
<file path=[Content_Types].xml><?xml version="1.0" encoding="utf-8"?>
<Types xmlns="http://schemas.openxmlformats.org/package/2006/content-types">
  <Default Extension="vml" ContentType="application/vnd.openxmlformats-officedocument.vmlDrawing"/>
  <Default Extension="png" ContentType="image/png"/>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180" firstSheet="3" activeTab="6"/>
  </bookViews>
  <sheets>
    <sheet name="1.0 竞品拓词法 （至少50个）" sheetId="1" r:id="rId1"/>
    <sheet name="1.1 竞品拓词法 （至少20个）" sheetId="2" r:id="rId2"/>
    <sheet name="1.2 以词拓词（词根法）" sheetId="3" r:id="rId3"/>
    <sheet name="1.3品类拓词法" sheetId="4" r:id="rId4"/>
    <sheet name="2. 竞品拓词结果表" sheetId="5" r:id="rId5"/>
    <sheet name="3.词频统计完成" sheetId="6" r:id="rId6"/>
    <sheet name="4.标题怎么写" sheetId="7" r:id="rId7"/>
    <sheet name="5.ASIN表" sheetId="8" r:id="rId8"/>
    <sheet name="附表-搜索转化率" sheetId="9" r:id="rId9"/>
    <sheet name="UK竞品分析" sheetId="10" r:id="rId10"/>
  </sheets>
  <definedNames>
    <definedName name="_xlnm._FilterDatabase" localSheetId="7" hidden="1">'5.ASIN表'!$B$2:$Q$199</definedName>
    <definedName name="_xlnm._FilterDatabase" localSheetId="1">'2. 竞品拓词结果表'!$A$2:$P$1725</definedName>
    <definedName name="_xlnm._FilterDatabase" localSheetId="0">'2. 竞品拓词结果表'!$A$2:$P$1725</definedName>
    <definedName name="_xlnm._FilterDatabase" localSheetId="4">'2. 竞品拓词结果表'!$A$2:$P$1725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1754465016664440</author>
  </authors>
  <commentList>
    <comment ref="A1" authorId="0">
      <text>
        <r>
          <rPr>
            <b/>
            <sz val="9"/>
            <color rgb="FF000000"/>
            <rFont val="宋体"/>
            <scheme val="minor"/>
            <charset val="0"/>
          </rPr>
          <t>Administrator:</t>
        </r>
        <r>
          <rPr>
            <sz val="9"/>
            <color rgb="FF000000"/>
            <rFont val="宋体"/>
            <scheme val="minor"/>
            <charset val="0"/>
          </rPr>
          <t xml:space="preserve">
B08BLTZQ7R,B0DQT1MKZ3,B0DDPXCK6L,B0CPJ76KXR,B0CKTKBSP8,B0D9BQHSWQ,B0D6YTJD1S,B0DDCVZWCY,B0CJ9FL94H,B0DNYVJ4PL,B0DLTVHN3B,B0CHMPZVZT,B0CJFR8YZ1,B0DLWJD9MV,B0DGJPJJD9,B0DKY6RQRC,B0DDXZNCKL,B0DL5J6MK4,B0DPDK6RLJ,B0D73F6HDZ,B0D3QGFGR8,B0DKPGVGT5,B0DHCXJRS9,B0D7HF8S2W,B0DBLK3543,B0DPDHSHGK,B0DQSF6MDL,B0DCS2M8XZ,B08XQF7NRH,B0DQSLNPSK,B0DPKNMGRZ,B0CTCP2S2W,B0DBLKGKFZ,B0CTCMLZSQ,B0D83SRY9V,B0D7HN9GKW,B0DCG3BSC5,B0DDPHBKLK,B0DFL7333M,B0CRKGHTNR,B0DBLL3P6C,B0DBHBPWXW,B0DJ35DCZD,B0DFL7333M
拓词并筛查
共44个目标产品(加入拓词竞品库)，按Listing拓展后总共58个变体，合并去重后总共反查出848个关键词
848</t>
        </r>
      </text>
    </comment>
  </commentList>
</comments>
</file>

<file path=xl/comments2.xml><?xml version="1.0" encoding="utf-8"?>
<comments xmlns="http://schemas.openxmlformats.org/spreadsheetml/2006/main">
  <authors>
    <author>1754465016769727</author>
  </authors>
  <commentList>
    <comment ref="A1" authorId="0">
      <text>
        <r>
          <rPr>
            <b/>
            <sz val="9"/>
            <color rgb="FF000000"/>
            <rFont val="宋体"/>
            <scheme val="minor"/>
            <charset val="0"/>
          </rPr>
          <t>Administrator:</t>
        </r>
        <r>
          <rPr>
            <sz val="9"/>
            <color rgb="FF000000"/>
            <rFont val="宋体"/>
            <scheme val="minor"/>
            <charset val="0"/>
          </rPr>
          <t xml:space="preserve">
共10个目标产品(加入拓词竞品库)，按Listing拓展后总共15个变体，合并去重后总共反查出663个关键词</t>
        </r>
      </text>
    </comment>
  </commentList>
</comments>
</file>

<file path=xl/comments3.xml><?xml version="1.0" encoding="utf-8"?>
<comments xmlns="http://schemas.openxmlformats.org/spreadsheetml/2006/main">
  <authors>
    <author>1754465017122452</author>
  </authors>
  <commentList>
    <comment ref="A1" authorId="0">
      <text>
        <r>
          <rPr>
            <b/>
            <sz val="9"/>
            <color rgb="FF000000"/>
            <rFont val="宋体"/>
            <scheme val="minor"/>
            <charset val="0"/>
          </rPr>
          <t>Administrator:</t>
        </r>
        <r>
          <rPr>
            <sz val="9"/>
            <color rgb="FF000000"/>
            <rFont val="宋体"/>
            <scheme val="minor"/>
            <charset val="0"/>
          </rPr>
          <t xml:space="preserve">
milbensauger竞品拓词导出_相似竞品拓词&amp;筛查B0DQSMD5VW,B0DL5J6MK4,B08BLTZQ7R,B0DKPGVGT5,B0CKTKBSP8,B014SPNQV2,B0CJFR8YZ1,B0CHMPZVZT,B0DDPXCK6L,B0CJ9FL94H</t>
        </r>
      </text>
    </comment>
  </commentList>
</comments>
</file>

<file path=xl/sharedStrings.xml><?xml version="1.0" encoding="utf-8"?>
<sst xmlns="http://schemas.openxmlformats.org/spreadsheetml/2006/main" count="17866" uniqueCount="6770">
  <si>
    <t xml:space="preserve"> 品拓词导出_相似竞品拓词&amp;筛查 </t>
  </si>
  <si>
    <t>Administrator:B08BLTZQ7R,B0DQT1MKZ3,B0DDPXCK6L,B0CPJ76KXR,B0CKTKBSP8,B0D9BQHSWQ,B0D6YTJD1S,B0DDCVZWCY,B0CJ9FL94H,B0DNYVJ4PL,B0DLTVHN3B,B0CHMPZVZT,B0CJFR8YZ1,B0DLWJD9MV,B0DGJPJJD9,B0DKY6RQRC,B0DDXZNCKL,B0DL5J6MK4,B0DPDK6RLJ,B0D73F6HDZ,B0D3QGFGR8,B0DKPGVGT5,B0DHCXJRS9,B0D7HF8S2W,B0DBLK3543,B0DPDHSHGK,B0DQSF6MDL,B0DCS2M8XZ,B08XQF7NRH,B0DQSLNPSK,B0DPKNMGRZ,B0CTCP2S2W,B0DBLKGKFZ,B0CTCMLZSQ,B0D83SRY9V,B0D7HN9GKW,B0DCG3BSC5,B0DDPHBKLK,B0DFL7333M,B0CRKGHTNR,B0DBLL3P6C,B0DBHBPWXW,B0DJ35DCZD,B0DFL7333M拓词并筛查共44个目标产品(加入拓词竞品库)，按Listing拓展后总共58个变体，合并去重后总共反查出848个关键词848</t>
  </si>
  <si>
    <t>#</t>
  </si>
  <si>
    <t>关键词</t>
  </si>
  <si>
    <t>相关性-自动百分比</t>
  </si>
  <si>
    <t>相关性-自动占比</t>
  </si>
  <si>
    <t>相关性-自动</t>
  </si>
  <si>
    <t>自然位前4占位率</t>
  </si>
  <si>
    <t>自然位前8占位率</t>
  </si>
  <si>
    <t>自然位前16占位率</t>
  </si>
  <si>
    <t>自然位前32占位率</t>
  </si>
  <si>
    <t>自然位前48占位率</t>
  </si>
  <si>
    <t>搜索量</t>
  </si>
  <si>
    <t>排名</t>
  </si>
  <si>
    <t>相关性-手动</t>
  </si>
  <si>
    <t>流量大小</t>
  </si>
  <si>
    <t>相关性</t>
  </si>
  <si>
    <t>修饰词类型</t>
  </si>
  <si>
    <t>搜索转化率</t>
  </si>
  <si>
    <t>hoover milbensauger</t>
  </si>
  <si>
    <t>hoover除螨吸尘器</t>
  </si>
  <si>
    <t>高相关</t>
  </si>
  <si>
    <t>milbenstaubsauger</t>
  </si>
  <si>
    <t>除螨吸尘器</t>
  </si>
  <si>
    <t>中相关</t>
  </si>
  <si>
    <t>milbensauger für matratzen testsieger</t>
  </si>
  <si>
    <t>床垫用除螨吸尘器测试冠军</t>
  </si>
  <si>
    <t>milbensauger</t>
  </si>
  <si>
    <t>milbensauger mit uv licht</t>
  </si>
  <si>
    <t>带紫外线的除螨吸尘器</t>
  </si>
  <si>
    <t>jimmy jv35 milbensauger</t>
  </si>
  <si>
    <t>吉米 JV35 除螨吸尘器</t>
  </si>
  <si>
    <t>milbensauger für matratzen</t>
  </si>
  <si>
    <t>床垫用除螨吸尘器</t>
  </si>
  <si>
    <t>hoover</t>
  </si>
  <si>
    <t>matratzenreiniger gerät</t>
  </si>
  <si>
    <t>床垫清洁设备</t>
  </si>
  <si>
    <t>matratzen reiniger</t>
  </si>
  <si>
    <t>床垫清洁剂</t>
  </si>
  <si>
    <t>低相关</t>
  </si>
  <si>
    <t>milben</t>
  </si>
  <si>
    <t>螨虫</t>
  </si>
  <si>
    <t>hoover staubsauger</t>
  </si>
  <si>
    <t>hoover吸尘器</t>
  </si>
  <si>
    <t>bettwanzen bekämpfung</t>
  </si>
  <si>
    <t>臭虫防治</t>
  </si>
  <si>
    <t>bettwanzen</t>
  </si>
  <si>
    <t>臭虫（复数）</t>
  </si>
  <si>
    <t>jigoo j300 milbensauger</t>
  </si>
  <si>
    <t>吉戈J300除螨吸尘器</t>
  </si>
  <si>
    <t>jigoo j300</t>
  </si>
  <si>
    <t>吉戈J300</t>
  </si>
  <si>
    <t>matratzenreiniger</t>
  </si>
  <si>
    <t>milbensauger jigoo</t>
  </si>
  <si>
    <t>jigoo除螨仪</t>
  </si>
  <si>
    <t>jigoo milbensauger</t>
  </si>
  <si>
    <t>吉戈除螨吸尘器</t>
  </si>
  <si>
    <t>jigoo t600 milbensauger</t>
  </si>
  <si>
    <t>jigoo t600除螨吸尘器</t>
  </si>
  <si>
    <t>hoover ultra vortex milbensauger</t>
  </si>
  <si>
    <t>hoover ultra vortex 除螨吸尘器</t>
  </si>
  <si>
    <t>hyla staubsauger</t>
  </si>
  <si>
    <t>hyla 吸尘器</t>
  </si>
  <si>
    <t>mattress vacuum cleaner</t>
  </si>
  <si>
    <t>床垫吸尘器</t>
  </si>
  <si>
    <t>jimmy milbensauger</t>
  </si>
  <si>
    <t>吉米 除螨吸尘器</t>
  </si>
  <si>
    <t>milbensauger jimmy</t>
  </si>
  <si>
    <t>Jimmy除螨吸尘器</t>
  </si>
  <si>
    <t>mite vacuum cleaner</t>
  </si>
  <si>
    <t>hausstaubmilben sauger</t>
  </si>
  <si>
    <t>防尘螨吸尘器</t>
  </si>
  <si>
    <t>milben staubsauger</t>
  </si>
  <si>
    <t>螨虫吸尘器</t>
  </si>
  <si>
    <t>matratzensauger</t>
  </si>
  <si>
    <t>bett staubsauger</t>
  </si>
  <si>
    <t>床吸尘器</t>
  </si>
  <si>
    <t>milben sauger</t>
  </si>
  <si>
    <t>bed vacuum cleaner</t>
  </si>
  <si>
    <t>床用吸尘器</t>
  </si>
  <si>
    <t>jimmy bx8</t>
  </si>
  <si>
    <t>dampfreiniger matratze</t>
  </si>
  <si>
    <t>蒸汽清洁器 床垫</t>
  </si>
  <si>
    <t>jimmy</t>
  </si>
  <si>
    <t>吉米</t>
  </si>
  <si>
    <t>sofa staubsauger</t>
  </si>
  <si>
    <t>沙发吸尘器</t>
  </si>
  <si>
    <t>polstersauger</t>
  </si>
  <si>
    <t>软垫吸尘器</t>
  </si>
  <si>
    <t>vivenso</t>
  </si>
  <si>
    <t>维文索</t>
  </si>
  <si>
    <t>matratzen reiniger gerät</t>
  </si>
  <si>
    <t>hyla</t>
  </si>
  <si>
    <t>海拉</t>
  </si>
  <si>
    <t>milbenreiniger</t>
  </si>
  <si>
    <t>除螨清洁剂</t>
  </si>
  <si>
    <t>matratzen sauger</t>
  </si>
  <si>
    <t>powercleany</t>
  </si>
  <si>
    <t>cleanmaxx milbensauger</t>
  </si>
  <si>
    <t>cleanmaxx 螨虫吸尘器</t>
  </si>
  <si>
    <t>hausstaubmilben</t>
  </si>
  <si>
    <t>尘螨</t>
  </si>
  <si>
    <t>vivenso wasserstaubsauger - luftreiniger</t>
  </si>
  <si>
    <t>vivenso 水吸尘器 - 空气净化器</t>
  </si>
  <si>
    <t>hyla wasserstaubsauger</t>
  </si>
  <si>
    <t>hyla 水吸尘器</t>
  </si>
  <si>
    <t>power cleany</t>
  </si>
  <si>
    <t>电动清洁</t>
  </si>
  <si>
    <t>dampfreiniger polstermöbel</t>
  </si>
  <si>
    <t>蒸汽清洁器 软垫家具</t>
  </si>
  <si>
    <t>anti milben</t>
  </si>
  <si>
    <t>抗螨虫</t>
  </si>
  <si>
    <t>jimmy bx7 pro</t>
  </si>
  <si>
    <t>吉米bx7 pro</t>
  </si>
  <si>
    <t>quilted northern</t>
  </si>
  <si>
    <t>北方的棉被</t>
  </si>
  <si>
    <t>不相关</t>
  </si>
  <si>
    <t>sofa cleaner machine</t>
  </si>
  <si>
    <t>沙发清洁机</t>
  </si>
  <si>
    <t>milben waschmittel</t>
  </si>
  <si>
    <t>防螨洗涤剂</t>
  </si>
  <si>
    <t>shark polsterreiniger</t>
  </si>
  <si>
    <t>shark</t>
  </si>
  <si>
    <t>staubsauger allergiker</t>
  </si>
  <si>
    <t>过敏患者吸尘器</t>
  </si>
  <si>
    <t>dreame h15 pro</t>
  </si>
  <si>
    <t>dreme h15 pro</t>
  </si>
  <si>
    <t>haarsauger</t>
  </si>
  <si>
    <t>吸发器</t>
  </si>
  <si>
    <t>vacmaster sca0801</t>
  </si>
  <si>
    <t>wasserstaubsauger hyla alternative</t>
  </si>
  <si>
    <t>Hyla水过滤吸尘器替代品</t>
  </si>
  <si>
    <t>lifevac</t>
  </si>
  <si>
    <t>allergiker staubsauger</t>
  </si>
  <si>
    <t>过敏者吸尘器</t>
  </si>
  <si>
    <t>hyla est</t>
  </si>
  <si>
    <t>海拉埃斯特</t>
  </si>
  <si>
    <t>hausstaubmilben luftreiniger</t>
  </si>
  <si>
    <t>防尘螨空气净化器</t>
  </si>
  <si>
    <t>nasssauger klein</t>
  </si>
  <si>
    <t>小型湿式吸尘器</t>
  </si>
  <si>
    <t>dampfstaubsauger</t>
  </si>
  <si>
    <t>蒸汽吸尘器</t>
  </si>
  <si>
    <t>wasserstaubsauger mit luftreiniger</t>
  </si>
  <si>
    <t>带空气净化器的水过滤吸尘器</t>
  </si>
  <si>
    <t>litheli</t>
  </si>
  <si>
    <t>Litheli（品牌名）</t>
  </si>
  <si>
    <t>bissell pet hair eraser</t>
  </si>
  <si>
    <t>宠物毛发清理器</t>
  </si>
  <si>
    <t>sofa reinigungsgerät</t>
  </si>
  <si>
    <t>沙发清洁设备</t>
  </si>
  <si>
    <t>spot cleaner</t>
  </si>
  <si>
    <t>斑点清洁剂</t>
  </si>
  <si>
    <t>couch reiniger</t>
  </si>
  <si>
    <t>沙发清洁剂</t>
  </si>
  <si>
    <t>polster dampfreiniger</t>
  </si>
  <si>
    <t>软垫蒸汽清洁器</t>
  </si>
  <si>
    <t>milbenspray für matratzen</t>
  </si>
  <si>
    <t>床垫用除螨喷雾</t>
  </si>
  <si>
    <t>milbenspray</t>
  </si>
  <si>
    <t>除螨喷雾</t>
  </si>
  <si>
    <t>rowenta x clean 10</t>
  </si>
  <si>
    <t>spotclean hydrosteam</t>
  </si>
  <si>
    <t>shark stain striker</t>
  </si>
  <si>
    <t>鲨鱼污渍清洁剂</t>
  </si>
  <si>
    <t>couch reiniger gerät</t>
  </si>
  <si>
    <t>polster reinigung gerät</t>
  </si>
  <si>
    <t>垫子清洁设备</t>
  </si>
  <si>
    <t>sofa reiniger gerät</t>
  </si>
  <si>
    <t>dyson milbensauger aufsatz</t>
  </si>
  <si>
    <t>戴森除螨吸头</t>
  </si>
  <si>
    <t>anyson</t>
  </si>
  <si>
    <t>任何儿子</t>
  </si>
  <si>
    <t>haushof waschsauger teppichreiniger</t>
  </si>
  <si>
    <t>Haushof 地毯清洁洗地机</t>
  </si>
  <si>
    <t>vacuum steamer</t>
  </si>
  <si>
    <t>真空蒸汽机</t>
  </si>
  <si>
    <t>perobuno</t>
  </si>
  <si>
    <t>佩罗布诺</t>
  </si>
  <si>
    <t>dampfsauger polster</t>
  </si>
  <si>
    <t>软垫蒸汽吸尘器</t>
  </si>
  <si>
    <t>uwant b200</t>
  </si>
  <si>
    <t>shark detect clean &amp; empty</t>
  </si>
  <si>
    <t>sofa cleaner</t>
  </si>
  <si>
    <t>sofa</t>
  </si>
  <si>
    <t>沙发</t>
  </si>
  <si>
    <t>couch reinigen</t>
  </si>
  <si>
    <t>清洁沙发</t>
  </si>
  <si>
    <t>polsterreiniger gerät klein</t>
  </si>
  <si>
    <t>pink vacuum cleaner</t>
  </si>
  <si>
    <t>粉色吸尘器</t>
  </si>
  <si>
    <t>bissell spotclean c3</t>
  </si>
  <si>
    <t>必胜点状清洁c3</t>
  </si>
  <si>
    <t>haushof waschsauger</t>
  </si>
  <si>
    <t>Haushof 洗地机</t>
  </si>
  <si>
    <t>staubsauger wasserfilter</t>
  </si>
  <si>
    <t>水过滤吸尘器</t>
  </si>
  <si>
    <t>matratzen</t>
  </si>
  <si>
    <t>床垫</t>
  </si>
  <si>
    <t>bissell fleckenreiniger</t>
  </si>
  <si>
    <t>bissell 去污剂</t>
  </si>
  <si>
    <t>doppelzyklon</t>
  </si>
  <si>
    <t>mini henry hoover</t>
  </si>
  <si>
    <t>迷你亨利吸尘器</t>
  </si>
  <si>
    <t>dampfreiniger couch</t>
  </si>
  <si>
    <t>沙发蒸汽清洁器</t>
  </si>
  <si>
    <t>allergiker</t>
  </si>
  <si>
    <t>过敏者</t>
  </si>
  <si>
    <t>powercleany handstaubsauger der stärkste</t>
  </si>
  <si>
    <t>PowerCleany最强手持吸尘器</t>
  </si>
  <si>
    <t>kroqo</t>
  </si>
  <si>
    <t>teppich staubsauger</t>
  </si>
  <si>
    <t>地毯吸尘器</t>
  </si>
  <si>
    <t>polster sauger</t>
  </si>
  <si>
    <t>吸尘垫子</t>
  </si>
  <si>
    <t>dampfreiniger sofa</t>
  </si>
  <si>
    <t>蒸汽清洁器 沙发</t>
  </si>
  <si>
    <t>flöhe im bett bekämpfen</t>
  </si>
  <si>
    <t>消灭床上的跳蚤</t>
  </si>
  <si>
    <t>reinigungsgeräte</t>
  </si>
  <si>
    <t>清洁设备</t>
  </si>
  <si>
    <t>dampfreiniger für polstermöbel</t>
  </si>
  <si>
    <t>软垫家具用蒸汽清洁器</t>
  </si>
  <si>
    <t>pureprotect mini 900 series</t>
  </si>
  <si>
    <t>shark wv200eu</t>
  </si>
  <si>
    <t>鲨鱼 wv200eu</t>
  </si>
  <si>
    <t>hover air x1 drohne</t>
  </si>
  <si>
    <t>hover air x1 无人机</t>
  </si>
  <si>
    <t>neakasa magic 1 vacuum steamer</t>
  </si>
  <si>
    <t>polstersauger nass</t>
  </si>
  <si>
    <t>湿式软垫吸尘器</t>
  </si>
  <si>
    <t>dupray steam cleaner</t>
  </si>
  <si>
    <t>dupray 蒸汽清洁器</t>
  </si>
  <si>
    <t>ryer nasssauger reinigung teppich und kauqe reinigung</t>
  </si>
  <si>
    <t>nassreiniger polstermöbel</t>
  </si>
  <si>
    <t>软垫家具湿式清洁器</t>
  </si>
  <si>
    <t>kärcher fc8</t>
  </si>
  <si>
    <t>ambiano polsterreinigungsgerät</t>
  </si>
  <si>
    <t>eureka j15 pro ultra</t>
  </si>
  <si>
    <t>尤里卡j15 pro ultra</t>
  </si>
  <si>
    <t>hetty staubsauger</t>
  </si>
  <si>
    <t>hetty 吸尘器</t>
  </si>
  <si>
    <t>sofareiniger waschsauger</t>
  </si>
  <si>
    <t>洗吸一体沙发清洁机</t>
  </si>
  <si>
    <t>sauger</t>
  </si>
  <si>
    <t>吸尘器</t>
  </si>
  <si>
    <t>dampfsauger für alles</t>
  </si>
  <si>
    <t>万能蒸汽吸尘器</t>
  </si>
  <si>
    <t>tierhaarstaubsauger</t>
  </si>
  <si>
    <t>宠物毛发吸尘器</t>
  </si>
  <si>
    <t>aspirator</t>
  </si>
  <si>
    <t>wasser staubsauger</t>
  </si>
  <si>
    <t>水吸尘器</t>
  </si>
  <si>
    <t>triflex hx2 carcare</t>
  </si>
  <si>
    <t>hydrosteam</t>
  </si>
  <si>
    <t>水蒸汽</t>
  </si>
  <si>
    <t>uvo desinfektionsturm</t>
  </si>
  <si>
    <t>uvo 消毒塔</t>
  </si>
  <si>
    <t>numatic</t>
  </si>
  <si>
    <t>polsterreiniger gerät bissell</t>
  </si>
  <si>
    <t>Bissell软垫清洁设备</t>
  </si>
  <si>
    <t>dampfsauger</t>
  </si>
  <si>
    <t>dyson ontrac</t>
  </si>
  <si>
    <t>戴森ontrac</t>
  </si>
  <si>
    <t>odkurzacz pioracy</t>
  </si>
  <si>
    <t>洗地吸尘器</t>
  </si>
  <si>
    <t>bissell hydrosteam</t>
  </si>
  <si>
    <t>比塞尔水蒸汽</t>
  </si>
  <si>
    <t>staub entferner</t>
  </si>
  <si>
    <t>staub 清洁剂</t>
  </si>
  <si>
    <t>samsung bespoke jet</t>
  </si>
  <si>
    <t>三星Bespoke Jet</t>
  </si>
  <si>
    <t>tepichreinigungsmaschine</t>
  </si>
  <si>
    <t>地毯清洁机</t>
  </si>
  <si>
    <t>wasserstaubsauger</t>
  </si>
  <si>
    <t>kärcher wv 5 premium</t>
  </si>
  <si>
    <t>凯驰 WV 5 Premium</t>
  </si>
  <si>
    <t>hali yikama makinesi</t>
  </si>
  <si>
    <t>哈利洗地机</t>
  </si>
  <si>
    <t>teppichreinigungsmaschine</t>
  </si>
  <si>
    <t>fenstersauger testsieger</t>
  </si>
  <si>
    <t>测试冠军窗户吸尘器</t>
  </si>
  <si>
    <t>waschsauger polster</t>
  </si>
  <si>
    <t>软垫洗涤吸尘器</t>
  </si>
  <si>
    <t>pink staubsauger</t>
  </si>
  <si>
    <t>textilreiniger gerät</t>
  </si>
  <si>
    <t>纺织清洁设备</t>
  </si>
  <si>
    <t>polsterreinigungsgerät</t>
  </si>
  <si>
    <t>软垫清洁设备</t>
  </si>
  <si>
    <t>spotclean</t>
  </si>
  <si>
    <t>点清洁</t>
  </si>
  <si>
    <t>teppichsauger</t>
  </si>
  <si>
    <t>mittel gegen bettwanzen</t>
  </si>
  <si>
    <t>治疗床虱的方法</t>
  </si>
  <si>
    <t>hepa filter handstaubsauger</t>
  </si>
  <si>
    <t>手持吸尘器用 HEPA 过滤器</t>
  </si>
  <si>
    <t>shark nasssauger</t>
  </si>
  <si>
    <t>lautux</t>
  </si>
  <si>
    <t>劳图克斯</t>
  </si>
  <si>
    <t>sebo staubsauger</t>
  </si>
  <si>
    <t>SEBO 吸尘器</t>
  </si>
  <si>
    <t>cleaning tools</t>
  </si>
  <si>
    <t>清洁工具</t>
  </si>
  <si>
    <t>sofa matratze</t>
  </si>
  <si>
    <t>沙发床垫</t>
  </si>
  <si>
    <t>nasssauger sofa</t>
  </si>
  <si>
    <t>沙发湿式吸尘器</t>
  </si>
  <si>
    <t>dampfreiniger polster</t>
  </si>
  <si>
    <t>蒸汽清洁器 软垫</t>
  </si>
  <si>
    <t>metabo asa 30 h pc</t>
  </si>
  <si>
    <t>henry hoover</t>
  </si>
  <si>
    <t>亨利·胡佛</t>
  </si>
  <si>
    <t>مكنسة كهربائية</t>
  </si>
  <si>
    <t>anti staub</t>
  </si>
  <si>
    <t>防尘（德语）</t>
  </si>
  <si>
    <t>dyson v8 advanced</t>
  </si>
  <si>
    <t>waschsauger mit dampffunktion</t>
  </si>
  <si>
    <t>具有蒸汽功能的真空吸尘器</t>
  </si>
  <si>
    <t>roborock flexi pro</t>
  </si>
  <si>
    <t>罗博岩 Flexi Pro</t>
  </si>
  <si>
    <t>bissell little green</t>
  </si>
  <si>
    <t>比赛尔小绿</t>
  </si>
  <si>
    <t>sofa reinigen</t>
  </si>
  <si>
    <t>沙发清洁</t>
  </si>
  <si>
    <t>hausstaubmilben spray</t>
  </si>
  <si>
    <t>防尘螨喷雾</t>
  </si>
  <si>
    <t>bissell spotclean pro</t>
  </si>
  <si>
    <t>bissell专业清洁器</t>
  </si>
  <si>
    <t>staubsauger wasser</t>
  </si>
  <si>
    <t>couchreiniger</t>
  </si>
  <si>
    <t>bissl</t>
  </si>
  <si>
    <t>比斯尔</t>
  </si>
  <si>
    <t>miluna pro</t>
  </si>
  <si>
    <t>kärcher teppich und polsterreiniger</t>
  </si>
  <si>
    <t>凯驰地毯和软垫清洁器</t>
  </si>
  <si>
    <t>shark hydrovac</t>
  </si>
  <si>
    <t>鲨鱼 hydrovac</t>
  </si>
  <si>
    <t>allergiker bettwäsche</t>
  </si>
  <si>
    <t>过敏者床上用品</t>
  </si>
  <si>
    <t>luftreiniger dyson</t>
  </si>
  <si>
    <t>戴森空气净化器</t>
  </si>
  <si>
    <t>mini henry staubsauger</t>
  </si>
  <si>
    <t>livington pocket vac</t>
  </si>
  <si>
    <t>aeg staubsauger akku raumpflege</t>
  </si>
  <si>
    <t>AEG 吸尘器 电池 清洁</t>
  </si>
  <si>
    <t>teppichreiniger schaum</t>
  </si>
  <si>
    <t>地毯清洁泡沫</t>
  </si>
  <si>
    <t>norsky</t>
  </si>
  <si>
    <t>诺斯基</t>
  </si>
  <si>
    <t>polsterreiniger gerät</t>
  </si>
  <si>
    <t>carpet cleaner machine</t>
  </si>
  <si>
    <t>henry mini staubsauger</t>
  </si>
  <si>
    <t>亨利 迷你 吸尘器</t>
  </si>
  <si>
    <t>dampfreiniger sauger</t>
  </si>
  <si>
    <t>staubsauger licht</t>
  </si>
  <si>
    <t>吸尘器灯</t>
  </si>
  <si>
    <t>dyson gen5detect</t>
  </si>
  <si>
    <t>戴森第五代探测</t>
  </si>
  <si>
    <t>hoover waschmaschine</t>
  </si>
  <si>
    <t>hoover 洗衣机</t>
  </si>
  <si>
    <t>nasssauger polsterreiniger kärcher</t>
  </si>
  <si>
    <t>凯驰软垫清洁湿式吸尘器</t>
  </si>
  <si>
    <t>polsterreiniger gerät kärcher</t>
  </si>
  <si>
    <t>Kärcher软垫清洁设备</t>
  </si>
  <si>
    <t>puzzi 8/1</t>
  </si>
  <si>
    <t>拼图8/1</t>
  </si>
  <si>
    <t>polster und teppichreiniger gerät</t>
  </si>
  <si>
    <t>垫子和地毯清洁设备</t>
  </si>
  <si>
    <t>lautux handstaubsauger</t>
  </si>
  <si>
    <t>Lautux手持吸尘器</t>
  </si>
  <si>
    <t>shark wisch staubsauger</t>
  </si>
  <si>
    <t>鲨鱼擦地吸尘器</t>
  </si>
  <si>
    <t>hoover akku staubsauger</t>
  </si>
  <si>
    <t>hoover 电池吸尘器</t>
  </si>
  <si>
    <t>bissell spotclean</t>
  </si>
  <si>
    <t>贝塞尔斑点清洁器</t>
  </si>
  <si>
    <t>koltuk yıkama makinesi</t>
  </si>
  <si>
    <t>沙发清洗机</t>
  </si>
  <si>
    <t>halı yıkama makinesi</t>
  </si>
  <si>
    <t>地毯清洗机</t>
  </si>
  <si>
    <t>cleanmaxx</t>
  </si>
  <si>
    <t>清洁maxx</t>
  </si>
  <si>
    <t>samsung jet 95</t>
  </si>
  <si>
    <t>三星 jet 95</t>
  </si>
  <si>
    <t>sprühsauger</t>
  </si>
  <si>
    <t>喷雾吸尘器</t>
  </si>
  <si>
    <t>upholstery cleaner</t>
  </si>
  <si>
    <t>软包清洁剂</t>
  </si>
  <si>
    <t>winbot</t>
  </si>
  <si>
    <t>teppichreiniger</t>
  </si>
  <si>
    <t>地毯清洁剂</t>
  </si>
  <si>
    <t>wasserfilter staubsauger</t>
  </si>
  <si>
    <t>吸尘器水过滤器</t>
  </si>
  <si>
    <t>bissell nasssauger</t>
  </si>
  <si>
    <t>必胜湿吸尘器</t>
  </si>
  <si>
    <t>dreame airstyle</t>
  </si>
  <si>
    <t>allergie bettwäsche set anti milben</t>
  </si>
  <si>
    <t>防螨过敏床上用品套装</t>
  </si>
  <si>
    <t>kärcher nasssauger</t>
  </si>
  <si>
    <t>凯驰湿式吸尘器</t>
  </si>
  <si>
    <t>anti milben spray</t>
  </si>
  <si>
    <t>抗螨虫喷雾</t>
  </si>
  <si>
    <t>dampfsauger kärcher</t>
  </si>
  <si>
    <t>Kärcher 蒸汽吸尘器</t>
  </si>
  <si>
    <t>staubsauger rosa</t>
  </si>
  <si>
    <t>dampfreiniger kabellos</t>
  </si>
  <si>
    <t>无线蒸汽清洁器</t>
  </si>
  <si>
    <t>kärcher sc 5</t>
  </si>
  <si>
    <t>凯驰 SC 5</t>
  </si>
  <si>
    <t>uv reinigungsgerät</t>
  </si>
  <si>
    <t>紫外线清洁设备</t>
  </si>
  <si>
    <t>putzgeräte</t>
  </si>
  <si>
    <t>清洁设备（复数）</t>
  </si>
  <si>
    <t>kärcher sv 7</t>
  </si>
  <si>
    <t>凯驰 SV 7</t>
  </si>
  <si>
    <t>invictus quick</t>
  </si>
  <si>
    <t>无敌快速</t>
  </si>
  <si>
    <t>dampfreiniger badezimmer</t>
  </si>
  <si>
    <t>浴室蒸汽清洁器</t>
  </si>
  <si>
    <t>teppich nasssauger</t>
  </si>
  <si>
    <t>湿式吸尘地毯</t>
  </si>
  <si>
    <t>kärcher teppichreiniger</t>
  </si>
  <si>
    <t>凯驰地毯清洁器</t>
  </si>
  <si>
    <t>waschsauger bissell</t>
  </si>
  <si>
    <t>Bissell洗地机</t>
  </si>
  <si>
    <t>staubsauger mit wasser</t>
  </si>
  <si>
    <t>带水过滤的吸尘器</t>
  </si>
  <si>
    <t>levoit akku staubsauger</t>
  </si>
  <si>
    <t>乐活无线吸尘器</t>
  </si>
  <si>
    <t>fensterputzroboter testsieger</t>
  </si>
  <si>
    <t>窗户清洁机器人测试冠军</t>
  </si>
  <si>
    <t>wohnung staubfrei bekommen</t>
  </si>
  <si>
    <t>polsterreinigung</t>
  </si>
  <si>
    <t>软垫清洁</t>
  </si>
  <si>
    <t>dampfreiniger ohne kabel</t>
  </si>
  <si>
    <t>nasssauger kärcher</t>
  </si>
  <si>
    <t>tierhaarsauger</t>
  </si>
  <si>
    <t>allessauger</t>
  </si>
  <si>
    <t>万能吸尘器</t>
  </si>
  <si>
    <t>leifheit saugwischer</t>
  </si>
  <si>
    <t>leifheit 吸尘拖把</t>
  </si>
  <si>
    <t>staubsauger mit wasserfilter</t>
  </si>
  <si>
    <t>带水过滤器的吸尘器</t>
  </si>
  <si>
    <t>dampfreiniger haushalt</t>
  </si>
  <si>
    <t>milben bettwäsche</t>
  </si>
  <si>
    <t>防螨床上用品</t>
  </si>
  <si>
    <t>luftreiniger bosch air 4000</t>
  </si>
  <si>
    <t>博世空气净化器Air 4000</t>
  </si>
  <si>
    <t>bausauger</t>
  </si>
  <si>
    <t>建筑吸尘器</t>
  </si>
  <si>
    <t>ryder nasssauger plus</t>
  </si>
  <si>
    <t>nasssauger bissell</t>
  </si>
  <si>
    <t>Bissell 湿式吸尘器</t>
  </si>
  <si>
    <t>staub</t>
  </si>
  <si>
    <t>starmix staubsauger</t>
  </si>
  <si>
    <t>starmix 吸尘器</t>
  </si>
  <si>
    <t>bissell polsterreiniger</t>
  </si>
  <si>
    <t>必胜软垫清洁器</t>
  </si>
  <si>
    <t>uv desinfektionsgerät</t>
  </si>
  <si>
    <t>紫外线消毒设备</t>
  </si>
  <si>
    <t>kaminstaubsauger</t>
  </si>
  <si>
    <t>壁炉吸尘器</t>
  </si>
  <si>
    <t>textilreiniger</t>
  </si>
  <si>
    <t>纺织清洁剂</t>
  </si>
  <si>
    <t>bissell spotclean proheat</t>
  </si>
  <si>
    <t>比赛尔斑点清洁专业热力</t>
  </si>
  <si>
    <t>trockeneis reinigungsgerät</t>
  </si>
  <si>
    <t>干冰清洁设备</t>
  </si>
  <si>
    <t>pocket vac</t>
  </si>
  <si>
    <t>口袋吸尘器</t>
  </si>
  <si>
    <t>bettwanzen falle</t>
  </si>
  <si>
    <t>臭虫陷阱</t>
  </si>
  <si>
    <t>livington</t>
  </si>
  <si>
    <t>利文顿</t>
  </si>
  <si>
    <t>hochdruck dampfreiniger</t>
  </si>
  <si>
    <t>高压蒸汽清洁器</t>
  </si>
  <si>
    <t>live vac</t>
  </si>
  <si>
    <t>现场吸尘器</t>
  </si>
  <si>
    <t>belife bvc 11</t>
  </si>
  <si>
    <t>贝莱夫 bvc 11</t>
  </si>
  <si>
    <t>dyson staubsauger kinder</t>
  </si>
  <si>
    <t>戴森儿童吸尘器</t>
  </si>
  <si>
    <t>staubsauger tierhaare testsieger</t>
  </si>
  <si>
    <t>宠物毛发吸尘器测试冠军</t>
  </si>
  <si>
    <t>bette</t>
  </si>
  <si>
    <t>贝特</t>
  </si>
  <si>
    <t>bissell filter</t>
  </si>
  <si>
    <t>bissell 过滤器</t>
  </si>
  <si>
    <t>uwell caliburn g3 lite</t>
  </si>
  <si>
    <t>breitsamer</t>
  </si>
  <si>
    <t>布莱特萨默</t>
  </si>
  <si>
    <t>luftfilter wohnung allergiker</t>
  </si>
  <si>
    <t>过敏患者住宅空气过滤器</t>
  </si>
  <si>
    <t>milben katze</t>
  </si>
  <si>
    <t>猫的螨虫</t>
  </si>
  <si>
    <t>hoover h-free 100 ersatzteile</t>
  </si>
  <si>
    <t>胡佛 h-free 100 备件</t>
  </si>
  <si>
    <t>ecovacs deebot t30 pro omni zubehör</t>
  </si>
  <si>
    <t>科沃斯地宝 T30 Pro Omni 配件</t>
  </si>
  <si>
    <t>dampfreiniger boden kabellos</t>
  </si>
  <si>
    <t>无线地板蒸汽清洁器</t>
  </si>
  <si>
    <t>akku-handstaubsauger</t>
  </si>
  <si>
    <t>电池手持吸尘器</t>
  </si>
  <si>
    <t>bissell nasssauger zubehör</t>
  </si>
  <si>
    <t>bissell 湿干两用吸尘器配件</t>
  </si>
  <si>
    <t>dayson</t>
  </si>
  <si>
    <t>戴森</t>
  </si>
  <si>
    <t>anti staub spray</t>
  </si>
  <si>
    <t>防尘喷雾（德语）</t>
  </si>
  <si>
    <t>mini sauger</t>
  </si>
  <si>
    <t>迷你吸尘器</t>
  </si>
  <si>
    <t>fenster putzen roboter</t>
  </si>
  <si>
    <t>窗户清洁机器人</t>
  </si>
  <si>
    <t>space vac</t>
  </si>
  <si>
    <t>luftreiniger philips</t>
  </si>
  <si>
    <t>飞利浦空气净化器</t>
  </si>
  <si>
    <t>iliza shlesinger</t>
  </si>
  <si>
    <t>伊丽莎·施莱辛格</t>
  </si>
  <si>
    <t>dampfreiniger fliesen</t>
  </si>
  <si>
    <t>瓷砖蒸汽清洁器</t>
  </si>
  <si>
    <t>flohspray für wohnung und möbel</t>
  </si>
  <si>
    <t>房间和家具用跳蚤喷雾</t>
  </si>
  <si>
    <t>aschensauger</t>
  </si>
  <si>
    <t>灰烬吸尘器</t>
  </si>
  <si>
    <t>mini staubsauger henry</t>
  </si>
  <si>
    <t>亨利迷你吸尘器</t>
  </si>
  <si>
    <t>selbst staubsauger</t>
  </si>
  <si>
    <t>自动吸尘器</t>
  </si>
  <si>
    <t>filter staubsauger</t>
  </si>
  <si>
    <t>吸尘器滤芯</t>
  </si>
  <si>
    <t>handstaubsauger akku</t>
  </si>
  <si>
    <t>手持吸尘器电池</t>
  </si>
  <si>
    <t>hover air x1</t>
  </si>
  <si>
    <t>悬浮空气X1</t>
  </si>
  <si>
    <t>nassstaubsauger</t>
  </si>
  <si>
    <t>湿式吸尘器</t>
  </si>
  <si>
    <t>mini staubsauger</t>
  </si>
  <si>
    <t>parkside staubsauger</t>
  </si>
  <si>
    <t>parkside 吸尘器</t>
  </si>
  <si>
    <t>millenium falcon lego</t>
  </si>
  <si>
    <t>千禧年猎鹰乐高</t>
  </si>
  <si>
    <t>vakuumbeutel für matratzen</t>
  </si>
  <si>
    <t>床垫真空袋</t>
  </si>
  <si>
    <t>kärcher dampfreiniger sc5</t>
  </si>
  <si>
    <t>凯驰蒸汽清洁器 SC5</t>
  </si>
  <si>
    <t>steiff teddy</t>
  </si>
  <si>
    <t>史蒂夫泰迪熊</t>
  </si>
  <si>
    <t>luftreiniger xiaomi</t>
  </si>
  <si>
    <t>小米空气净化器</t>
  </si>
  <si>
    <t>nasssauger polsterreiniger</t>
  </si>
  <si>
    <t>软垫清洁湿式吸尘器</t>
  </si>
  <si>
    <t>bissell dampfreiniger</t>
  </si>
  <si>
    <t>必胜 蒸汽清洁器</t>
  </si>
  <si>
    <t>fenster dampfreiniger</t>
  </si>
  <si>
    <t>窗户蒸汽清洁器</t>
  </si>
  <si>
    <t>waschsauger reinigungsmittel</t>
  </si>
  <si>
    <t>洗涤吸尘器清洁剂</t>
  </si>
  <si>
    <t>kärcher nassreiniger</t>
  </si>
  <si>
    <t>凯驰湿式清洁器</t>
  </si>
  <si>
    <t>aschenbecher mit absaugung</t>
  </si>
  <si>
    <t>带吸烟功能的烟灰缸</t>
  </si>
  <si>
    <t>staubsauger mit beutel</t>
  </si>
  <si>
    <t>带尘袋的吸尘器</t>
  </si>
  <si>
    <t>continental grand prix 5000 s tr</t>
  </si>
  <si>
    <t>大陆大奖赛5000 s tr</t>
  </si>
  <si>
    <t>vakuumsauger</t>
  </si>
  <si>
    <t>真空吸尘器</t>
  </si>
  <si>
    <t>nasensauger elektrisch</t>
  </si>
  <si>
    <t>电动吸鼻器</t>
  </si>
  <si>
    <t>shark luftreiniger</t>
  </si>
  <si>
    <t>鲨鱼空气净化器</t>
  </si>
  <si>
    <t>miele staubsauger c3</t>
  </si>
  <si>
    <t>美诺吸尘器 c3</t>
  </si>
  <si>
    <t>kartell</t>
  </si>
  <si>
    <t>卡特尔</t>
  </si>
  <si>
    <t>authmic</t>
  </si>
  <si>
    <t>Authmic品牌</t>
  </si>
  <si>
    <t>ohrenschmalz entferner sauger</t>
  </si>
  <si>
    <t>吸取耳垢去除器</t>
  </si>
  <si>
    <t>h15 pro</t>
  </si>
  <si>
    <t>allergie luftreiniger</t>
  </si>
  <si>
    <t>过敏空气净化器</t>
  </si>
  <si>
    <t>diffusor</t>
  </si>
  <si>
    <t>扩散器</t>
  </si>
  <si>
    <t>steam cleaner</t>
  </si>
  <si>
    <t>蒸汽清洁器</t>
  </si>
  <si>
    <t>philips power cyclone 5 filter</t>
  </si>
  <si>
    <t>飞利浦动力旋风5过滤器</t>
  </si>
  <si>
    <t>mattress</t>
  </si>
  <si>
    <t>levoit staubsauger</t>
  </si>
  <si>
    <t>levoit 吸尘器（德语）</t>
  </si>
  <si>
    <t>nitwits läusemittel</t>
  </si>
  <si>
    <t>笨蛋们虱子药</t>
  </si>
  <si>
    <t>medela sauger</t>
  </si>
  <si>
    <t>美德乐奶嘴（德语）</t>
  </si>
  <si>
    <t>samsonite lite shock</t>
  </si>
  <si>
    <t>新秀丽Lite Shock系列</t>
  </si>
  <si>
    <t>kärcher polsterreiniger</t>
  </si>
  <si>
    <t>凯驰 软垫清洁器</t>
  </si>
  <si>
    <t>hand dampfreiniger kabellos</t>
  </si>
  <si>
    <t>无线手持蒸汽清洁器</t>
  </si>
  <si>
    <t>uv lampe desinfektion</t>
  </si>
  <si>
    <t>消毒用uv灯</t>
  </si>
  <si>
    <t>samsung bespoke jet ai</t>
  </si>
  <si>
    <t>三星定制jet ai</t>
  </si>
  <si>
    <t>luftreiniger feinstaub</t>
  </si>
  <si>
    <t>细颗粒物空气净化器</t>
  </si>
  <si>
    <t>lansinoh sauger m</t>
  </si>
  <si>
    <t>lansinoh 奶嘴 中号</t>
  </si>
  <si>
    <t>hover air x 1 pro</t>
  </si>
  <si>
    <t>ohrensauger</t>
  </si>
  <si>
    <t>耳吸器</t>
  </si>
  <si>
    <t>milben hühner</t>
  </si>
  <si>
    <t>鸡的螨虫</t>
  </si>
  <si>
    <t>osotek h200</t>
  </si>
  <si>
    <t>staubsauger werkstatt</t>
  </si>
  <si>
    <t>车间吸尘器</t>
  </si>
  <si>
    <t>avent sauger</t>
  </si>
  <si>
    <t>avent 奶嘴</t>
  </si>
  <si>
    <t>nassauger</t>
  </si>
  <si>
    <t>湿吸尘器</t>
  </si>
  <si>
    <t>fabuletta</t>
  </si>
  <si>
    <t>法宝丽塔</t>
  </si>
  <si>
    <t>staubsauger hundehaare</t>
  </si>
  <si>
    <t>läusemittel kopfläuse</t>
  </si>
  <si>
    <t>头虱药</t>
  </si>
  <si>
    <t>led bett</t>
  </si>
  <si>
    <t>LED 床</t>
  </si>
  <si>
    <t>hoover hf21f25</t>
  </si>
  <si>
    <t>胡佛 HF21F25</t>
  </si>
  <si>
    <t>mandelstein sauger</t>
  </si>
  <si>
    <t>hand dampfreiniger</t>
  </si>
  <si>
    <t>手持蒸汽清洁器</t>
  </si>
  <si>
    <t>welldora milbenbezug</t>
  </si>
  <si>
    <t>welldora 防螨罩</t>
  </si>
  <si>
    <t>putzen zubehör haushalt</t>
  </si>
  <si>
    <t>家庭清洁配件</t>
  </si>
  <si>
    <t>staubsauger hundehaare testsieger</t>
  </si>
  <si>
    <t>pulsar x3</t>
  </si>
  <si>
    <t>akku staubsauger makita</t>
  </si>
  <si>
    <t>Makita无线吸尘器</t>
  </si>
  <si>
    <t>kieselgur spray</t>
  </si>
  <si>
    <t>硅藻土喷雾</t>
  </si>
  <si>
    <t>polsterreiniger kärcher</t>
  </si>
  <si>
    <t>Kärcher软垫清洁剂</t>
  </si>
  <si>
    <t>autostaubsauger starke leistung</t>
  </si>
  <si>
    <t>高性能汽车吸尘器</t>
  </si>
  <si>
    <t>aschesauger kärcher</t>
  </si>
  <si>
    <t>凯驰灰烬吸尘器</t>
  </si>
  <si>
    <t>nass staubsauger</t>
  </si>
  <si>
    <t>nass 吸尘器</t>
  </si>
  <si>
    <t>raumluftreiniger</t>
  </si>
  <si>
    <t>房间空气净化器</t>
  </si>
  <si>
    <t>ministaubsauger</t>
  </si>
  <si>
    <t>allergietest für zuhause</t>
  </si>
  <si>
    <t>家用过敏测试</t>
  </si>
  <si>
    <t>teppichreiniger gerät</t>
  </si>
  <si>
    <t>地毯清洁设备</t>
  </si>
  <si>
    <t>sauger für ohrenschmalz</t>
  </si>
  <si>
    <t>耳垢吸尘器</t>
  </si>
  <si>
    <t>staubsauger leistungsstark</t>
  </si>
  <si>
    <t>高性能吸尘器</t>
  </si>
  <si>
    <t>dampfreiniger mit saugfunktion</t>
  </si>
  <si>
    <t>带吸尘功能的蒸汽清洁器</t>
  </si>
  <si>
    <t>anlauger</t>
  </si>
  <si>
    <t>脱脂剂</t>
  </si>
  <si>
    <t>scheppach absauganlage</t>
  </si>
  <si>
    <t>scheppach 吸尘装置</t>
  </si>
  <si>
    <t>baustellensauger</t>
  </si>
  <si>
    <t>建筑工地吸尘器</t>
  </si>
  <si>
    <t>mirka schleifpapier</t>
  </si>
  <si>
    <t>米尔卡 砂纸</t>
  </si>
  <si>
    <t>staubsauger 1000w</t>
  </si>
  <si>
    <t>1000瓦吸尘器</t>
  </si>
  <si>
    <t>fensterputzroboter kabellos</t>
  </si>
  <si>
    <t>无线窗户清洁机器人</t>
  </si>
  <si>
    <t>mini vacuum</t>
  </si>
  <si>
    <t>shark teppichreiniger</t>
  </si>
  <si>
    <t>haushof waschsauger teppichreiniger, stainzapper fleckenreiniger für teppich, sofa, vorleger, polste</t>
  </si>
  <si>
    <t>nassreiniger</t>
  </si>
  <si>
    <t>湿式清洁器</t>
  </si>
  <si>
    <t>phillips luftreiniger</t>
  </si>
  <si>
    <t>philips luftreiniger 1000i</t>
  </si>
  <si>
    <t>飞利浦 1000i 系列空气净化器</t>
  </si>
  <si>
    <t>dampfbodenreiniger</t>
  </si>
  <si>
    <t>蒸汽地板清洁器</t>
  </si>
  <si>
    <t>kinderbett mit matratze</t>
  </si>
  <si>
    <t>儿童床 带床垫</t>
  </si>
  <si>
    <t>staubsauger kopf</t>
  </si>
  <si>
    <t>吸尘器头</t>
  </si>
  <si>
    <t>xiaomi luftreiniger</t>
  </si>
  <si>
    <t>nasssauger boden</t>
  </si>
  <si>
    <t>地板湿式吸尘器</t>
  </si>
  <si>
    <t>mini handstaubsauger</t>
  </si>
  <si>
    <t>迷你手持吸尘器</t>
  </si>
  <si>
    <t>milbenspray pferd</t>
  </si>
  <si>
    <t>马用除螨喷雾</t>
  </si>
  <si>
    <t>aschesauger pelletofen</t>
  </si>
  <si>
    <t>颗粒炉灰烬吸尘器</t>
  </si>
  <si>
    <t>handstaubsauger starke saugleistung</t>
  </si>
  <si>
    <t>强吸力手持吸尘器</t>
  </si>
  <si>
    <t>iris ohyama</t>
  </si>
  <si>
    <t>anti milben bettbezug</t>
  </si>
  <si>
    <t>抗螨虫床罩</t>
  </si>
  <si>
    <t>antistatik spray sofa</t>
  </si>
  <si>
    <t>沙发防静电喷雾</t>
  </si>
  <si>
    <t>pinker staubsauger</t>
  </si>
  <si>
    <t>ohrsauger erwachsene</t>
  </si>
  <si>
    <t>耳吸器成人</t>
  </si>
  <si>
    <t>staubsauger leise</t>
  </si>
  <si>
    <t>安静吸尘器</t>
  </si>
  <si>
    <t>standstaubsauger</t>
  </si>
  <si>
    <t>立式吸尘器</t>
  </si>
  <si>
    <t>norsky staubsauger auto</t>
  </si>
  <si>
    <t>诺斯基汽车吸尘器</t>
  </si>
  <si>
    <t>antiscabiosum</t>
  </si>
  <si>
    <t>抗疥疮药</t>
  </si>
  <si>
    <t>akku staubsauger rowenta</t>
  </si>
  <si>
    <t>罗兰塔无线吸尘器</t>
  </si>
  <si>
    <t>dyson v12 filter original</t>
  </si>
  <si>
    <t>戴森 V12 原装过滤器</t>
  </si>
  <si>
    <t>luftreiniger phillips</t>
  </si>
  <si>
    <t>Phillips空气净化器</t>
  </si>
  <si>
    <t>handstaubsauger kabellos</t>
  </si>
  <si>
    <t>手持吸尘器 无线</t>
  </si>
  <si>
    <t>car vacuum cleaner</t>
  </si>
  <si>
    <t>车用吸尘器</t>
  </si>
  <si>
    <t>bissell teppichreiniger</t>
  </si>
  <si>
    <t>必胜地毯清洁剂</t>
  </si>
  <si>
    <t>krätze spray</t>
  </si>
  <si>
    <t>疥疮喷雾</t>
  </si>
  <si>
    <t>staub und wisch staubsauger</t>
  </si>
  <si>
    <t>灰尘和擦地吸尘器</t>
  </si>
  <si>
    <t>envira</t>
  </si>
  <si>
    <t>恩维拉</t>
  </si>
  <si>
    <t>staubsauger deo</t>
  </si>
  <si>
    <t>吸尘器除臭剂</t>
  </si>
  <si>
    <t>dust commander</t>
  </si>
  <si>
    <t>尘埃指挥官</t>
  </si>
  <si>
    <t>dampfreiniger handgerät</t>
  </si>
  <si>
    <t>手持设备蒸汽清洁器</t>
  </si>
  <si>
    <t>waschsauger polsterreiniger</t>
  </si>
  <si>
    <t>软垫清洁洗涤吸尘器</t>
  </si>
  <si>
    <t>akku handsauger</t>
  </si>
  <si>
    <t>akku dampfreiniger kabellos</t>
  </si>
  <si>
    <t>无线电池蒸汽清洁器</t>
  </si>
  <si>
    <t>nass sauger</t>
  </si>
  <si>
    <t>miele hepa airclean 50</t>
  </si>
  <si>
    <t>美诺HEPA AirClean 50</t>
  </si>
  <si>
    <t>luftreiniger staub</t>
  </si>
  <si>
    <t>灰尘空气净化器</t>
  </si>
  <si>
    <t>olfazeta</t>
  </si>
  <si>
    <t>嗅觉</t>
  </si>
  <si>
    <t>bett1</t>
  </si>
  <si>
    <t>贝特1</t>
  </si>
  <si>
    <t>polster reiniger</t>
  </si>
  <si>
    <t>垫子清洁剂</t>
  </si>
  <si>
    <t>mini vacuum cleaner</t>
  </si>
  <si>
    <t>ridgid</t>
  </si>
  <si>
    <t>严格</t>
  </si>
  <si>
    <t>milbenbezug</t>
  </si>
  <si>
    <t>防螨罩</t>
  </si>
  <si>
    <t>dyson wash g1</t>
  </si>
  <si>
    <t>戴森Wash G1</t>
  </si>
  <si>
    <t>thomas aqua pet &amp; family</t>
  </si>
  <si>
    <t>托马斯·阿夸 宠物 &amp; 家庭</t>
  </si>
  <si>
    <t>teppich waschsauger</t>
  </si>
  <si>
    <t>洗地毯吸尘器</t>
  </si>
  <si>
    <t>raubmilben gegen spinnmilben</t>
  </si>
  <si>
    <t>捕食螨对抗红蜘蛛</t>
  </si>
  <si>
    <t>milien entferner</t>
  </si>
  <si>
    <t>米粒体去除剂</t>
  </si>
  <si>
    <t>scheuersaugmaschine</t>
  </si>
  <si>
    <t>擦洗吸尘机</t>
  </si>
  <si>
    <t>stabstaubsauger &amp; elektrische kehrbesen</t>
  </si>
  <si>
    <t>柱式吸尘器和电动扫帚</t>
  </si>
  <si>
    <t>hand vacuum</t>
  </si>
  <si>
    <t>手持吸尘器</t>
  </si>
  <si>
    <t>bed</t>
  </si>
  <si>
    <t>床</t>
  </si>
  <si>
    <t>handstaubsauger</t>
  </si>
  <si>
    <t>kieselgur</t>
  </si>
  <si>
    <t>硅藻土</t>
  </si>
  <si>
    <t>aquarium sauger</t>
  </si>
  <si>
    <t>水族馆吸尘器</t>
  </si>
  <si>
    <t>youban buharlı süpürge</t>
  </si>
  <si>
    <t>zyklon</t>
  </si>
  <si>
    <t>氰化物</t>
  </si>
  <si>
    <t>puzzi</t>
  </si>
  <si>
    <t>Puzzi品牌</t>
  </si>
  <si>
    <t>avent sauger 5</t>
  </si>
  <si>
    <t>avent 奶嘴 5</t>
  </si>
  <si>
    <t>allergika</t>
  </si>
  <si>
    <t>过敏症</t>
  </si>
  <si>
    <t>dampfreiniger boden</t>
  </si>
  <si>
    <t>地板蒸汽清洁器</t>
  </si>
  <si>
    <t>akku staubsauger tierhaare</t>
  </si>
  <si>
    <t>宠物毛发无线吸尘器</t>
  </si>
  <si>
    <t>ohrenschmalz entfernen sauger</t>
  </si>
  <si>
    <t>耳垢去除奶嘴</t>
  </si>
  <si>
    <t>handstaubsauger mit kabel</t>
  </si>
  <si>
    <t>带电缆的手持吸尘器</t>
  </si>
  <si>
    <t>teppichreiniger waschsauger</t>
  </si>
  <si>
    <t>staubsauger</t>
  </si>
  <si>
    <t>handdampfreiniger</t>
  </si>
  <si>
    <t>shop vac</t>
  </si>
  <si>
    <t>makita sauger</t>
  </si>
  <si>
    <t>makita 吸尘器</t>
  </si>
  <si>
    <t>sebo staubsaugerbeutel</t>
  </si>
  <si>
    <t>SEBO 吸尘器袋</t>
  </si>
  <si>
    <t>superlight 2</t>
  </si>
  <si>
    <t>超轻2</t>
  </si>
  <si>
    <t>zyklonabscheider</t>
  </si>
  <si>
    <t>zyklon 分离器</t>
  </si>
  <si>
    <t>dampfreiniger bissell</t>
  </si>
  <si>
    <t>Bissell 蒸汽清洁器</t>
  </si>
  <si>
    <t>cleaning gadgets</t>
  </si>
  <si>
    <t>清洁小工具</t>
  </si>
  <si>
    <t>werkstatt staubsauger</t>
  </si>
  <si>
    <t>philips avent sauger 5</t>
  </si>
  <si>
    <t>飞利浦新安怡奶嘴5号</t>
  </si>
  <si>
    <t>saker 3 in 1 handstaubsauger</t>
  </si>
  <si>
    <t>saker 3合1手持吸尘器</t>
  </si>
  <si>
    <t>ausgepustete eier</t>
  </si>
  <si>
    <t>吹空的蛋</t>
  </si>
  <si>
    <t>starmix zyklon</t>
  </si>
  <si>
    <t>wet vacuum cleaner</t>
  </si>
  <si>
    <t>mulmsauger</t>
  </si>
  <si>
    <t>沉淀物吸尘器</t>
  </si>
  <si>
    <t>trockendampfreiniger</t>
  </si>
  <si>
    <t>干蒸汽清洁器</t>
  </si>
  <si>
    <t>sony 24-70 2.8 gm ii</t>
  </si>
  <si>
    <t>索尼 24-70 2.8 GM II</t>
  </si>
  <si>
    <t>handstaubsauger kärcher</t>
  </si>
  <si>
    <t>Kärcher手持吸尘器</t>
  </si>
  <si>
    <t>couch</t>
  </si>
  <si>
    <t>absaugung</t>
  </si>
  <si>
    <t>吸尘装置</t>
  </si>
  <si>
    <t>staubsauger auto</t>
  </si>
  <si>
    <t>汽车吸尘器</t>
  </si>
  <si>
    <t>krätze mittel</t>
  </si>
  <si>
    <t>疥疮药物</t>
  </si>
  <si>
    <t>karcher staubsauger</t>
  </si>
  <si>
    <t>凯驰吸尘器</t>
  </si>
  <si>
    <t>staubsauger klein</t>
  </si>
  <si>
    <t>小型吸尘器</t>
  </si>
  <si>
    <t>krätze</t>
  </si>
  <si>
    <t>疥疮</t>
  </si>
  <si>
    <t>ena bot</t>
  </si>
  <si>
    <t>ena 机器人</t>
  </si>
  <si>
    <t>magic dust</t>
  </si>
  <si>
    <t>魔术粉尘</t>
  </si>
  <si>
    <t>teppichkäfer falle</t>
  </si>
  <si>
    <t>地毯甲虫陷阱</t>
  </si>
  <si>
    <t>karcher fenster reiniger</t>
  </si>
  <si>
    <t>凯驰窗户清洁器</t>
  </si>
  <si>
    <t>miele staubsauger</t>
  </si>
  <si>
    <t>miele 吸尘器</t>
  </si>
  <si>
    <t>dampfreiniger kärcher</t>
  </si>
  <si>
    <t>凯驰蒸汽清洁器</t>
  </si>
  <si>
    <t>mais samen</t>
  </si>
  <si>
    <t>玉米种子</t>
  </si>
  <si>
    <t>window cleaner</t>
  </si>
  <si>
    <t>窗户清洁剂</t>
  </si>
  <si>
    <t>werkstattsauger mit einschaltautomatik</t>
  </si>
  <si>
    <t>带自动启动功能的车间吸尘器</t>
  </si>
  <si>
    <t>encasing</t>
  </si>
  <si>
    <t>封装</t>
  </si>
  <si>
    <t>polsterreiniger autositze</t>
  </si>
  <si>
    <t>汽车座椅软垫清洁剂</t>
  </si>
  <si>
    <t>aeg qx9</t>
  </si>
  <si>
    <t>bissel</t>
  </si>
  <si>
    <t>比赛尔</t>
  </si>
  <si>
    <t>straussenei</t>
  </si>
  <si>
    <t>鸵鸟蛋</t>
  </si>
  <si>
    <t>deuter ac lite 22 sl</t>
  </si>
  <si>
    <t>Deuter AC Lite 22 SL</t>
  </si>
  <si>
    <t>henry staubsauger mini</t>
  </si>
  <si>
    <t>downy</t>
  </si>
  <si>
    <t>顺滑</t>
  </si>
  <si>
    <t>bohrstaubfänger</t>
  </si>
  <si>
    <t>钻孔集尘器</t>
  </si>
  <si>
    <t>teppichreiniger mittel</t>
  </si>
  <si>
    <t>industriestaubsauger mit rüttelautomatik</t>
  </si>
  <si>
    <t>带振动自动化的工业吸尘器</t>
  </si>
  <si>
    <t>staubsauger hepa filter</t>
  </si>
  <si>
    <t>HEPA过滤器吸尘器</t>
  </si>
  <si>
    <t>luftreiniger hepa-filter</t>
  </si>
  <si>
    <t>空气净化器HEPA过滤器</t>
  </si>
  <si>
    <t>amazon basic staubsauger</t>
  </si>
  <si>
    <t>亚马逊基础吸尘器</t>
  </si>
  <si>
    <t>fensterroboter</t>
  </si>
  <si>
    <t>窗户机器人</t>
  </si>
  <si>
    <t>staubfilter wohnung</t>
  </si>
  <si>
    <t>住宅除尘滤网</t>
  </si>
  <si>
    <t>smoture akku staubsauger</t>
  </si>
  <si>
    <t>milbensperre für hühnerstange</t>
  </si>
  <si>
    <t>鸡栖架防螨屏障</t>
  </si>
  <si>
    <t>staubsauger für tierhaare</t>
  </si>
  <si>
    <t>适用于宠物毛发的吸尘器</t>
  </si>
  <si>
    <t>hdmi dvi kabel</t>
  </si>
  <si>
    <t>hdmi 转 dvi 电缆</t>
  </si>
  <si>
    <t>tischsauger mini</t>
  </si>
  <si>
    <t>迷你桌面吸尘器</t>
  </si>
  <si>
    <t>spacevacpro</t>
  </si>
  <si>
    <t>g pro x superlight</t>
  </si>
  <si>
    <t>g pro x超轻</t>
  </si>
  <si>
    <t>levoit air purifier</t>
  </si>
  <si>
    <t>乐伊空气净化器</t>
  </si>
  <si>
    <t>staubsauger handstaubsauger</t>
  </si>
  <si>
    <t>mam sauger x</t>
  </si>
  <si>
    <t>mam奶嘴x</t>
  </si>
  <si>
    <t>dampfreiniger akku</t>
  </si>
  <si>
    <t>电池供电的蒸汽清洁器</t>
  </si>
  <si>
    <t>miele staubsauger ohne beutel</t>
  </si>
  <si>
    <t>美诺吸尘器 无尘袋</t>
  </si>
  <si>
    <t>auto sauger</t>
  </si>
  <si>
    <t>lansinoh sauger s</t>
  </si>
  <si>
    <t>lansinoh 奶嘴 小号</t>
  </si>
  <si>
    <t>zigarettenrauch absaugung</t>
  </si>
  <si>
    <t>香烟烟雾抽吸器</t>
  </si>
  <si>
    <t>damp duster</t>
  </si>
  <si>
    <t>湿抹布</t>
  </si>
  <si>
    <t>metabo sauger</t>
  </si>
  <si>
    <t>metabo 吸尘器</t>
  </si>
  <si>
    <t>kärcher dampfreiniger</t>
  </si>
  <si>
    <t>konka</t>
  </si>
  <si>
    <t>康佳</t>
  </si>
  <si>
    <t>angel vac nasensauger baby</t>
  </si>
  <si>
    <t>婴儿天使吸鼻器</t>
  </si>
  <si>
    <t>oroclean</t>
  </si>
  <si>
    <t>chebio 45000pa/550w/70min staubsauger kabellos, akku</t>
  </si>
  <si>
    <t>bebird</t>
  </si>
  <si>
    <t>spinnmilben</t>
  </si>
  <si>
    <t>红蜘蛛</t>
  </si>
  <si>
    <t>industriestaubsauger beutellos</t>
  </si>
  <si>
    <t>无袋工业吸尘器</t>
  </si>
  <si>
    <t>levoit</t>
  </si>
  <si>
    <t>mini-staubsauger</t>
  </si>
  <si>
    <t>vorwerk staubsauger</t>
  </si>
  <si>
    <t>福维克 吸尘器</t>
  </si>
  <si>
    <t>dampfreiniger klein</t>
  </si>
  <si>
    <t>小型蒸汽清洁器</t>
  </si>
  <si>
    <t>dust cleaner</t>
  </si>
  <si>
    <t>除尘器</t>
  </si>
  <si>
    <t>steam mop</t>
  </si>
  <si>
    <t>蒸汽拖把</t>
  </si>
  <si>
    <t>staubsauger filter rund</t>
  </si>
  <si>
    <t>圆形吸尘器过滤器</t>
  </si>
  <si>
    <t>miele staubsauger bürste</t>
  </si>
  <si>
    <t>美诺吸尘器 刷子</t>
  </si>
  <si>
    <t>v-vaxy</t>
  </si>
  <si>
    <t>kieselgur pulver</t>
  </si>
  <si>
    <t>硅藻土粉末</t>
  </si>
  <si>
    <t>mini handstaubsauger akku</t>
  </si>
  <si>
    <t>迷你电池手持吸尘器</t>
  </si>
  <si>
    <t>mam sauger 4</t>
  </si>
  <si>
    <t>mam 奶嘴 4</t>
  </si>
  <si>
    <t>waschsauger kärcher</t>
  </si>
  <si>
    <t>凯驰洗涤吸尘器</t>
  </si>
  <si>
    <t>itutn staubsauger</t>
  </si>
  <si>
    <t>itutn吸尘器</t>
  </si>
  <si>
    <t>raid 1</t>
  </si>
  <si>
    <t>RAID 1</t>
  </si>
  <si>
    <t>bluetti elite 200 v2</t>
  </si>
  <si>
    <t>hepa filter staubsauger</t>
  </si>
  <si>
    <t>nass trockensauger polsterreiniger</t>
  </si>
  <si>
    <t>软垫清洁湿干两用吸尘器</t>
  </si>
  <si>
    <t>teichsauger schlammsauger</t>
  </si>
  <si>
    <t>泥浆吸尘器</t>
  </si>
  <si>
    <t>saugen und wischen in einem gerät</t>
  </si>
  <si>
    <t>吸尘和擦地一体设备</t>
  </si>
  <si>
    <t>retouren</t>
  </si>
  <si>
    <t>退货</t>
  </si>
  <si>
    <t>auto staubsauger</t>
  </si>
  <si>
    <t>allergie test fuer zuhause</t>
  </si>
  <si>
    <t>silvercrest dampfreiniger</t>
  </si>
  <si>
    <t>银尔克蒸汽清洁器</t>
  </si>
  <si>
    <t>vacmaster</t>
  </si>
  <si>
    <t>hand staubsauger</t>
  </si>
  <si>
    <t>ohr reinigungsgerät</t>
  </si>
  <si>
    <t>耳朵清洁设备</t>
  </si>
  <si>
    <t>fruchtsauger</t>
  </si>
  <si>
    <t>水果咬咬乐</t>
  </si>
  <si>
    <t>abtauspray für gefrierschrank</t>
  </si>
  <si>
    <t>冰箱除霜喷雾</t>
  </si>
  <si>
    <t>polsterreiniger</t>
  </si>
  <si>
    <t>软垫清洁剂</t>
  </si>
  <si>
    <t>sterimar allergie</t>
  </si>
  <si>
    <t>施泰马过敏</t>
  </si>
  <si>
    <t>kärcher se4</t>
  </si>
  <si>
    <t>staubsauger miele</t>
  </si>
  <si>
    <t>美诺吸尘器</t>
  </si>
  <si>
    <t>hoover h free 100 ersatzteile</t>
  </si>
  <si>
    <t>胡佛 h free 100 备件</t>
  </si>
  <si>
    <t>simplex</t>
  </si>
  <si>
    <t>单纯</t>
  </si>
  <si>
    <t>handsauger</t>
  </si>
  <si>
    <t>mais saatgut</t>
  </si>
  <si>
    <t>philips avent natural response sauger</t>
  </si>
  <si>
    <t>飞利浦新安怡自然反应奶嘴</t>
  </si>
  <si>
    <t>koboclean</t>
  </si>
  <si>
    <t>科博清洁</t>
  </si>
  <si>
    <t>staubabsaugung</t>
  </si>
  <si>
    <t>carpet cleaner</t>
  </si>
  <si>
    <t>tischsauger</t>
  </si>
  <si>
    <t>桌面吸尘器</t>
  </si>
  <si>
    <t>spacevac pro rucksack</t>
  </si>
  <si>
    <t>autosauger</t>
  </si>
  <si>
    <t>sofa bett</t>
  </si>
  <si>
    <t>沙发床</t>
  </si>
  <si>
    <t>waschsauger akku</t>
  </si>
  <si>
    <t>电池洗地机</t>
  </si>
  <si>
    <t>nasensauger baby staubsauger</t>
  </si>
  <si>
    <t>吸尘器用婴儿吸鼻器</t>
  </si>
  <si>
    <t>thomas pet and family aqua</t>
  </si>
  <si>
    <t>托马斯宠物和家庭水族</t>
  </si>
  <si>
    <t>beurer lr 500</t>
  </si>
  <si>
    <t>博雅 LR 500</t>
  </si>
  <si>
    <t>onkyo tx-rz50</t>
  </si>
  <si>
    <t>milbenspray hühner</t>
  </si>
  <si>
    <t>鸡用除螨喷雾</t>
  </si>
  <si>
    <t>makita handstaubsauger</t>
  </si>
  <si>
    <t>牧田手持吸尘器</t>
  </si>
  <si>
    <t>läuse</t>
  </si>
  <si>
    <t>虱子</t>
  </si>
  <si>
    <t>hutt</t>
  </si>
  <si>
    <t>赫特人</t>
  </si>
  <si>
    <t>tastatur staubsauger</t>
  </si>
  <si>
    <t>键盘吸尘器</t>
  </si>
  <si>
    <t>handstaubsauger tierhaare</t>
  </si>
  <si>
    <t>宠物毛发手持吸尘器</t>
  </si>
  <si>
    <t>cleanmaxx hemdenbügler</t>
  </si>
  <si>
    <t>cleanmaxx 衬衫熨烫机</t>
  </si>
  <si>
    <t>kontaktlinsen sauger</t>
  </si>
  <si>
    <t>隐形眼镜 吸盘</t>
  </si>
  <si>
    <t>staubsauger hand</t>
  </si>
  <si>
    <t>dreame filter</t>
  </si>
  <si>
    <t>dreame 过滤器</t>
  </si>
  <si>
    <t>hand vacuum cleaner</t>
  </si>
  <si>
    <t>vaccum cleaner</t>
  </si>
  <si>
    <t>kärcher waschsauger</t>
  </si>
  <si>
    <t>凯驰 洗涤吸尘器</t>
  </si>
  <si>
    <t>filter für staubsauger</t>
  </si>
  <si>
    <t>吸尘器滤网</t>
  </si>
  <si>
    <t>lylvc</t>
  </si>
  <si>
    <t>staubsauger beutel</t>
  </si>
  <si>
    <t>吸尘器袋</t>
  </si>
  <si>
    <t>zyklon staubsauger</t>
  </si>
  <si>
    <t>zyklon 吸尘器</t>
  </si>
  <si>
    <t>gerobug</t>
  </si>
  <si>
    <t>杰罗虫</t>
  </si>
  <si>
    <t>molevac</t>
  </si>
  <si>
    <t>莫勒瓦克</t>
  </si>
  <si>
    <t>staubsauger aufsatz</t>
  </si>
  <si>
    <t>吸尘器附件</t>
  </si>
  <si>
    <t>oroclear ohrenschmalz-sauger</t>
  </si>
  <si>
    <t>kinderstaubsauger mit echter saugfunktion</t>
  </si>
  <si>
    <t>带真实吸尘功能的儿童吸尘器</t>
  </si>
  <si>
    <t>auto handstaubsauger</t>
  </si>
  <si>
    <t>汽车手持吸尘器</t>
  </si>
  <si>
    <t>dyson wischaufsatz</t>
  </si>
  <si>
    <t>戴森擦拭附件</t>
  </si>
  <si>
    <t>bosch sauger</t>
  </si>
  <si>
    <t>博世吸尘器</t>
  </si>
  <si>
    <t>luftreiniger levoit</t>
  </si>
  <si>
    <t>Levoit空气净化器</t>
  </si>
  <si>
    <t>bissell handstaubsauger</t>
  </si>
  <si>
    <t>必胜手持吸尘器（德语）</t>
  </si>
  <si>
    <t>allergietest</t>
  </si>
  <si>
    <t>过敏测试</t>
  </si>
  <si>
    <t>tischstaubsauger</t>
  </si>
  <si>
    <t>cleanmaxx spray-mopp</t>
  </si>
  <si>
    <t>cleanmaxx 喷雾拖把</t>
  </si>
  <si>
    <t>industriestaubsauger</t>
  </si>
  <si>
    <t>工业吸尘器</t>
  </si>
  <si>
    <t>levoit luftreiniger</t>
  </si>
  <si>
    <t>乐活特空气净化器（德语）</t>
  </si>
  <si>
    <t>uv licht</t>
  </si>
  <si>
    <t>UV光</t>
  </si>
  <si>
    <t>raubmilben</t>
  </si>
  <si>
    <t>捕食螨</t>
  </si>
  <si>
    <t>polsterreiniger sofa</t>
  </si>
  <si>
    <t>沙发软垫清洁剂</t>
  </si>
  <si>
    <t>portable vacuum cleaner</t>
  </si>
  <si>
    <t>便携式吸尘器</t>
  </si>
  <si>
    <t>kobold staubsauger</t>
  </si>
  <si>
    <t>kobold 吸尘器</t>
  </si>
  <si>
    <t>kärcher professional</t>
  </si>
  <si>
    <t>凯驰 Professional</t>
  </si>
  <si>
    <t>saker 3 in 1 staubsauger</t>
  </si>
  <si>
    <t>saker 3合1吸尘器</t>
  </si>
  <si>
    <t>makita staubsauger</t>
  </si>
  <si>
    <t>牧田吸尘器</t>
  </si>
  <si>
    <t>hedrin protect &amp; go spray</t>
  </si>
  <si>
    <t>hedrin 保护&amp;出行喷雾</t>
  </si>
  <si>
    <t>jimmy choo</t>
  </si>
  <si>
    <t>周仰杰</t>
  </si>
  <si>
    <t>schreibtisch staubsauger</t>
  </si>
  <si>
    <t>dyson luftreiniger</t>
  </si>
  <si>
    <t>polstersauger nass und trocken</t>
  </si>
  <si>
    <t>干湿两用软垫吸尘器</t>
  </si>
  <si>
    <t>staubsauger starke saugleistung</t>
  </si>
  <si>
    <t>强力吸尘器</t>
  </si>
  <si>
    <t>raubmilben gegen thripse</t>
  </si>
  <si>
    <t>捕食螨对抗蓟马</t>
  </si>
  <si>
    <t>filter für aeg cx7</t>
  </si>
  <si>
    <t>AEG CX7的过滤器</t>
  </si>
  <si>
    <t>kärcher puzzi 10/1</t>
  </si>
  <si>
    <t>凯驰 Puzzi 10/1</t>
  </si>
  <si>
    <t>bettwanzen spray</t>
  </si>
  <si>
    <t>臭虫喷雾</t>
  </si>
  <si>
    <t>angel vac nasensauger</t>
  </si>
  <si>
    <t>天使吸鼻器</t>
  </si>
  <si>
    <t>reinigungsmittel nasssauger</t>
  </si>
  <si>
    <t>湿式吸尘器清洁剂</t>
  </si>
  <si>
    <t>floating mop</t>
  </si>
  <si>
    <t>悬浮拖把</t>
  </si>
  <si>
    <t>staubfänger</t>
  </si>
  <si>
    <t>集尘器</t>
  </si>
  <si>
    <t>dampfreiniger fugen</t>
  </si>
  <si>
    <t>缝隙蒸汽清洁器</t>
  </si>
  <si>
    <t>mini dampfreiniger</t>
  </si>
  <si>
    <t>迷你蒸汽清洁器</t>
  </si>
  <si>
    <t>cleanmaxx teppichreiniger</t>
  </si>
  <si>
    <t>cleanmaxx 地毯清洁器</t>
  </si>
  <si>
    <t>mauernutfräse mit absaugung</t>
  </si>
  <si>
    <t>带吸尘功能的墙槽铣刀</t>
  </si>
  <si>
    <t>masko industriestaubsauger</t>
  </si>
  <si>
    <t>masko 工业吸尘器</t>
  </si>
  <si>
    <t>dupray</t>
  </si>
  <si>
    <t>杜普雷</t>
  </si>
  <si>
    <t>antiscabiosum 25</t>
  </si>
  <si>
    <t>抗疥疮药25%</t>
  </si>
  <si>
    <t>gerobug silberfische spray</t>
  </si>
  <si>
    <t>hyla zubehör</t>
  </si>
  <si>
    <t>hyla 配件</t>
  </si>
  <si>
    <t>puzzi 10/1</t>
  </si>
  <si>
    <t>Puzzi 10/1</t>
  </si>
  <si>
    <t>nasssauger akku</t>
  </si>
  <si>
    <t>电池湿式吸尘器</t>
  </si>
  <si>
    <t>lansinoh sauger</t>
  </si>
  <si>
    <t>lansinoh 奶嘴</t>
  </si>
  <si>
    <t>staubsauger für auto</t>
  </si>
  <si>
    <t>适用于汽车的吸尘器</t>
  </si>
  <si>
    <t>kärcher luftreiniger</t>
  </si>
  <si>
    <t>凯驰 空气净化器</t>
  </si>
  <si>
    <t>bissell reinigungsmittel für nasssauger</t>
  </si>
  <si>
    <t>必胜湿吸清洁剂（德语）</t>
  </si>
  <si>
    <t>waschsauger</t>
  </si>
  <si>
    <t>洗地机</t>
  </si>
  <si>
    <t>teppich reiniger</t>
  </si>
  <si>
    <t>地毯 清洁剂</t>
  </si>
  <si>
    <t>rucksack staubsauger</t>
  </si>
  <si>
    <t>吸尘器背包</t>
  </si>
  <si>
    <t>dampfteiniger</t>
  </si>
  <si>
    <t>turbo clean</t>
  </si>
  <si>
    <t>涡轮清洁</t>
  </si>
  <si>
    <t>dampfgerät</t>
  </si>
  <si>
    <t>蒸汽设备</t>
  </si>
  <si>
    <t>ardap milbenspray</t>
  </si>
  <si>
    <t>ardap 螨虫喷雾</t>
  </si>
  <si>
    <t>mini henry</t>
  </si>
  <si>
    <t>迷你亨利</t>
  </si>
  <si>
    <t>hover air</t>
  </si>
  <si>
    <t>悬浮空气</t>
  </si>
  <si>
    <t>pocket vac livington</t>
  </si>
  <si>
    <t>luftreiniger allergiker</t>
  </si>
  <si>
    <t>过敏患者空气净化器</t>
  </si>
  <si>
    <t>tisch staubsauger</t>
  </si>
  <si>
    <t>silverfish killer</t>
  </si>
  <si>
    <t>蠹虫杀手</t>
  </si>
  <si>
    <t>beutelloser staubsauger</t>
  </si>
  <si>
    <t>无袋吸尘器</t>
  </si>
  <si>
    <t>aeg</t>
  </si>
  <si>
    <t>AEG</t>
  </si>
  <si>
    <t>kärcher se 4002</t>
  </si>
  <si>
    <t>凯驰 SE 4002</t>
  </si>
  <si>
    <t>kärcher se 4</t>
  </si>
  <si>
    <t>window vacuum cleaner</t>
  </si>
  <si>
    <t>窗用吸尘器</t>
  </si>
  <si>
    <t>popcornmais</t>
  </si>
  <si>
    <t>爆米花玉米</t>
  </si>
  <si>
    <t>staubsauger mini</t>
  </si>
  <si>
    <t>avent sauger 6</t>
  </si>
  <si>
    <t>avent 奶嘴 6</t>
  </si>
  <si>
    <t>wassersauger</t>
  </si>
  <si>
    <t>吸水器</t>
  </si>
  <si>
    <t>nasensauger kinder</t>
  </si>
  <si>
    <t>儿童吸鼻器</t>
  </si>
  <si>
    <t>dampfreiniger fenster</t>
  </si>
  <si>
    <t>vkaltul bt250</t>
  </si>
  <si>
    <t>kärcher fenster</t>
  </si>
  <si>
    <t>凯驰 窗户</t>
  </si>
  <si>
    <t>shark dampfreiniger</t>
  </si>
  <si>
    <t>鲨鱼蒸汽清洁器</t>
  </si>
  <si>
    <t>schimmel entfernen</t>
  </si>
  <si>
    <t>清除霉菌</t>
  </si>
  <si>
    <t>buharlı temizlik makinesi</t>
  </si>
  <si>
    <t>蒸汽清洁机</t>
  </si>
  <si>
    <t>flohfalle</t>
  </si>
  <si>
    <t>跳蚤陷阱</t>
  </si>
  <si>
    <t>metabo asa 30 m pc</t>
  </si>
  <si>
    <t>mittel gegen krätze</t>
  </si>
  <si>
    <t>治疗疥疮的药物</t>
  </si>
  <si>
    <t>dampfreiniger teppich</t>
  </si>
  <si>
    <t>蒸汽清洁器 地毯</t>
  </si>
  <si>
    <t>envira milbenspray</t>
  </si>
  <si>
    <t>Envira 螨虫喷雾</t>
  </si>
  <si>
    <t>invictus staubsauger ersatzteile</t>
  </si>
  <si>
    <t>无敌吸尘器配件</t>
  </si>
  <si>
    <t>kärcher handstaubsauger</t>
  </si>
  <si>
    <t>凯驰手持吸尘器</t>
  </si>
  <si>
    <t>milbenspray kaninchen</t>
  </si>
  <si>
    <t>兔子用除螨喷雾</t>
  </si>
  <si>
    <t>staubsaugerduft</t>
  </si>
  <si>
    <t>吸尘器香氛</t>
  </si>
  <si>
    <t>elektrischer fensterputzer</t>
  </si>
  <si>
    <t>电动窗户清洁器</t>
  </si>
  <si>
    <t>kerastase oil</t>
  </si>
  <si>
    <t>Kerastase 油</t>
  </si>
  <si>
    <t>späneabsaugung</t>
  </si>
  <si>
    <t>刨花吸尘</t>
  </si>
  <si>
    <t>habdstaubsauger</t>
  </si>
  <si>
    <t>nagelstaubsauger</t>
  </si>
  <si>
    <t>指甲吸尘器</t>
  </si>
  <si>
    <t>karcher puzzi 10/1</t>
  </si>
  <si>
    <t>凯驰Puzzi 10/1</t>
  </si>
  <si>
    <t>clean fit performance das original</t>
  </si>
  <si>
    <t>干净适合表现原版</t>
  </si>
  <si>
    <t>spot blast</t>
  </si>
  <si>
    <t>爆炸</t>
  </si>
  <si>
    <t>sapur teppichreiniger</t>
  </si>
  <si>
    <t>萨普尔地毯清洁剂</t>
  </si>
  <si>
    <t>siemens staubsauger q5.0</t>
  </si>
  <si>
    <t>西门子 q5.0 吸尘器</t>
  </si>
  <si>
    <t>hepa luftreiniger</t>
  </si>
  <si>
    <t>HEPA空气净化器</t>
  </si>
  <si>
    <t>zyklonabscheider mit behälter</t>
  </si>
  <si>
    <t>带容器的旋风分离器</t>
  </si>
  <si>
    <t>dupray neat steam cleaner</t>
  </si>
  <si>
    <t>dupray neat 蒸汽清洁器</t>
  </si>
  <si>
    <t>hutt c65</t>
  </si>
  <si>
    <t>philips air purifier</t>
  </si>
  <si>
    <t>tierhaar staubsauger</t>
  </si>
  <si>
    <t>动物毛发吸尘器</t>
  </si>
  <si>
    <t>denon pma-600ne</t>
  </si>
  <si>
    <t>dampfente</t>
  </si>
  <si>
    <t>蒸汽鸭</t>
  </si>
  <si>
    <t>bissell reiniger</t>
  </si>
  <si>
    <t>必胜清洁剂（德语）</t>
  </si>
  <si>
    <t>bettwanzenfalle</t>
  </si>
  <si>
    <t>hepa filter</t>
  </si>
  <si>
    <t>hepa过滤器</t>
  </si>
  <si>
    <t>severin handstaubsauger</t>
  </si>
  <si>
    <t>西维朗 手持吸尘器</t>
  </si>
  <si>
    <t>maxxmee</t>
  </si>
  <si>
    <t>马克斯米</t>
  </si>
  <si>
    <t>kärcher polsterreiniger mittel</t>
  </si>
  <si>
    <t>凯驰 软垫清洁剂</t>
  </si>
  <si>
    <t>teppichreiniger pulver zum absaugen</t>
  </si>
  <si>
    <t>用于吸尘的地毯清洁粉</t>
  </si>
  <si>
    <t>life vac</t>
  </si>
  <si>
    <t>生活吸尘器</t>
  </si>
  <si>
    <t>nasssauger auto</t>
  </si>
  <si>
    <t>汽车湿式吸尘器</t>
  </si>
  <si>
    <t>hover air x 1 pro max</t>
  </si>
  <si>
    <t>miele staubsaugerbeutel</t>
  </si>
  <si>
    <t>美诺吸尘器集尘袋</t>
  </si>
  <si>
    <t>sofareiniger</t>
  </si>
  <si>
    <t>dampfreiniger bad</t>
  </si>
  <si>
    <t>dampfreiniger amazon</t>
  </si>
  <si>
    <t>reiniger für nasssauger</t>
  </si>
  <si>
    <t>bosch absaugung</t>
  </si>
  <si>
    <t>博世 吸尘装置</t>
  </si>
  <si>
    <t>aschesauger</t>
  </si>
  <si>
    <t>livingston pocket vac</t>
  </si>
  <si>
    <t>bett</t>
  </si>
  <si>
    <t>trockensauger</t>
  </si>
  <si>
    <t>干吸尘器</t>
  </si>
  <si>
    <t>winix 5500-2</t>
  </si>
  <si>
    <t>威尼克斯 5500-2</t>
  </si>
  <si>
    <t>vasco translator v4</t>
  </si>
  <si>
    <t>vasco翻译器v4</t>
  </si>
  <si>
    <t>hepa filter luftreiniger</t>
  </si>
  <si>
    <t>空气净化器用 HEPA 过滤器</t>
  </si>
  <si>
    <t>mibode akku staubsauger, 45000pa/550w/70mins</t>
  </si>
  <si>
    <t>fenster sauger</t>
  </si>
  <si>
    <t>窗户吸尘器</t>
  </si>
  <si>
    <t>ultrasonic cleaner</t>
  </si>
  <si>
    <t>超声波清洁器</t>
  </si>
  <si>
    <t>akku staubsauger hoover</t>
  </si>
  <si>
    <t>Hoover无线吸尘器</t>
  </si>
  <si>
    <t>shark fön</t>
  </si>
  <si>
    <t>鲨鱼吹风机（德语）</t>
  </si>
  <si>
    <t>hava temizleyici</t>
  </si>
  <si>
    <t>哈瓦清洁器</t>
  </si>
  <si>
    <t>bactador</t>
  </si>
  <si>
    <t>巴克塔多</t>
  </si>
  <si>
    <t>shark nass trockensauger</t>
  </si>
  <si>
    <t>鲨鱼湿干两用吸尘器</t>
  </si>
  <si>
    <t>quilted northern handstaubsauger</t>
  </si>
  <si>
    <t>绗缝北方手持吸尘器</t>
  </si>
  <si>
    <t>taubsauger für hundehaare</t>
  </si>
  <si>
    <t>狗毛吸尘器</t>
  </si>
  <si>
    <t>airfryer</t>
  </si>
  <si>
    <t>空气炸锅</t>
  </si>
  <si>
    <t>deckenschleifer</t>
  </si>
  <si>
    <t>天花板打磨机</t>
  </si>
  <si>
    <t>nasssauger</t>
  </si>
  <si>
    <t>autositz reiniger</t>
  </si>
  <si>
    <t>汽车座椅 清洁剂</t>
  </si>
  <si>
    <t>alleskönner prowin</t>
  </si>
  <si>
    <t>万能清洁剂 Prowin</t>
  </si>
  <si>
    <t>kärcher dampfreiniger sc1</t>
  </si>
  <si>
    <t>凯驰蒸汽清洁器 SC1</t>
  </si>
  <si>
    <t>puzzi kärcher</t>
  </si>
  <si>
    <t>puzzi 凯驰</t>
  </si>
  <si>
    <t>nasensauger</t>
  </si>
  <si>
    <t>吸鼻器</t>
  </si>
  <si>
    <t>dyson kinderstaubsauger</t>
  </si>
  <si>
    <t>gesichtssauger porenreiniger</t>
  </si>
  <si>
    <t>毛孔清洁面部吸尘器</t>
  </si>
  <si>
    <t>ubiquiti u7 pro</t>
  </si>
  <si>
    <t>优比快 U7 Pro</t>
  </si>
  <si>
    <t>staubsauger ohne beutel</t>
  </si>
  <si>
    <t>freestyle libre 2</t>
  </si>
  <si>
    <t>自由风格Libre 2</t>
  </si>
  <si>
    <t>kleiner staubsauger</t>
  </si>
  <si>
    <t>小吸尘器</t>
  </si>
  <si>
    <t>hoverair</t>
  </si>
  <si>
    <t>nilfisk</t>
  </si>
  <si>
    <t>尼尔菲斯克</t>
  </si>
  <si>
    <t>ezyvac</t>
  </si>
  <si>
    <t>betten</t>
  </si>
  <si>
    <t>uv sterilisator</t>
  </si>
  <si>
    <t>紫外线消毒器</t>
  </si>
  <si>
    <t>nuk sauger 6-18 monate</t>
  </si>
  <si>
    <t>nuk 6-18个月奶嘴</t>
  </si>
  <si>
    <t>staubsauger thomas</t>
  </si>
  <si>
    <t>Thomas 吸尘器</t>
  </si>
  <si>
    <t>anyson zubehör</t>
  </si>
  <si>
    <t>neakasa magic 1 vakuum-dampfgarer</t>
  </si>
  <si>
    <t>samsung jet 90</t>
  </si>
  <si>
    <t>三星 Jet 90</t>
  </si>
  <si>
    <t>kärcher fenstersauger</t>
  </si>
  <si>
    <t>凯驰窗户吸尘器</t>
  </si>
  <si>
    <t>kärcher-dampfreiniger</t>
  </si>
  <si>
    <t>凯驰 蒸汽清洁器</t>
  </si>
  <si>
    <t>buharli temizleme makinesi</t>
  </si>
  <si>
    <t>kleiner handstaubsauger</t>
  </si>
  <si>
    <t>小型手持吸尘器</t>
  </si>
  <si>
    <t>pulsar xlite v3 es</t>
  </si>
  <si>
    <t>脉冲星 Xlite V3 ES</t>
  </si>
  <si>
    <t>dtu lite</t>
  </si>
  <si>
    <t>sofa reiniger</t>
  </si>
  <si>
    <t>fenstersauger</t>
  </si>
  <si>
    <t>dyson submarine</t>
  </si>
  <si>
    <t>戴森潜艇</t>
  </si>
  <si>
    <t>schimmel entferner</t>
  </si>
  <si>
    <t>霉菌清除剂</t>
  </si>
  <si>
    <t>tastatursauger</t>
  </si>
  <si>
    <t>wandschleifer mit absaugung</t>
  </si>
  <si>
    <t>带吸尘功能的墙面打磨机</t>
  </si>
  <si>
    <t>steam mop floor cleaner</t>
  </si>
  <si>
    <t>matrazen</t>
  </si>
  <si>
    <t>dampfreiniger</t>
  </si>
  <si>
    <t>akku sauger</t>
  </si>
  <si>
    <t>吸尘器电池</t>
  </si>
  <si>
    <t>nasensauger staubsauger</t>
  </si>
  <si>
    <t>吸尘器用吸鼻器</t>
  </si>
  <si>
    <t>h2o2</t>
  </si>
  <si>
    <t>过氧化氢</t>
  </si>
  <si>
    <t>hedrin</t>
  </si>
  <si>
    <t>Hedrin</t>
  </si>
  <si>
    <t>heuschnupfen</t>
  </si>
  <si>
    <t>花粉症</t>
  </si>
  <si>
    <t>emma matratze</t>
  </si>
  <si>
    <t>艾玛 床垫</t>
  </si>
  <si>
    <t>kärcher-fensterreiniger</t>
  </si>
  <si>
    <t>凯驰 窗户清洁器</t>
  </si>
  <si>
    <t>stielstaubsauger</t>
  </si>
  <si>
    <t>kärcher se 4 plus</t>
  </si>
  <si>
    <t>handdampfreiniger kärcher</t>
  </si>
  <si>
    <t>Kärcher手持蒸汽清洁器</t>
  </si>
  <si>
    <t>nosiboo</t>
  </si>
  <si>
    <t>staubsauger beutellos tierhaare</t>
  </si>
  <si>
    <t>无尘袋吸尘器 宠物毛发</t>
  </si>
  <si>
    <t>licener läuseshampoo</t>
  </si>
  <si>
    <t>Licener虱子洗发水</t>
  </si>
  <si>
    <t>kärcher puzzi 8/1</t>
  </si>
  <si>
    <t>凯驰 Puzzi 8/1</t>
  </si>
  <si>
    <t>handstaubsauger dyson</t>
  </si>
  <si>
    <t>手持吸尘器 戴森</t>
  </si>
  <si>
    <t>luftreiniger hepa filter</t>
  </si>
  <si>
    <t>invictus staubsauger</t>
  </si>
  <si>
    <t>无敌吸尘器</t>
  </si>
  <si>
    <t>sprühextraktionsgerät</t>
  </si>
  <si>
    <t>喷涂提取设备</t>
  </si>
  <si>
    <t>parkside staubsaugerbeutel</t>
  </si>
  <si>
    <t>parkside 吸尘器袋</t>
  </si>
  <si>
    <t>philips 7000 series staubsauger filter</t>
  </si>
  <si>
    <t>飞利浦 7000 系列吸尘器过滤器</t>
  </si>
  <si>
    <t>kärcher industriestaubsauger</t>
  </si>
  <si>
    <t>凯驰工业吸尘器</t>
  </si>
  <si>
    <t>bosch industriestaubsauger</t>
  </si>
  <si>
    <t>博世工业吸尘器</t>
  </si>
  <si>
    <t>karcher dampf reinigung</t>
  </si>
  <si>
    <t>凯驰蒸汽清洁</t>
  </si>
  <si>
    <t>mini handheld cordless vacuum cleaner</t>
  </si>
  <si>
    <t>mini 手持无线吸尘器</t>
  </si>
  <si>
    <t>dyson v7 filter</t>
  </si>
  <si>
    <t>戴森 V7 过滤器</t>
  </si>
  <si>
    <t>stäubli</t>
  </si>
  <si>
    <t>斯陶比利</t>
  </si>
  <si>
    <t>aschesauger akku</t>
  </si>
  <si>
    <t>电池供电的灰烬吸尘器</t>
  </si>
  <si>
    <t>henry hoover mini</t>
  </si>
  <si>
    <t>亨利胡佛迷你</t>
  </si>
  <si>
    <t>viper v3 hyperspeed</t>
  </si>
  <si>
    <t>viper v3 超速</t>
  </si>
  <si>
    <t>cleanfit performance</t>
  </si>
  <si>
    <t>清洁健身表现</t>
  </si>
  <si>
    <t>hdmi auf dvi kabel</t>
  </si>
  <si>
    <t>hdmi到DVI电缆</t>
  </si>
  <si>
    <t>livington steam twister</t>
  </si>
  <si>
    <t>利文顿蒸汽旋转器</t>
  </si>
  <si>
    <t>belife vacuum bvc11</t>
  </si>
  <si>
    <t>bett led</t>
  </si>
  <si>
    <t>床 LED</t>
  </si>
  <si>
    <t>surface cleaner</t>
  </si>
  <si>
    <t>surface 清洁剂</t>
  </si>
  <si>
    <t>milbenfalle</t>
  </si>
  <si>
    <t>捕螨器</t>
  </si>
  <si>
    <t>werkstattsauger</t>
  </si>
  <si>
    <t>silberfische</t>
  </si>
  <si>
    <t>银鱼</t>
  </si>
  <si>
    <t>levoit lvac 200</t>
  </si>
  <si>
    <t>handdampfreiniger testsieger kabellos</t>
  </si>
  <si>
    <t>handsauger akku</t>
  </si>
  <si>
    <t>boden dampfreiniger</t>
  </si>
  <si>
    <t>sleepy easy clean</t>
  </si>
  <si>
    <t>困倦易清洁</t>
  </si>
  <si>
    <t>baustellen staubsauger</t>
  </si>
  <si>
    <t>cleaner dampfreiniger</t>
  </si>
  <si>
    <t>philips luftreiniger</t>
  </si>
  <si>
    <t>stielstaubsauger mit kabel</t>
  </si>
  <si>
    <t>带电线的立式吸尘器</t>
  </si>
  <si>
    <t>tyrosur</t>
  </si>
  <si>
    <t>泰罗舒尔</t>
  </si>
  <si>
    <t>teppich und polsterreiniger gerät</t>
  </si>
  <si>
    <t>地毯和软垫清洁设备</t>
  </si>
  <si>
    <t>amazon dampfreiniger</t>
  </si>
  <si>
    <t>亚马逊蒸汽清洁器</t>
  </si>
  <si>
    <t>dekubitus matratze</t>
  </si>
  <si>
    <t>褥疮床垫</t>
  </si>
  <si>
    <t>kärcher nass trockensauger</t>
  </si>
  <si>
    <t>凯驰湿干两用吸尘器</t>
  </si>
  <si>
    <t>industriesauger ohne beutel</t>
  </si>
  <si>
    <t>cleanmaxx staubsauger</t>
  </si>
  <si>
    <t>cleanmaxx 吸尘器</t>
  </si>
  <si>
    <t>dampfbesen</t>
  </si>
  <si>
    <t>akkustaubsauger</t>
  </si>
  <si>
    <t>电动吸尘器</t>
  </si>
  <si>
    <t>stabstaubsauger</t>
  </si>
  <si>
    <t>柱式吸尘器</t>
  </si>
  <si>
    <t>dr beckmann farb und schmutzfänger</t>
  </si>
  <si>
    <t>dr beckmann 颜色和污垢捕捉器</t>
  </si>
  <si>
    <t>dampfmop</t>
  </si>
  <si>
    <t>vorwerk akku staubsauger</t>
  </si>
  <si>
    <t>Vorwerk电池吸尘器</t>
  </si>
  <si>
    <t>kärcher aschesauger</t>
  </si>
  <si>
    <t>凯驰灰尘吸尘器</t>
  </si>
  <si>
    <t>feinstaubfilter</t>
  </si>
  <si>
    <t>细颗粒物过滤器</t>
  </si>
  <si>
    <t>bosch ergomixx</t>
  </si>
  <si>
    <t>博世ergomixx</t>
  </si>
  <si>
    <t>dyson staubsauger filter</t>
  </si>
  <si>
    <t>戴森吸尘器过滤器</t>
  </si>
  <si>
    <t>akku dampfreiniger</t>
  </si>
  <si>
    <t>电池蒸汽清洁器</t>
  </si>
  <si>
    <t>porensauger mitesserentferner</t>
  </si>
  <si>
    <t>黑头去除毛孔吸尘器</t>
  </si>
  <si>
    <t>staubsauger pink</t>
  </si>
  <si>
    <t>pro x superlight 2</t>
  </si>
  <si>
    <t>levoit lvac-200</t>
  </si>
  <si>
    <t>左旋lvac-200</t>
  </si>
  <si>
    <t>emma one</t>
  </si>
  <si>
    <t>艾玛一号</t>
  </si>
  <si>
    <t>shark wandvac 2.0</t>
  </si>
  <si>
    <t>鲨鱼 WandVac 2.0</t>
  </si>
  <si>
    <t>filter aeg cx7 akkustaubsauger</t>
  </si>
  <si>
    <t>AEG CX7 无线吸尘器滤芯</t>
  </si>
  <si>
    <t>kärcher dampfsauger</t>
  </si>
  <si>
    <t>凯驰蒸汽吸尘器</t>
  </si>
  <si>
    <t>vacmaster sca0801 waschsauger</t>
  </si>
  <si>
    <t>hiby m300</t>
  </si>
  <si>
    <t>dampfreiniger für alles</t>
  </si>
  <si>
    <t>适用于所有用途的蒸汽清洁器</t>
  </si>
  <si>
    <t>nass trocken sauger</t>
  </si>
  <si>
    <t>湿干两用吸尘器</t>
  </si>
  <si>
    <t>polsterreiniger konzentrat</t>
  </si>
  <si>
    <t>浓缩软垫清洁剂</t>
  </si>
  <si>
    <t>rucksackstaubsauger</t>
  </si>
  <si>
    <t>背包吸尘器</t>
  </si>
  <si>
    <t>nasssauger teppich</t>
  </si>
  <si>
    <t>地毯湿式吸尘器</t>
  </si>
  <si>
    <t>mova m10</t>
  </si>
  <si>
    <t>hoover hf9</t>
  </si>
  <si>
    <t>胡佛 HF9</t>
  </si>
  <si>
    <t>ohrenspülung</t>
  </si>
  <si>
    <t>耳冲洗</t>
  </si>
  <si>
    <t>kärcher puzzi</t>
  </si>
  <si>
    <t>凯驰 Puzzi</t>
  </si>
  <si>
    <t>numatic staubsauger</t>
  </si>
  <si>
    <t>numatic 吸尘器</t>
  </si>
  <si>
    <t>unifi u7</t>
  </si>
  <si>
    <t>anti milben matratzenbezug</t>
  </si>
  <si>
    <t>抗螨虫床垫套</t>
  </si>
  <si>
    <t>nilfisk staubsauger</t>
  </si>
  <si>
    <t>nilfisk 吸尘器</t>
  </si>
  <si>
    <t>dirt devil staubsauger filter</t>
  </si>
  <si>
    <t>dirt devil 吸尘器过滤器</t>
  </si>
  <si>
    <t>dasty reiniger</t>
  </si>
  <si>
    <t>达斯蒂清洁剂</t>
  </si>
  <si>
    <t>kobold vc100 filter</t>
  </si>
  <si>
    <t>kobold vc100 过滤器</t>
  </si>
  <si>
    <t>teppich reinigungsgerät</t>
  </si>
  <si>
    <t>地毯 清洁设备</t>
  </si>
  <si>
    <t>kontaktlinsensauger</t>
  </si>
  <si>
    <t>隐形眼镜吸取器</t>
  </si>
  <si>
    <t>grundig staubsauger</t>
  </si>
  <si>
    <t>格兰迪克 吸尘器</t>
  </si>
  <si>
    <t>milbensauger竞品拓词导出_相似竞品拓词&amp;筛查</t>
  </si>
  <si>
    <t>B0DQSMD5VW,B0DL5J6MK4,B08BLTZQ7R,B0DKPGVGT5,B0CKTKBSP8,B014SPNQV2,B0CJFR8YZ1,B0CHMPZVZT,B0DDPXCK6L,B0CJ9FL94H</t>
  </si>
  <si>
    <t>胡佛除螨吸尘器</t>
  </si>
  <si>
    <t>72.81%</t>
  </si>
  <si>
    <t>93.75%</t>
  </si>
  <si>
    <t>60.94%</t>
  </si>
  <si>
    <t>54.69%</t>
  </si>
  <si>
    <t>27.73%</t>
  </si>
  <si>
    <t>18.49%</t>
  </si>
  <si>
    <t>42.67%</t>
  </si>
  <si>
    <t>46.88%</t>
  </si>
  <si>
    <t>43.75%</t>
  </si>
  <si>
    <t>36.72%</t>
  </si>
  <si>
    <t>30.08%</t>
  </si>
  <si>
    <t>22.66%</t>
  </si>
  <si>
    <t>41.68%</t>
  </si>
  <si>
    <t>39.06%</t>
  </si>
  <si>
    <t>40.3%</t>
  </si>
  <si>
    <t>37.5%</t>
  </si>
  <si>
    <t>31.25%</t>
  </si>
  <si>
    <t>30.86%</t>
  </si>
  <si>
    <t>21.35%</t>
  </si>
  <si>
    <t>40.04%</t>
  </si>
  <si>
    <t>26.95%</t>
  </si>
  <si>
    <t>21.88%</t>
  </si>
  <si>
    <t>39.39%</t>
  </si>
  <si>
    <t>42.19%</t>
  </si>
  <si>
    <t>29.69%</t>
  </si>
  <si>
    <t>26.17%</t>
  </si>
  <si>
    <t>胡佛</t>
  </si>
  <si>
    <t>33.69%</t>
  </si>
  <si>
    <t>50%</t>
  </si>
  <si>
    <t>25%</t>
  </si>
  <si>
    <t>12.5%</t>
  </si>
  <si>
    <t>6.25%</t>
  </si>
  <si>
    <t>4.17%</t>
  </si>
  <si>
    <t>24.97%</t>
  </si>
  <si>
    <t>28.13%</t>
  </si>
  <si>
    <t>23.44%</t>
  </si>
  <si>
    <t>19.92%</t>
  </si>
  <si>
    <t>17.71%</t>
  </si>
  <si>
    <t>23.63%</t>
  </si>
  <si>
    <t>8.59%</t>
  </si>
  <si>
    <t>18.37%</t>
  </si>
  <si>
    <t>11.72%</t>
  </si>
  <si>
    <t>9.77%</t>
  </si>
  <si>
    <t>10.16%</t>
  </si>
  <si>
    <t>胡佛吸尘器</t>
  </si>
  <si>
    <t>17.84%</t>
  </si>
  <si>
    <t>10.94%</t>
  </si>
  <si>
    <t>4.43%</t>
  </si>
  <si>
    <t>17.81%</t>
  </si>
  <si>
    <t>13.28%</t>
  </si>
  <si>
    <t>10.68%</t>
  </si>
  <si>
    <t>16.84%</t>
  </si>
  <si>
    <t>3.13%</t>
  </si>
  <si>
    <t>2.08%</t>
  </si>
  <si>
    <t>9.42%</t>
  </si>
  <si>
    <t>7.81%</t>
  </si>
  <si>
    <t>9.27%</t>
  </si>
  <si>
    <t>5.47%</t>
  </si>
  <si>
    <t>2.73%</t>
  </si>
  <si>
    <t>1.82%</t>
  </si>
  <si>
    <t>8.43%</t>
  </si>
  <si>
    <t>18.36%</t>
  </si>
  <si>
    <t>15.63%</t>
  </si>
  <si>
    <t>7.74%</t>
  </si>
  <si>
    <t>9.38%</t>
  </si>
  <si>
    <t>7.71%</t>
  </si>
  <si>
    <t>7.55%</t>
  </si>
  <si>
    <t>4.69%</t>
  </si>
  <si>
    <t>2.34%</t>
  </si>
  <si>
    <t>1.56%</t>
  </si>
  <si>
    <t>7.32%</t>
  </si>
  <si>
    <t>6.81%</t>
  </si>
  <si>
    <t>8.98%</t>
  </si>
  <si>
    <t>8.07%</t>
  </si>
  <si>
    <t>6.5%</t>
  </si>
  <si>
    <t>5.86%</t>
  </si>
  <si>
    <t>3.91%</t>
  </si>
  <si>
    <t>7.03%</t>
  </si>
  <si>
    <t>5.75%</t>
  </si>
  <si>
    <t>5.21%</t>
  </si>
  <si>
    <t>5.12%</t>
  </si>
  <si>
    <t>2.6%</t>
  </si>
  <si>
    <t>5.06%</t>
  </si>
  <si>
    <t>1.95%</t>
  </si>
  <si>
    <t>1.3%</t>
  </si>
  <si>
    <t>4.95%</t>
  </si>
  <si>
    <t>4.82%</t>
  </si>
  <si>
    <t>4.78%</t>
  </si>
  <si>
    <t>4.77%</t>
  </si>
  <si>
    <t>0%</t>
  </si>
  <si>
    <t>4.71%</t>
  </si>
  <si>
    <t>3.52%</t>
  </si>
  <si>
    <t>2.86%</t>
  </si>
  <si>
    <t>4.2%</t>
  </si>
  <si>
    <t>6.77%</t>
  </si>
  <si>
    <t>3.84%</t>
  </si>
  <si>
    <t>3.57%</t>
  </si>
  <si>
    <t>3.44%</t>
  </si>
  <si>
    <t>3.34%</t>
  </si>
  <si>
    <t>1.04%</t>
  </si>
  <si>
    <t>3.26%</t>
  </si>
  <si>
    <t>3.21%</t>
  </si>
  <si>
    <t>3.11%</t>
  </si>
  <si>
    <t>2.84%</t>
  </si>
  <si>
    <t>9.64%</t>
  </si>
  <si>
    <t>2.78%</t>
  </si>
  <si>
    <t>2.76%</t>
  </si>
  <si>
    <t>2.65%</t>
  </si>
  <si>
    <t>0.78%</t>
  </si>
  <si>
    <t>0.52%</t>
  </si>
  <si>
    <t>2.31%</t>
  </si>
  <si>
    <t>2.29%</t>
  </si>
  <si>
    <t>1.17%</t>
  </si>
  <si>
    <t>2.26%</t>
  </si>
  <si>
    <t>2.19%</t>
  </si>
  <si>
    <t>8.2%</t>
  </si>
  <si>
    <t>1.31%</t>
  </si>
  <si>
    <t>1.22%</t>
  </si>
  <si>
    <t>1.21%</t>
  </si>
  <si>
    <t>1.01%</t>
  </si>
  <si>
    <t>0.75%</t>
  </si>
  <si>
    <t>0.7%</t>
  </si>
  <si>
    <t>0.63%</t>
  </si>
  <si>
    <t>0.62%</t>
  </si>
  <si>
    <t>0.58%</t>
  </si>
  <si>
    <t>0.55%</t>
  </si>
  <si>
    <t>0.39%</t>
  </si>
  <si>
    <t>0.54%</t>
  </si>
  <si>
    <t>0.26%</t>
  </si>
  <si>
    <t>0.48%</t>
  </si>
  <si>
    <t>0.4%</t>
  </si>
  <si>
    <t>0.36%</t>
  </si>
  <si>
    <t>0.34%</t>
  </si>
  <si>
    <t>0.32%</t>
  </si>
  <si>
    <t>0.31%</t>
  </si>
  <si>
    <t>0.3%</t>
  </si>
  <si>
    <t>0.29%</t>
  </si>
  <si>
    <t>0.28%</t>
  </si>
  <si>
    <t>0.25%</t>
  </si>
  <si>
    <t>0.23%</t>
  </si>
  <si>
    <t>0.22%</t>
  </si>
  <si>
    <t>0.21%</t>
  </si>
  <si>
    <t>0.2%</t>
  </si>
  <si>
    <t>0.18%</t>
  </si>
  <si>
    <t>0.17%</t>
  </si>
  <si>
    <t>0.16%</t>
  </si>
  <si>
    <t>0.15%</t>
  </si>
  <si>
    <t>0.14%</t>
  </si>
  <si>
    <t>0.12%</t>
  </si>
  <si>
    <t>0.11%</t>
  </si>
  <si>
    <t>0.09%</t>
  </si>
  <si>
    <t>0.08%</t>
  </si>
  <si>
    <t>0.07%</t>
  </si>
  <si>
    <t>0.06%</t>
  </si>
  <si>
    <t>0.05%</t>
  </si>
  <si>
    <t>0.04%</t>
  </si>
  <si>
    <t>0.03%</t>
  </si>
  <si>
    <t>0.02%</t>
  </si>
  <si>
    <t>0.01%</t>
  </si>
  <si>
    <t>tepich</t>
  </si>
  <si>
    <t>地毯</t>
  </si>
  <si>
    <t>saugwischer akku</t>
  </si>
  <si>
    <t>电池吸尘擦地器</t>
  </si>
  <si>
    <t>mam sauger 0</t>
  </si>
  <si>
    <t>mam 奶嘴 0</t>
  </si>
  <si>
    <t>mam sauger 3</t>
  </si>
  <si>
    <t>mam 奶嘴 3</t>
  </si>
  <si>
    <t>saugwischer kabellos</t>
  </si>
  <si>
    <t>无线吸尘擦地器</t>
  </si>
  <si>
    <t>einhell aschesauger</t>
  </si>
  <si>
    <t>einhell 灰尘吸尘器</t>
  </si>
  <si>
    <t>nasssauger reinigungsmittel</t>
  </si>
  <si>
    <t>dreaming stitch der atmet original</t>
  </si>
  <si>
    <t>以词拓词导出_2023-08-25 词根: milbensauger</t>
  </si>
  <si>
    <t>中文名字</t>
  </si>
  <si>
    <t>匹配模式</t>
  </si>
  <si>
    <t>精准匹配</t>
  </si>
  <si>
    <t>高相干性</t>
  </si>
  <si>
    <t>词组匹配,下拉框匹配</t>
  </si>
  <si>
    <t>词组匹配</t>
  </si>
  <si>
    <t>品类词 除螨仪</t>
  </si>
  <si>
    <t xml:space="preserve">品类拓词导出 </t>
  </si>
  <si>
    <t xml:space="preserve"> </t>
  </si>
  <si>
    <t>textilreiniger sofa</t>
  </si>
  <si>
    <t>沙发纺织清洁剂</t>
  </si>
  <si>
    <t>弱相关</t>
  </si>
  <si>
    <t>avuso luminex</t>
  </si>
  <si>
    <t>强</t>
  </si>
  <si>
    <t>不相关，品牌词</t>
  </si>
  <si>
    <t>akku polsterreiniger</t>
  </si>
  <si>
    <t>电池软垫清洁机</t>
  </si>
  <si>
    <t>bettwanzen sauger</t>
  </si>
  <si>
    <t>臭虫吸尘器</t>
  </si>
  <si>
    <t>jigoo</t>
  </si>
  <si>
    <t>吉戈</t>
  </si>
  <si>
    <t>mattress cleaner</t>
  </si>
  <si>
    <t>milbenreiniger für matratzen</t>
  </si>
  <si>
    <t>床垫用除螨清洁剂</t>
  </si>
  <si>
    <t>avuso detect milbensauger</t>
  </si>
  <si>
    <t>bettsauger milben</t>
  </si>
  <si>
    <t>床螨吸尘器</t>
  </si>
  <si>
    <t>clean air pro milbensauger</t>
  </si>
  <si>
    <t>dust mite vacuum cleaner</t>
  </si>
  <si>
    <t>hausstaubmilbe bekämpfen</t>
  </si>
  <si>
    <t>对抗尘螨</t>
  </si>
  <si>
    <t>hausstaubmilben bekämpfen</t>
  </si>
  <si>
    <t>hochfrequenz milbenreiniger</t>
  </si>
  <si>
    <t>高频螨虫清洁器</t>
  </si>
  <si>
    <t>hoover ultra vortex</t>
  </si>
  <si>
    <t>胡佛超旋风</t>
  </si>
  <si>
    <t>hoover ultra vortex milbensauger mit uv-licht</t>
  </si>
  <si>
    <t>hoover ultra vortex 带紫外线的除螨吸尘器</t>
  </si>
  <si>
    <t>jimmy jv35</t>
  </si>
  <si>
    <t>吉米 JV35</t>
  </si>
  <si>
    <t>matratzen sauger milben</t>
  </si>
  <si>
    <t>床垫螨虫吸尘器</t>
  </si>
  <si>
    <t>matratzen staubsauger</t>
  </si>
  <si>
    <t>matratzen staubsauger gegen milben</t>
  </si>
  <si>
    <t>抗螨床垫吸尘器</t>
  </si>
  <si>
    <t>matratzensauger milben</t>
  </si>
  <si>
    <t>床垫吸尘器 螨虫</t>
  </si>
  <si>
    <t>matratzensauger milben mit uv licht</t>
  </si>
  <si>
    <t>带紫外线的床垫吸尘器 螨虫</t>
  </si>
  <si>
    <t>milben handstaubsauger</t>
  </si>
  <si>
    <t>手持螨虫吸尘器</t>
  </si>
  <si>
    <t>milbensauger akku</t>
  </si>
  <si>
    <t>电池供电除螨吸尘器</t>
  </si>
  <si>
    <t>milbensauger für matratzen mit akku</t>
  </si>
  <si>
    <t>milbensauger hoover</t>
  </si>
  <si>
    <t>Hoover除螨吸尘器</t>
  </si>
  <si>
    <t>milbensauger jimmy jv35</t>
  </si>
  <si>
    <t>Jimmy JV35除螨吸尘器</t>
  </si>
  <si>
    <t>milbensauger kabellos</t>
  </si>
  <si>
    <t>无线除螨吸尘器</t>
  </si>
  <si>
    <t>milbensauger mit wasser</t>
  </si>
  <si>
    <t>水过滤除螨吸尘器</t>
  </si>
  <si>
    <t>milbensauger nasssauger</t>
  </si>
  <si>
    <t>湿式除螨吸尘器</t>
  </si>
  <si>
    <t>milbensauger silvercrest</t>
  </si>
  <si>
    <t>Silvercrest除螨吸尘器</t>
  </si>
  <si>
    <t>milbensauger testsieger</t>
  </si>
  <si>
    <t>除螨吸尘器测试冠军</t>
  </si>
  <si>
    <t>milbenstaubsauger für matratzen</t>
  </si>
  <si>
    <t>milbenstaubsauger testsieger</t>
  </si>
  <si>
    <t>mini staubsauger bett</t>
  </si>
  <si>
    <t>nooro milbensauger</t>
  </si>
  <si>
    <t>nooroa deep vac</t>
  </si>
  <si>
    <t>polsterreiniger auto gerät</t>
  </si>
  <si>
    <t>汽车软垫清洁设备</t>
  </si>
  <si>
    <t>polsterreiniger sofa gerät</t>
  </si>
  <si>
    <t>沙发软垫清洁设备</t>
  </si>
  <si>
    <t>powercleany ultraviolett staubsauger</t>
  </si>
  <si>
    <t>silvercrest milbensauger</t>
  </si>
  <si>
    <t>银尔克螨虫吸尘器</t>
  </si>
  <si>
    <t>sofa sauger</t>
  </si>
  <si>
    <t>staubsauger milben</t>
  </si>
  <si>
    <t>bissell little green multi-purpose portable carpet and upholstery cleaner, 1400b</t>
  </si>
  <si>
    <t>bissell小绿多功能便携式地毯和家具清洁器，1400b</t>
  </si>
  <si>
    <t>bissell polsterreinigungsgerät</t>
  </si>
  <si>
    <t>必胜软垫清洁设备</t>
  </si>
  <si>
    <t>handstaubsauger mit bürste</t>
  </si>
  <si>
    <t>带刷子的手持吸尘器</t>
  </si>
  <si>
    <t>nasssauger matratze</t>
  </si>
  <si>
    <t>床垫湿式吸尘器</t>
  </si>
  <si>
    <t>polsterreinigungsgerät sofa</t>
  </si>
  <si>
    <t>ryder nasssauger</t>
  </si>
  <si>
    <t>ryer nasssauger plus</t>
  </si>
  <si>
    <t>staubsauger allergiker testsieger 2024</t>
  </si>
  <si>
    <t>staubsauger sofa</t>
  </si>
  <si>
    <t>uv vacuum cleaner</t>
  </si>
  <si>
    <t>紫外线吸尘器</t>
  </si>
  <si>
    <t>allergie staubsauger</t>
  </si>
  <si>
    <t>过敏吸尘器</t>
  </si>
  <si>
    <t>bissell spot cleaner pro</t>
  </si>
  <si>
    <t>比赛尔专业斑点清洁器</t>
  </si>
  <si>
    <t>deep cleaning</t>
  </si>
  <si>
    <t>深层清洁</t>
  </si>
  <si>
    <t>hand nasssauger</t>
  </si>
  <si>
    <t>手动吸尘器</t>
  </si>
  <si>
    <t>hyla wasserstaubsauger original</t>
  </si>
  <si>
    <t>hyla 原装水吸尘器</t>
  </si>
  <si>
    <t>jimmy staubsauger</t>
  </si>
  <si>
    <t>吉米吸尘器</t>
  </si>
  <si>
    <t>polster nasssauger</t>
  </si>
  <si>
    <t>湿吸垫子</t>
  </si>
  <si>
    <t>polsterreiniger akku</t>
  </si>
  <si>
    <t>polsterreiniger gerät akku</t>
  </si>
  <si>
    <t>电池供电的软垫清洁设备</t>
  </si>
  <si>
    <t>primavella</t>
  </si>
  <si>
    <t>reinigungsgerät für polstermöbel</t>
  </si>
  <si>
    <t>软垫家具清洁设备</t>
  </si>
  <si>
    <t>staubsauger hepa filter allergiker</t>
  </si>
  <si>
    <t>适合过敏患者的HEPA过滤器吸尘器</t>
  </si>
  <si>
    <t>staubsauger mit hepa filter allergiker</t>
  </si>
  <si>
    <t>过敏者用带HEPA过滤器的吸尘器</t>
  </si>
  <si>
    <t>vakuum reiniger</t>
  </si>
  <si>
    <t>couch cleaner</t>
  </si>
  <si>
    <t>fleckenreiniger</t>
  </si>
  <si>
    <t>污渍清洁剂</t>
  </si>
  <si>
    <t>milbentest</t>
  </si>
  <si>
    <t>除螨测试</t>
  </si>
  <si>
    <t>nass sauger sofa</t>
  </si>
  <si>
    <t>nasssauger polster</t>
  </si>
  <si>
    <t>软垫湿式吸尘器</t>
  </si>
  <si>
    <t>sauger mit wasserfilter</t>
  </si>
  <si>
    <t>sofa cleaner machine steam</t>
  </si>
  <si>
    <t>sofa sauger reiniger nass</t>
  </si>
  <si>
    <t>湿式沙发吸尘器清洁剂</t>
  </si>
  <si>
    <t>staubsauger für allergiker</t>
  </si>
  <si>
    <t>适用于过敏患者的吸尘器</t>
  </si>
  <si>
    <t>staubsauger wasserstaubsauger</t>
  </si>
  <si>
    <t>textilsauger</t>
  </si>
  <si>
    <t>纺织吸尘器</t>
  </si>
  <si>
    <t>textilsauger nass</t>
  </si>
  <si>
    <t>upholstery cleaner machine</t>
  </si>
  <si>
    <t>软包清洁机</t>
  </si>
  <si>
    <t>vivenso wasserstaubsauger</t>
  </si>
  <si>
    <t>vivenso 水吸尘器</t>
  </si>
  <si>
    <t>water vacuum cleaner</t>
  </si>
  <si>
    <t>polsterreiniger nasssauger</t>
  </si>
  <si>
    <t>湿式吸尘器软垫清洁剂</t>
  </si>
  <si>
    <t>steam cleaner sofa</t>
  </si>
  <si>
    <t>蒸汽清洁器沙发</t>
  </si>
  <si>
    <t>teppich sauger</t>
  </si>
  <si>
    <t>vivenso pro aqua wasserstaubsauger</t>
  </si>
  <si>
    <t>vivenso 专业水吸尘器</t>
  </si>
  <si>
    <t>milbensauger 关键词库</t>
  </si>
  <si>
    <t>竞品拓词导出_2025-08-07 ASIN:B0DXKCZD5Z,B0DXQ34XZN,B0FHPRKP7F,B0F8VQ2Q6H,B0DJ9CSK63,B0F3JGRDBP,B0F32MV4J3,B0DJFMT6LS,B0CXCQR22Z,B0FCM61WRD,B0C1C73WS9,B0F187FF99,B0CDP5V9W8,B0DJ2YVV6F,B0DXPSYS1N,B0F2H6YTVS,B0F9W71RQQ,B0F7RDTSDF,B0F1YKY242,B0DCTPQLK2,B0F917NVW9,B0F9XTZDGW,B0CKVFMYH4,B0FFSTYXML,B0FH1K5PGW,B0D9NGRD9M,B0D45V1YXT,B0F484XM47</t>
  </si>
  <si>
    <t>中文品名</t>
  </si>
  <si>
    <t>相关性手动</t>
  </si>
  <si>
    <t>360商品搜索量大小</t>
  </si>
  <si>
    <t>jml go vac</t>
  </si>
  <si>
    <t>JML Go Vac吸尘器</t>
  </si>
  <si>
    <t>场景词</t>
  </si>
  <si>
    <t>mini car hoover</t>
  </si>
  <si>
    <t>迷你车吸尘器</t>
  </si>
  <si>
    <t>产品词</t>
  </si>
  <si>
    <t>mini vacuum cleaner cordless</t>
  </si>
  <si>
    <t>迷你无绳吸尘器</t>
  </si>
  <si>
    <t>受众词</t>
  </si>
  <si>
    <t>car hoover cordless</t>
  </si>
  <si>
    <t>无线汽车吸尘器</t>
  </si>
  <si>
    <t>配件词</t>
  </si>
  <si>
    <t>car vacuum</t>
  </si>
  <si>
    <t>尺寸词</t>
  </si>
  <si>
    <t>cordless car vacuum cleaner</t>
  </si>
  <si>
    <t>无关词</t>
  </si>
  <si>
    <t>car hoover powerful</t>
  </si>
  <si>
    <t>强力汽车吸尘器</t>
  </si>
  <si>
    <t>不相关词</t>
  </si>
  <si>
    <t>car vacuum cleaner cordless powerful</t>
  </si>
  <si>
    <t>无线强力汽车吸尘器</t>
  </si>
  <si>
    <t>NA</t>
  </si>
  <si>
    <t>car hoovers cordless powerful</t>
  </si>
  <si>
    <t>功能词</t>
  </si>
  <si>
    <t>car vac</t>
  </si>
  <si>
    <t>mini hoover for car</t>
  </si>
  <si>
    <t>汽车用迷你吸尘器</t>
  </si>
  <si>
    <t>car vacuum cleaner cordless</t>
  </si>
  <si>
    <t>hoover for car</t>
  </si>
  <si>
    <t>胡佛用于汽车</t>
  </si>
  <si>
    <t>go vac</t>
  </si>
  <si>
    <t>去真空</t>
  </si>
  <si>
    <t>mini hoover</t>
  </si>
  <si>
    <t>best car vacuum cleaner</t>
  </si>
  <si>
    <t>最好的汽车吸尘器</t>
  </si>
  <si>
    <t>尺寸功能词</t>
  </si>
  <si>
    <t>desk vacuum</t>
  </si>
  <si>
    <t>car hoover</t>
  </si>
  <si>
    <t>desk hoover</t>
  </si>
  <si>
    <t>portable vacuum cleaner for car</t>
  </si>
  <si>
    <t>便携式汽车吸尘器</t>
  </si>
  <si>
    <t>hand held vacuum cordless powerful</t>
  </si>
  <si>
    <t>手持式无绳吸尘器功能强大</t>
  </si>
  <si>
    <t>dustaclean handheld vacuum</t>
  </si>
  <si>
    <t>dustaclean手持吸尘器</t>
  </si>
  <si>
    <t>vacuum cleaner for car</t>
  </si>
  <si>
    <t>真空吸尘器 适用于汽车</t>
  </si>
  <si>
    <t>small vacuum</t>
  </si>
  <si>
    <t>portable hoover</t>
  </si>
  <si>
    <t>hand held hoovers cordless</t>
  </si>
  <si>
    <t>无线手持吸尘器</t>
  </si>
  <si>
    <t>handheld hoover cordless</t>
  </si>
  <si>
    <t>无线手持式吸尘器</t>
  </si>
  <si>
    <t>hand held hoover</t>
  </si>
  <si>
    <t>handheld hoover</t>
  </si>
  <si>
    <t>手持式吸尘器</t>
  </si>
  <si>
    <t>handheld vacuum</t>
  </si>
  <si>
    <t>handheld vacuums</t>
  </si>
  <si>
    <t>handheld vacuum cleaner cordless</t>
  </si>
  <si>
    <t>手持吸尘器无线</t>
  </si>
  <si>
    <t>handheld vacuum cleaner</t>
  </si>
  <si>
    <t>hand vacuum cleaner cordless</t>
  </si>
  <si>
    <t>hand held vacuum cordless</t>
  </si>
  <si>
    <t>cordless handheld vacuum cleaner</t>
  </si>
  <si>
    <t>car gadget</t>
  </si>
  <si>
    <t>汽车小工具</t>
  </si>
  <si>
    <t>cordless vacuum cleaner handheld</t>
  </si>
  <si>
    <t>handheld cordless vacuum cleaner</t>
  </si>
  <si>
    <t>手持无线吸尘器</t>
  </si>
  <si>
    <t>hand held vacuum</t>
  </si>
  <si>
    <t>cordless car vacuum cleaners</t>
  </si>
  <si>
    <t>handheld vacuum cordless</t>
  </si>
  <si>
    <t>lakeland 3-in-1 mini vacuum cleaner</t>
  </si>
  <si>
    <t>莱克兰三合一迷你吸尘器</t>
  </si>
  <si>
    <t>car accessories</t>
  </si>
  <si>
    <t>汽车配件</t>
  </si>
  <si>
    <t>truck accessories</t>
  </si>
  <si>
    <t>卡车配件</t>
  </si>
  <si>
    <t>hand hoover</t>
  </si>
  <si>
    <t>dust buster handheld vacuum</t>
  </si>
  <si>
    <t>手持尘埃克星</t>
  </si>
  <si>
    <t>car gadgets</t>
  </si>
  <si>
    <t>hand hoover cordless</t>
  </si>
  <si>
    <t>small vacuum cleaners</t>
  </si>
  <si>
    <t>car vaccum</t>
  </si>
  <si>
    <t>cordless vacuum cleaner car</t>
  </si>
  <si>
    <t>dustbuster</t>
  </si>
  <si>
    <t>cordless car vacuum</t>
  </si>
  <si>
    <t>small hoover</t>
  </si>
  <si>
    <t>dust buster</t>
  </si>
  <si>
    <t>尘埃克星</t>
  </si>
  <si>
    <t>powerful car vacuum cleaner</t>
  </si>
  <si>
    <t>强大的车载吸尘器</t>
  </si>
  <si>
    <t>d80 pro car vacuum cleaner</t>
  </si>
  <si>
    <t>cordless car hoover</t>
  </si>
  <si>
    <t>handheld hoover for car</t>
  </si>
  <si>
    <t>车用手持式吸尘器</t>
  </si>
  <si>
    <t>portable car hoover</t>
  </si>
  <si>
    <t>便携式车用吸尘器</t>
  </si>
  <si>
    <t>car hoovers</t>
  </si>
  <si>
    <t>car vacuum cleaner high power</t>
  </si>
  <si>
    <t>高功率汽车吸尘器</t>
  </si>
  <si>
    <t>car cleaner</t>
  </si>
  <si>
    <t>汽车清洁剂</t>
  </si>
  <si>
    <t>flexup car vacuum and blower</t>
  </si>
  <si>
    <t>flexup汽车吸尘器和鼓风机</t>
  </si>
  <si>
    <t>mini hoover for bedroom</t>
  </si>
  <si>
    <t>卧室用迷你吸尘器</t>
  </si>
  <si>
    <t>hand vacuum for car</t>
  </si>
  <si>
    <t>车用手持吸尘器</t>
  </si>
  <si>
    <t>portable hoover for car</t>
  </si>
  <si>
    <t>车用便携式吸尘器</t>
  </si>
  <si>
    <t>handheld car vacuum cleaner</t>
  </si>
  <si>
    <t>手持车用吸尘器</t>
  </si>
  <si>
    <t>car vacuum cleaner powerful</t>
  </si>
  <si>
    <t>small vacuum cleaner</t>
  </si>
  <si>
    <t>desk vacuum cleaner mini</t>
  </si>
  <si>
    <t>桌面迷你吸尘器</t>
  </si>
  <si>
    <t>powerful handheld vacuum cleaner</t>
  </si>
  <si>
    <t>强力手持吸尘器</t>
  </si>
  <si>
    <t>best handheld vacuum cleaner</t>
  </si>
  <si>
    <t>最佳手持式吸尘器</t>
  </si>
  <si>
    <t>best handheld vacuum amazon</t>
  </si>
  <si>
    <t>motorhome gadgets</t>
  </si>
  <si>
    <t>房车小工具</t>
  </si>
  <si>
    <t>shark hand held vacuum cordless</t>
  </si>
  <si>
    <t>鲨鱼手持无绳吸尘器</t>
  </si>
  <si>
    <t>hand held vacuum cleaners rechargeable cordless</t>
  </si>
  <si>
    <t>手持式吸尘器可充电无绳</t>
  </si>
  <si>
    <t>hand held hoovers</t>
  </si>
  <si>
    <t>portable vacuum</t>
  </si>
  <si>
    <t>handheld vaccum</t>
  </si>
  <si>
    <t>hand-held vacuum</t>
  </si>
  <si>
    <t>stair vacuum cleaner</t>
  </si>
  <si>
    <t>楼梯吸尘器</t>
  </si>
  <si>
    <t>hand held vacuum cleaner</t>
  </si>
  <si>
    <t>手持吸尘器清洁器</t>
  </si>
  <si>
    <t>caravan hoover</t>
  </si>
  <si>
    <t>房车吸尘器</t>
  </si>
  <si>
    <t>car accesories</t>
  </si>
  <si>
    <t>lorry accessories</t>
  </si>
  <si>
    <t>small hoover vacuum cleaner</t>
  </si>
  <si>
    <t>fantikk vacuum</t>
  </si>
  <si>
    <t>fantikk 吸尘器</t>
  </si>
  <si>
    <t>fanttik vacuum</t>
  </si>
  <si>
    <t>fanttik 吸尘器</t>
  </si>
  <si>
    <t>shark car vacuum cleaner</t>
  </si>
  <si>
    <t>鲨鱼车吸尘器</t>
  </si>
  <si>
    <t>12v car vacuum cleaner</t>
  </si>
  <si>
    <t>12v汽车吸尘器</t>
  </si>
  <si>
    <t>shark handheld vacuum cleaner</t>
  </si>
  <si>
    <t>鲨鱼手持吸尘器</t>
  </si>
  <si>
    <t>cordless hand held vacuum cleaners</t>
  </si>
  <si>
    <t>shark handheld</t>
  </si>
  <si>
    <t>鲨鱼手持</t>
  </si>
  <si>
    <t>hand vacuum cleaner for home</t>
  </si>
  <si>
    <t>家用手持吸尘器</t>
  </si>
  <si>
    <t>black and decker dustbuster</t>
  </si>
  <si>
    <t>黑德克吸尘器</t>
  </si>
  <si>
    <t>hand held hoovers cordless powerful</t>
  </si>
  <si>
    <t>强力无线手持吸尘器</t>
  </si>
  <si>
    <t>dustbuster handheld vacuum cleaner</t>
  </si>
  <si>
    <t>car stuff</t>
  </si>
  <si>
    <t>汽车用品</t>
  </si>
  <si>
    <t>desk vacuum cleaner</t>
  </si>
  <si>
    <t>vaclife handheld vacuum</t>
  </si>
  <si>
    <t>vaclife 手持吸尘器</t>
  </si>
  <si>
    <t>new car accessories</t>
  </si>
  <si>
    <t>新车配件</t>
  </si>
  <si>
    <t>vacuum cleaner small</t>
  </si>
  <si>
    <t>小型真空吸尘器</t>
  </si>
  <si>
    <t>swan dirtmaster</t>
  </si>
  <si>
    <t>天鹅污垢大师</t>
  </si>
  <si>
    <t>pc vacuum cleaner</t>
  </si>
  <si>
    <t>电脑吸尘器</t>
  </si>
  <si>
    <t>dyson handheld vacuum cleaner</t>
  </si>
  <si>
    <t>戴森手持吸尘器</t>
  </si>
  <si>
    <t>shark handheld hoover</t>
  </si>
  <si>
    <t>ryobi handheld vacuum</t>
  </si>
  <si>
    <t>ryobi 手持吸尘器</t>
  </si>
  <si>
    <t>vax handheld vacuum cleaner</t>
  </si>
  <si>
    <t>vax 手持吸尘器</t>
  </si>
  <si>
    <t>rechargeable vacuum cleaner</t>
  </si>
  <si>
    <t>可充电吸尘器</t>
  </si>
  <si>
    <t>amazon basics vacuum cleaner</t>
  </si>
  <si>
    <t>亚马逊基础款吸尘器</t>
  </si>
  <si>
    <t>shark handheld vacuum</t>
  </si>
  <si>
    <t>cordless hoover vacuum cleaner</t>
  </si>
  <si>
    <t>无线胡佛吸尘器</t>
  </si>
  <si>
    <t>car essentials</t>
  </si>
  <si>
    <t>汽车必需品</t>
  </si>
  <si>
    <t>keyboard vacuum cleaner</t>
  </si>
  <si>
    <t>makita hoover</t>
  </si>
  <si>
    <t>牧田 吸尘器</t>
  </si>
  <si>
    <t>car decorations</t>
  </si>
  <si>
    <t>汽车装饰</t>
  </si>
  <si>
    <t>shark wandvac</t>
  </si>
  <si>
    <t>鲨鱼 WandVac</t>
  </si>
  <si>
    <t>shark vacmop</t>
  </si>
  <si>
    <t>鲨鱼吸拖一体机</t>
  </si>
  <si>
    <t>small steam cleaner</t>
  </si>
  <si>
    <t>gtech handheld vacuum</t>
  </si>
  <si>
    <t>gtech 手持吸尘器</t>
  </si>
  <si>
    <t>window vac cleaner</t>
  </si>
  <si>
    <t>lego cleaner</t>
  </si>
  <si>
    <t>乐高清洁器</t>
  </si>
  <si>
    <t>wet vacuum cleaner for car</t>
  </si>
  <si>
    <t>汽车用湿式吸尘器</t>
  </si>
  <si>
    <t>shark power pro cordless vacuum</t>
  </si>
  <si>
    <t>shark power pro无绳吸尘器</t>
  </si>
  <si>
    <t>mini carpet cleaner</t>
  </si>
  <si>
    <t>迷你地毯清洁器</t>
  </si>
  <si>
    <t>hand blower</t>
  </si>
  <si>
    <t>手持吹风机</t>
  </si>
  <si>
    <t>vytronix vacuum cleaner</t>
  </si>
  <si>
    <t>vytronix 吸尘器</t>
  </si>
  <si>
    <t>sixpad vacuum cleaner</t>
  </si>
  <si>
    <t>sixpad吸尘器</t>
  </si>
  <si>
    <t>battery hoover</t>
  </si>
  <si>
    <t>电池吸尘器</t>
  </si>
  <si>
    <t>car detailing products</t>
  </si>
  <si>
    <t>汽车清洁产品</t>
  </si>
  <si>
    <t>citroen c1 accessories</t>
  </si>
  <si>
    <t>雪铁龙c1配件</t>
  </si>
  <si>
    <t>dewalt hoover</t>
  </si>
  <si>
    <t>德瓦特吸尘器</t>
  </si>
  <si>
    <t>amazon basics hoover</t>
  </si>
  <si>
    <t>亚马逊基础胡佛</t>
  </si>
  <si>
    <t>blaupunkt cordless vacuum cleaner 22v filters</t>
  </si>
  <si>
    <t>blaupunkt无线吸尘器22v滤网</t>
  </si>
  <si>
    <t>car gadgets for men</t>
  </si>
  <si>
    <t>男士汽车小工具</t>
  </si>
  <si>
    <t>car blower</t>
  </si>
  <si>
    <t>汽车吹风机</t>
  </si>
  <si>
    <t>dyson hand held vacuum cordless</t>
  </si>
  <si>
    <t>戴森手持无绳吸尘器</t>
  </si>
  <si>
    <t>campervan must haves</t>
  </si>
  <si>
    <t>露营车必备品</t>
  </si>
  <si>
    <t>compact hoover</t>
  </si>
  <si>
    <t>小巧吸尘器</t>
  </si>
  <si>
    <t>bush vacuum</t>
  </si>
  <si>
    <t>bush吸尘器</t>
  </si>
  <si>
    <t>pet hair vacuum cleaner powerful</t>
  </si>
  <si>
    <t>car stuff for men</t>
  </si>
  <si>
    <t>男士汽车用品</t>
  </si>
  <si>
    <t>powerful vacuum cleaner</t>
  </si>
  <si>
    <t>black and decker handheld vacuum cleaner</t>
  </si>
  <si>
    <t>黑德克手持式吸尘器</t>
  </si>
  <si>
    <t>kitchen plinth vacuum</t>
  </si>
  <si>
    <t>厨房底座吸尘器</t>
  </si>
  <si>
    <t>car essentials for women</t>
  </si>
  <si>
    <t>女性汽车必需品</t>
  </si>
  <si>
    <t>vacuum cleaner cordless powerful</t>
  </si>
  <si>
    <t>真空吸尘器 无绳 强力</t>
  </si>
  <si>
    <t>handheld upholstery cleaner</t>
  </si>
  <si>
    <t>手持式家具清洁器</t>
  </si>
  <si>
    <t>vytronix</t>
  </si>
  <si>
    <t>维特罗尼克斯</t>
  </si>
  <si>
    <t>lightweight cordless vacuum cleaner</t>
  </si>
  <si>
    <t>轻便无绳吸尘器</t>
  </si>
  <si>
    <t>battery vacuum cleaner cordless</t>
  </si>
  <si>
    <t>电池无线吸尘器</t>
  </si>
  <si>
    <t>rechargeable hoover cordless</t>
  </si>
  <si>
    <t>无线充电吸尘器</t>
  </si>
  <si>
    <t>mattress vacuum cleaner with uv light</t>
  </si>
  <si>
    <t>带紫外线的床垫吸尘器</t>
  </si>
  <si>
    <t>wireless hoover</t>
  </si>
  <si>
    <t>无线吸尘器</t>
  </si>
  <si>
    <t>lightweight vacuum cleaners</t>
  </si>
  <si>
    <t>轻便吸尘器</t>
  </si>
  <si>
    <t>rechargeable hoover</t>
  </si>
  <si>
    <t>充电吸尘器</t>
  </si>
  <si>
    <t>makita vacuum cleaner 18v</t>
  </si>
  <si>
    <t>牧田18V吸尘器</t>
  </si>
  <si>
    <t>desk cleaner</t>
  </si>
  <si>
    <t>桌面清洁剂</t>
  </si>
  <si>
    <t>carpet vacuum</t>
  </si>
  <si>
    <t>bosch vacuum</t>
  </si>
  <si>
    <t>hoover mattress vacuum cleaner</t>
  </si>
  <si>
    <t>胡佛床垫吸尘器</t>
  </si>
  <si>
    <t>saker plus steam cleaner</t>
  </si>
  <si>
    <t>saker plus蒸汽清洁器</t>
  </si>
  <si>
    <t>mercedes car accessories</t>
  </si>
  <si>
    <t>梅赛德斯 汽车配件</t>
  </si>
  <si>
    <t>milwaukee hoover</t>
  </si>
  <si>
    <t>密尔沃基吸尘器</t>
  </si>
  <si>
    <t>hand held blower</t>
  </si>
  <si>
    <t>goodmans vacuum cleaner</t>
  </si>
  <si>
    <t>古德曼吸尘器</t>
  </si>
  <si>
    <t>bed hoover</t>
  </si>
  <si>
    <t>床上吸尘器</t>
  </si>
  <si>
    <t>ash vacuum</t>
  </si>
  <si>
    <t>灰尘吸尘器</t>
  </si>
  <si>
    <t>hand vacuum pump</t>
  </si>
  <si>
    <t>手动真空泵</t>
  </si>
  <si>
    <t>portable carpet cleaner</t>
  </si>
  <si>
    <t>便携式地毯清洁器</t>
  </si>
  <si>
    <t>powerful hoover vacuum cleaner</t>
  </si>
  <si>
    <t>window vacuum</t>
  </si>
  <si>
    <t>hoover cordless vacuum</t>
  </si>
  <si>
    <t>胡佛无线吸尘器</t>
  </si>
  <si>
    <t>vacuum cleaners cordless</t>
  </si>
  <si>
    <t>car upholstery cleaner machine</t>
  </si>
  <si>
    <t>汽车内饰清洁机</t>
  </si>
  <si>
    <t>lightweight vacuum cleaner</t>
  </si>
  <si>
    <t>karcher wd3</t>
  </si>
  <si>
    <t>凯驰 WD3</t>
  </si>
  <si>
    <t>cars</t>
  </si>
  <si>
    <t>汽车</t>
  </si>
  <si>
    <t>makita vacuum cleaner</t>
  </si>
  <si>
    <t>makita吸尘器</t>
  </si>
  <si>
    <t>cordless carpet cleaner</t>
  </si>
  <si>
    <t>无线地毯清洁器</t>
  </si>
  <si>
    <t>car wheel cleaning brush</t>
  </si>
  <si>
    <t>汽车轮毂清洁刷</t>
  </si>
  <si>
    <t>shark spot cleaner</t>
  </si>
  <si>
    <t>shark 点状清洁器</t>
  </si>
  <si>
    <t>travel vacuum bags</t>
  </si>
  <si>
    <t>旅行用真空袋</t>
  </si>
  <si>
    <t>hand steamers for cleaning home</t>
  </si>
  <si>
    <t>家用手持蒸汽清洁器</t>
  </si>
  <si>
    <t>cool things</t>
  </si>
  <si>
    <t>酷炫的东西</t>
  </si>
  <si>
    <t>vacuum accessories</t>
  </si>
  <si>
    <t>真空吸尘器配件</t>
  </si>
  <si>
    <t>carpet edge cleaning tool</t>
  </si>
  <si>
    <t>地毯边缘清洁工具</t>
  </si>
  <si>
    <t>shark vac mop</t>
  </si>
  <si>
    <t>鲨鱼吸尘器拖把</t>
  </si>
  <si>
    <t>carpet washer</t>
  </si>
  <si>
    <t>dashboard cleaner</t>
  </si>
  <si>
    <t>仪表板清洁剂</t>
  </si>
  <si>
    <t>girly car accessories</t>
  </si>
  <si>
    <t>少女风汽车配件</t>
  </si>
  <si>
    <t>trkoy magsafe powerbank</t>
  </si>
  <si>
    <t>trkoy magsafe移动电源</t>
  </si>
  <si>
    <t>vacuum magnetic phone holder for car</t>
  </si>
  <si>
    <t>车载真空磁性手机支架</t>
  </si>
  <si>
    <t>hand held carpet cleaner washer</t>
  </si>
  <si>
    <t>手持地毯清洗器</t>
  </si>
  <si>
    <t>vax spotwash</t>
  </si>
  <si>
    <t>vax 斑点洗涤</t>
  </si>
  <si>
    <t>car travel accessories for long trips</t>
  </si>
  <si>
    <t>长途旅行汽车配件</t>
  </si>
  <si>
    <t>henry cordless vacuum cleaner</t>
  </si>
  <si>
    <t>亨利无线真空吸尘器</t>
  </si>
  <si>
    <t>home and kitchen</t>
  </si>
  <si>
    <t>家和厨房</t>
  </si>
  <si>
    <t>plinth vacuum cleaner</t>
  </si>
  <si>
    <t>踢脚板吸尘器</t>
  </si>
  <si>
    <t>vauxhall corsa accessories</t>
  </si>
  <si>
    <t>vauxhall corsa 配件</t>
  </si>
  <si>
    <t>hair dust</t>
  </si>
  <si>
    <t>发粉</t>
  </si>
  <si>
    <t>jaecoo 7 car accessories</t>
  </si>
  <si>
    <t>jaecoo 7汽车配件</t>
  </si>
  <si>
    <t>vw golf accessories</t>
  </si>
  <si>
    <t>大众高尔夫配件</t>
  </si>
  <si>
    <t>vax vacuum cleaners upright</t>
  </si>
  <si>
    <t>vax 直立式真空吸尘器</t>
  </si>
  <si>
    <t>hoover pet</t>
  </si>
  <si>
    <t>hoover宠物</t>
  </si>
  <si>
    <t>eufy c31</t>
  </si>
  <si>
    <t>workshop vacuum</t>
  </si>
  <si>
    <t>工作坊吸尘器</t>
  </si>
  <si>
    <t>hand held steamer for cleaning</t>
  </si>
  <si>
    <t>手持式蒸汽机用于清洁</t>
  </si>
  <si>
    <t>spot carpet cleaner</t>
  </si>
  <si>
    <t>地毯清洁器</t>
  </si>
  <si>
    <t>pet vacuum cleaners for pet hair</t>
  </si>
  <si>
    <t>wet vac</t>
  </si>
  <si>
    <t>mattress hoover</t>
  </si>
  <si>
    <t>leatherman micra</t>
  </si>
  <si>
    <t>莱泽曼 Micra</t>
  </si>
  <si>
    <t>hoover freshener</t>
  </si>
  <si>
    <t>胡佛清新剂</t>
  </si>
  <si>
    <t>hand steam cleaner</t>
  </si>
  <si>
    <t>carpet shampooer</t>
  </si>
  <si>
    <t>地毯洗涤器</t>
  </si>
  <si>
    <t>corded stick vacuum cleaner</t>
  </si>
  <si>
    <t>有线棒式吸尘器</t>
  </si>
  <si>
    <t>carpet sweepers</t>
  </si>
  <si>
    <t>地毯清扫器</t>
  </si>
  <si>
    <t>handheld portable iron</t>
  </si>
  <si>
    <t>手持便携式熨斗</t>
  </si>
  <si>
    <t>handheld carpet shampooer</t>
  </si>
  <si>
    <t>手持式地毯洗发器</t>
  </si>
  <si>
    <t>small carpet cleaner</t>
  </si>
  <si>
    <t>小地毯清洁机</t>
  </si>
  <si>
    <t>car valeting equipment</t>
  </si>
  <si>
    <t>汽车清洁设备</t>
  </si>
  <si>
    <t>handheld steam cleaner</t>
  </si>
  <si>
    <t>dewalt vacuum cleaner 18v</t>
  </si>
  <si>
    <t>德瓦特18伏吸尘器</t>
  </si>
  <si>
    <t>fish tank vacuum cleaner</t>
  </si>
  <si>
    <t>鱼缸吸尘器清洁器</t>
  </si>
  <si>
    <t>car duster</t>
  </si>
  <si>
    <t>汽车除尘器</t>
  </si>
  <si>
    <t>pore vacuum</t>
  </si>
  <si>
    <t>毛孔吸尘器</t>
  </si>
  <si>
    <t>clothes steamer handheld</t>
  </si>
  <si>
    <t>手持式衣物蒸汽机</t>
  </si>
  <si>
    <t>garment steamer for clothes</t>
  </si>
  <si>
    <t>衣物用蒸汽机</t>
  </si>
  <si>
    <t>demon car cleaning kit</t>
  </si>
  <si>
    <t>恶魔汽车清洁套装</t>
  </si>
  <si>
    <t>jml</t>
  </si>
  <si>
    <t>JML</t>
  </si>
  <si>
    <t>carpet washers for the home</t>
  </si>
  <si>
    <t>家用地毯清洗机</t>
  </si>
  <si>
    <t>portable washing line</t>
  </si>
  <si>
    <t>便携式晾衣绳</t>
  </si>
  <si>
    <t>einhell hoover</t>
  </si>
  <si>
    <t>einhell 吸尘器</t>
  </si>
  <si>
    <t>swimming pool vacuum</t>
  </si>
  <si>
    <t>游泳池吸尘器</t>
  </si>
  <si>
    <t>karcher window vacuum cleaner</t>
  </si>
  <si>
    <t>hoovers</t>
  </si>
  <si>
    <t>mini stuff</t>
  </si>
  <si>
    <t>迷你东西</t>
  </si>
  <si>
    <t>jack and rose steamer</t>
  </si>
  <si>
    <t>杰克和露丝蒸汽熨斗</t>
  </si>
  <si>
    <t>vacuum cleaner henry</t>
  </si>
  <si>
    <t>Henry吸尘器</t>
  </si>
  <si>
    <t>henry hoover toy</t>
  </si>
  <si>
    <t>亨利吸尘器玩具</t>
  </si>
  <si>
    <t>car interior cleaning kit</t>
  </si>
  <si>
    <t>汽车内饰清洁套装</t>
  </si>
  <si>
    <t>toddler hoover</t>
  </si>
  <si>
    <t>幼儿吸尘器</t>
  </si>
  <si>
    <t>handheld carpet cleaner</t>
  </si>
  <si>
    <t>手持式地毯清洁器</t>
  </si>
  <si>
    <t>handheld steamer for cleaning</t>
  </si>
  <si>
    <t>手持蒸汽熨斗用于清洁</t>
  </si>
  <si>
    <t>george hoover</t>
  </si>
  <si>
    <t>乔治·胡佛</t>
  </si>
  <si>
    <t>interior car cleaner</t>
  </si>
  <si>
    <t>汽车内部清洁剂</t>
  </si>
  <si>
    <t>mini vacuum pump for travel bags</t>
  </si>
  <si>
    <t>旅行包用迷你真空泵</t>
  </si>
  <si>
    <t>black and decker</t>
  </si>
  <si>
    <t>黑德克</t>
  </si>
  <si>
    <t>car cleaning gel</t>
  </si>
  <si>
    <t>汽车清洁凝胶</t>
  </si>
  <si>
    <t>vax air stretch pet max</t>
  </si>
  <si>
    <t>vax 空气拉伸宠物最大版</t>
  </si>
  <si>
    <t>karcher wd2</t>
  </si>
  <si>
    <t>凯驰 WD2</t>
  </si>
  <si>
    <t>laptop cleaner kit</t>
  </si>
  <si>
    <t>笔记本电脑清洁套件</t>
  </si>
  <si>
    <t>cheap vacuum cleaner</t>
  </si>
  <si>
    <t>便宜的吸尘器</t>
  </si>
  <si>
    <t>hand held steam cleaner</t>
  </si>
  <si>
    <t>car dash cleaner</t>
  </si>
  <si>
    <t>汽车仪表板清洁剂</t>
  </si>
  <si>
    <t>bed hoover uv light dust mites cordless</t>
  </si>
  <si>
    <t>kids car accessories</t>
  </si>
  <si>
    <t>儿童汽车配件</t>
  </si>
  <si>
    <t>karcher vacuum cleaner</t>
  </si>
  <si>
    <t>ford focus accessories</t>
  </si>
  <si>
    <t>福特福克斯配件</t>
  </si>
  <si>
    <t>car brush</t>
  </si>
  <si>
    <t>汽车刷</t>
  </si>
  <si>
    <t>hand cleaner</t>
  </si>
  <si>
    <t>手部清洁剂</t>
  </si>
  <si>
    <t>mini accessories car</t>
  </si>
  <si>
    <t>车用 mini 配件</t>
  </si>
  <si>
    <t>pool hoover vacuum</t>
  </si>
  <si>
    <t>泳池吸尘器</t>
  </si>
  <si>
    <t>vax vacuum</t>
  </si>
  <si>
    <t>vax 真空</t>
  </si>
  <si>
    <t>cordless steamer</t>
  </si>
  <si>
    <t>无线蒸汽机</t>
  </si>
  <si>
    <t>mini leaf blower</t>
  </si>
  <si>
    <t>迷你吹叶机</t>
  </si>
  <si>
    <t>sixpad s80 cordless vacuum cleaner</t>
  </si>
  <si>
    <t>sixpad s80无绳吸尘器</t>
  </si>
  <si>
    <t>beldray cordless vacuum cleaner</t>
  </si>
  <si>
    <t>贝尔德雷无线吸尘器</t>
  </si>
  <si>
    <t>birthday gift for husband</t>
  </si>
  <si>
    <t>给丈夫的生日礼物</t>
  </si>
  <si>
    <t>cheap hoovers</t>
  </si>
  <si>
    <t>car carpet cleaner</t>
  </si>
  <si>
    <t>汽车地毯清洁剂</t>
  </si>
  <si>
    <t>neakasa magic 1真空蒸锅</t>
  </si>
  <si>
    <t>henry</t>
  </si>
  <si>
    <t>亨利</t>
  </si>
  <si>
    <t>henry quick</t>
  </si>
  <si>
    <t>亨利快</t>
  </si>
  <si>
    <t>car cleaning</t>
  </si>
  <si>
    <t>汽车清洁</t>
  </si>
  <si>
    <t>fanttik</t>
  </si>
  <si>
    <t>toy hoover</t>
  </si>
  <si>
    <t>玩具吸尘器</t>
  </si>
  <si>
    <t>vacuum steamer clothes</t>
  </si>
  <si>
    <t>真空蒸衣机</t>
  </si>
  <si>
    <t>portable shower</t>
  </si>
  <si>
    <t>便携式淋浴器</t>
  </si>
  <si>
    <t>car air con cleaner antibacterial</t>
  </si>
  <si>
    <t>汽车空调清洁剂抗菌</t>
  </si>
  <si>
    <t>g tech air ram cordless vacuum cleaner</t>
  </si>
  <si>
    <t>gtech hoover</t>
  </si>
  <si>
    <t>gtech 吸尘器</t>
  </si>
  <si>
    <t>car cleaning putty</t>
  </si>
  <si>
    <t>汽车清洁膏</t>
  </si>
  <si>
    <t>passenger princess car accessories</t>
  </si>
  <si>
    <t>乘客公主汽车配件</t>
  </si>
  <si>
    <t>pc duster</t>
  </si>
  <si>
    <t>电脑除尘器</t>
  </si>
  <si>
    <t>henry hoover accessories</t>
  </si>
  <si>
    <t>亨利胡佛配件</t>
  </si>
  <si>
    <t>laresar robot vacuum</t>
  </si>
  <si>
    <t>laresar 机器人吸尘器</t>
  </si>
  <si>
    <t>handheld steamer for clothes</t>
  </si>
  <si>
    <t>手持蒸汽熨斗用于衣物</t>
  </si>
  <si>
    <t>washing machine hair catcher</t>
  </si>
  <si>
    <t>洗衣机毛发捕捉器</t>
  </si>
  <si>
    <t>pet hair hoovers vacuum cleaners</t>
  </si>
  <si>
    <t>kids henry hoover</t>
  </si>
  <si>
    <t>儿童亨利吸尘器</t>
  </si>
  <si>
    <t>cylinder vacuums</t>
  </si>
  <si>
    <t>圆筒吸尘器</t>
  </si>
  <si>
    <t>eufy omni c20</t>
  </si>
  <si>
    <t>road trip essentials</t>
  </si>
  <si>
    <t>公路旅行必需品</t>
  </si>
  <si>
    <t>hetty hoover attachments</t>
  </si>
  <si>
    <t>hetty 吸尘器附件</t>
  </si>
  <si>
    <t>pond vacuum cleaner</t>
  </si>
  <si>
    <t>池塘吸尘器</t>
  </si>
  <si>
    <t>henry vacuum</t>
  </si>
  <si>
    <t>亨利吸尘器</t>
  </si>
  <si>
    <t>shake n vac</t>
  </si>
  <si>
    <t>摇一摇吸尘</t>
  </si>
  <si>
    <t>alexa motion sensor</t>
  </si>
  <si>
    <t>亚历克萨运动传感器</t>
  </si>
  <si>
    <t>light weight hoover</t>
  </si>
  <si>
    <t>childrens vacuum cleaner that works</t>
  </si>
  <si>
    <t>可以工作的儿童吸尘器</t>
  </si>
  <si>
    <t>cordless wet and dry vacuum cleaner</t>
  </si>
  <si>
    <t>无线湿干吸尘器</t>
  </si>
  <si>
    <t>vacuum flasks</t>
  </si>
  <si>
    <t>真空保温瓶</t>
  </si>
  <si>
    <t>car valeting kit</t>
  </si>
  <si>
    <t>汽车清洁套装</t>
  </si>
  <si>
    <t>vacuum for pet hair</t>
  </si>
  <si>
    <t>cool car accessories</t>
  </si>
  <si>
    <t>酷炫的汽车配件</t>
  </si>
  <si>
    <t>car deodoriser bomb</t>
  </si>
  <si>
    <t>汽车除臭剂</t>
  </si>
  <si>
    <t>dog hoover</t>
  </si>
  <si>
    <t>狗狗吸尘器</t>
  </si>
  <si>
    <t>mini car accessories</t>
  </si>
  <si>
    <t>迷你车配件</t>
  </si>
  <si>
    <t>haushof carpet spot cleaner</t>
  </si>
  <si>
    <t>Haushof 地毯污渍清洁器</t>
  </si>
  <si>
    <t>dewalt hoover 18v cordless</t>
  </si>
  <si>
    <t>德沃特胡佛18v无线</t>
  </si>
  <si>
    <t>autoglym wheel cleaner</t>
  </si>
  <si>
    <t>autoglym轮胎清洁剂</t>
  </si>
  <si>
    <t>dust extractor</t>
  </si>
  <si>
    <t>car cleaner interior</t>
  </si>
  <si>
    <t>gutter vacuum</t>
  </si>
  <si>
    <t>排水沟吸尘器</t>
  </si>
  <si>
    <t>mini car</t>
  </si>
  <si>
    <t>迷你车</t>
  </si>
  <si>
    <t>pool vacuum cleaner</t>
  </si>
  <si>
    <t>dacia duster accessories</t>
  </si>
  <si>
    <t>达西亚duster配件</t>
  </si>
  <si>
    <t>car accessories for women</t>
  </si>
  <si>
    <t>女性汽车配件</t>
  </si>
  <si>
    <t>autoglym car cleaning kit</t>
  </si>
  <si>
    <t>autoglym汽车清洁套装</t>
  </si>
  <si>
    <t>vacuum freshener</t>
  </si>
  <si>
    <t>吸尘器清新剂</t>
  </si>
  <si>
    <t>save 5 percent off 4 qualifying items</t>
  </si>
  <si>
    <t>4件符合条件的商品可节省5%</t>
  </si>
  <si>
    <t>shark hydrogo</t>
  </si>
  <si>
    <t>鲨鱼hydrogo</t>
  </si>
  <si>
    <t>beldray vacuum cleaner</t>
  </si>
  <si>
    <t>贝尔德雷真空吸尘器</t>
  </si>
  <si>
    <t>handheld clothes steamer</t>
  </si>
  <si>
    <t>手持式衣物蒸汽熨斗</t>
  </si>
  <si>
    <t>gtech air ram</t>
  </si>
  <si>
    <t>gtech 空气拉姆</t>
  </si>
  <si>
    <t>car dryer air blower</t>
  </si>
  <si>
    <t>汽车干燥机空气吹风机</t>
  </si>
  <si>
    <t>compressed air cleaner for pc</t>
  </si>
  <si>
    <t>电脑压缩空气清洁器</t>
  </si>
  <si>
    <t>car diffusers</t>
  </si>
  <si>
    <t>汽车香薰器</t>
  </si>
  <si>
    <t>amazon warehouse uk returns</t>
  </si>
  <si>
    <t>亚马逊英国仓库退货</t>
  </si>
  <si>
    <t>dreame x50 ultra</t>
  </si>
  <si>
    <t>梦想x50 ultra</t>
  </si>
  <si>
    <t>shark vacuum</t>
  </si>
  <si>
    <t>鲨鱼吸尘器</t>
  </si>
  <si>
    <t>carpet spot cleaner</t>
  </si>
  <si>
    <t>地毯斑点清洁器</t>
  </si>
  <si>
    <t>keyboard cleaner</t>
  </si>
  <si>
    <t>键盘清洁器</t>
  </si>
  <si>
    <t>honiture robot vacuum cleaner with mop</t>
  </si>
  <si>
    <t>honiture带拖地功能的机器人吸尘器</t>
  </si>
  <si>
    <t>car seat cleaner fabric</t>
  </si>
  <si>
    <t>汽车座椅清洁布</t>
  </si>
  <si>
    <t>car rubbish bin</t>
  </si>
  <si>
    <t>汽车垃圾桶</t>
  </si>
  <si>
    <t>spot washer</t>
  </si>
  <si>
    <t>点洗机</t>
  </si>
  <si>
    <t>fanttik v10 apex</t>
  </si>
  <si>
    <t>fanttik v10 顶点</t>
  </si>
  <si>
    <t>dust</t>
  </si>
  <si>
    <t>尘埃</t>
  </si>
  <si>
    <t>hoover pets</t>
  </si>
  <si>
    <t>胡佛 宠物</t>
  </si>
  <si>
    <t>amazon hoover</t>
  </si>
  <si>
    <t>亚马逊胡佛</t>
  </si>
  <si>
    <t>spot wash</t>
  </si>
  <si>
    <t>找洗涤</t>
  </si>
  <si>
    <t>beldray</t>
  </si>
  <si>
    <t>贝尔德雷</t>
  </si>
  <si>
    <t>rug cleaner</t>
  </si>
  <si>
    <t>carpet powder for vacuuming</t>
  </si>
  <si>
    <t>地毯粉用于吸尘</t>
  </si>
  <si>
    <t>cordless hoovers</t>
  </si>
  <si>
    <t>spot wash carpet cleaner</t>
  </si>
  <si>
    <t>点洗地毯清洁器</t>
  </si>
  <si>
    <t>hovers</t>
  </si>
  <si>
    <t>悬浮器</t>
  </si>
  <si>
    <t>hoto autocare air duster &amp; vacuum</t>
  </si>
  <si>
    <t>hoto autocare空气除尘器和吸尘器</t>
  </si>
  <si>
    <t>travel iron mini</t>
  </si>
  <si>
    <t>迷你旅行熨斗</t>
  </si>
  <si>
    <t>bush</t>
  </si>
  <si>
    <t>灌木</t>
  </si>
  <si>
    <t>electric duster</t>
  </si>
  <si>
    <t>电动除尘器</t>
  </si>
  <si>
    <t>pet vacuum cleaner</t>
  </si>
  <si>
    <t>宠物吸尘器</t>
  </si>
  <si>
    <t>carpet cleaner machines</t>
  </si>
  <si>
    <t>portable iron</t>
  </si>
  <si>
    <t>便携式熨斗</t>
  </si>
  <si>
    <t>bagless cylinder vacuum cleaners</t>
  </si>
  <si>
    <t>无袋筒式吸尘器</t>
  </si>
  <si>
    <t>fabric cleaner upholstery</t>
  </si>
  <si>
    <t>布艺清洁</t>
  </si>
  <si>
    <t>chrome cleaning products</t>
  </si>
  <si>
    <t>铬清洁产品</t>
  </si>
  <si>
    <t>steam iron handheld</t>
  </si>
  <si>
    <t>手持蒸汽熨斗</t>
  </si>
  <si>
    <t>interior car cleaning kit</t>
  </si>
  <si>
    <t>汽车内部清洁套件</t>
  </si>
  <si>
    <t>spot cleaner carpet machine</t>
  </si>
  <si>
    <t>upholstery steam cleaner</t>
  </si>
  <si>
    <t>家具蒸汽清洁器</t>
  </si>
  <si>
    <t>crumb sweeper</t>
  </si>
  <si>
    <t>面包屑清扫器</t>
  </si>
  <si>
    <t>air duster can</t>
  </si>
  <si>
    <t>空气清洁罐</t>
  </si>
  <si>
    <t>motion detector</t>
  </si>
  <si>
    <t>运动检测器</t>
  </si>
  <si>
    <t>small henry hoover</t>
  </si>
  <si>
    <t>小型Henry吸尘器</t>
  </si>
  <si>
    <t>car upholstery cleaner for car seats</t>
  </si>
  <si>
    <t>汽车座椅清洁剂</t>
  </si>
  <si>
    <t>hand warmers rechargeable 2 pack</t>
  </si>
  <si>
    <t>两件装可充电暖手器</t>
  </si>
  <si>
    <t>wet-dry vacuums</t>
  </si>
  <si>
    <t>car cleaning brushes</t>
  </si>
  <si>
    <t>汽车清洁刷</t>
  </si>
  <si>
    <t>alloy wheel cleaner brush</t>
  </si>
  <si>
    <t>合金轮毂清洁刷</t>
  </si>
  <si>
    <t>car cleaning products</t>
  </si>
  <si>
    <t>carpet sweeper</t>
  </si>
  <si>
    <t>window vac</t>
  </si>
  <si>
    <t>russell hobbs steam genie</t>
  </si>
  <si>
    <t>russell hobbs 蒸汽精灵</t>
  </si>
  <si>
    <t>car detailing</t>
  </si>
  <si>
    <t>汽车清洁保养</t>
  </si>
  <si>
    <t>new car gifts</t>
  </si>
  <si>
    <t>新车礼物</t>
  </si>
  <si>
    <t>sleep tape</t>
  </si>
  <si>
    <t>睡眠胶带</t>
  </si>
  <si>
    <t>electric air duster</t>
  </si>
  <si>
    <t>电动空气除尘器</t>
  </si>
  <si>
    <t>car interior cleaning</t>
  </si>
  <si>
    <t>汽车内饰清洁</t>
  </si>
  <si>
    <t>outdoor vacuum cleaner</t>
  </si>
  <si>
    <t>户外吸尘器</t>
  </si>
  <si>
    <t>car gifts for men</t>
  </si>
  <si>
    <t>男性汽车礼物</t>
  </si>
  <si>
    <t>swimming pool vacuum cleaner</t>
  </si>
  <si>
    <t>hoto</t>
  </si>
  <si>
    <t>kids hoover</t>
  </si>
  <si>
    <t>儿童吸尘器</t>
  </si>
  <si>
    <t>fish tank cleaner vacuum</t>
  </si>
  <si>
    <t>鱼缸清洁吸尘器</t>
  </si>
  <si>
    <t>working from home essentials</t>
  </si>
  <si>
    <t>在家工作必需品</t>
  </si>
  <si>
    <t>detailing kit</t>
  </si>
  <si>
    <t>细节处理套件</t>
  </si>
  <si>
    <t>carpet shampooer machine</t>
  </si>
  <si>
    <t>地毯洗发水机</t>
  </si>
  <si>
    <t>ford ka accessories</t>
  </si>
  <si>
    <t>福特Ka配件</t>
  </si>
  <si>
    <t>compressed air duster</t>
  </si>
  <si>
    <t>压缩空气吹尘器</t>
  </si>
  <si>
    <t>mastic sealant</t>
  </si>
  <si>
    <t>胶泥密封剂</t>
  </si>
  <si>
    <t>warts removal</t>
  </si>
  <si>
    <t>疣的去除</t>
  </si>
  <si>
    <t>car gifts</t>
  </si>
  <si>
    <t>汽车礼品</t>
  </si>
  <si>
    <t>water flosser cordless</t>
  </si>
  <si>
    <t>无绳水牙线</t>
  </si>
  <si>
    <t>clothes steamer handheld cordless</t>
  </si>
  <si>
    <t>手持无线衣物蒸汽器</t>
  </si>
  <si>
    <t>toy vacuum</t>
  </si>
  <si>
    <t>henry turbo brush</t>
  </si>
  <si>
    <t>亨利Turbo刷头</t>
  </si>
  <si>
    <t>vacum</t>
  </si>
  <si>
    <t>真空</t>
  </si>
  <si>
    <t>shark vacuum accessories</t>
  </si>
  <si>
    <t>shark 吸尘器配件</t>
  </si>
  <si>
    <t>vax hoover</t>
  </si>
  <si>
    <t>vax 吸尘器</t>
  </si>
  <si>
    <t>car upholstery cleaner</t>
  </si>
  <si>
    <t>汽车内饰清洁剂</t>
  </si>
  <si>
    <t>car interior accessories</t>
  </si>
  <si>
    <t>汽车内饰配件</t>
  </si>
  <si>
    <t>car gadgets accessories</t>
  </si>
  <si>
    <t>汽车小工具配件</t>
  </si>
  <si>
    <t>car interior cleaner</t>
  </si>
  <si>
    <t>cool stuff for men</t>
  </si>
  <si>
    <t>男士酷炫物品</t>
  </si>
  <si>
    <t>karcher vacuum bags</t>
  </si>
  <si>
    <t>凯驰吸尘器袋</t>
  </si>
  <si>
    <t>spray hand sanitizer</t>
  </si>
  <si>
    <t>喷手消毒剂</t>
  </si>
  <si>
    <t>home accessories</t>
  </si>
  <si>
    <t>家用配件</t>
  </si>
  <si>
    <t>karcher window vac</t>
  </si>
  <si>
    <t>凯驰 窗吸</t>
  </si>
  <si>
    <t>water vacuum</t>
  </si>
  <si>
    <t>vacuum cleaners for home</t>
  </si>
  <si>
    <t>家用吸尘器</t>
  </si>
  <si>
    <t>diamondbrite car products</t>
  </si>
  <si>
    <t>钻石亮汽车产品</t>
  </si>
  <si>
    <t>iron steamer</t>
  </si>
  <si>
    <t>蒸汽熨斗</t>
  </si>
  <si>
    <t>turbo jet blower</t>
  </si>
  <si>
    <t>涡轮喷射吹风机</t>
  </si>
  <si>
    <t>bubu dudu</t>
  </si>
  <si>
    <t>布布杜杜</t>
  </si>
  <si>
    <t>mini washing machine</t>
  </si>
  <si>
    <t>迷你洗衣机</t>
  </si>
  <si>
    <t>cordless pet vacuum cleaner</t>
  </si>
  <si>
    <t>无线宠物吸尘器</t>
  </si>
  <si>
    <t>sliding home</t>
  </si>
  <si>
    <t>suzuki swift car accessories</t>
  </si>
  <si>
    <t>铃木Swift汽车配件</t>
  </si>
  <si>
    <t>vacuum cleaners</t>
  </si>
  <si>
    <t>face massager</t>
  </si>
  <si>
    <t>面部按摩器</t>
  </si>
  <si>
    <t>vax vacuum cleaner</t>
  </si>
  <si>
    <t>vax 真空吸尘器</t>
  </si>
  <si>
    <t>shark oxy multiplier solution</t>
  </si>
  <si>
    <t>鲨鱼氧倍增溶液</t>
  </si>
  <si>
    <t>hetty hoover</t>
  </si>
  <si>
    <t>steam cleaner for sofa</t>
  </si>
  <si>
    <t>shark hoover parts</t>
  </si>
  <si>
    <t>鲨鱼吸尘器零件</t>
  </si>
  <si>
    <t>car cleaning products interior</t>
  </si>
  <si>
    <t>汽车内部清洁产品</t>
  </si>
  <si>
    <t>hot tub vacuum cleaner</t>
  </si>
  <si>
    <t>热水浴缸吸尘器</t>
  </si>
  <si>
    <t>g tech</t>
  </si>
  <si>
    <t>g 技术</t>
  </si>
  <si>
    <t>dust remover</t>
  </si>
  <si>
    <t>hot tub vacuum</t>
  </si>
  <si>
    <t>hot tub hoover</t>
  </si>
  <si>
    <t>热水浴缸胡佛</t>
  </si>
  <si>
    <t>car accessories for men</t>
  </si>
  <si>
    <t>男士汽车配件</t>
  </si>
  <si>
    <t>hair brush cleaner</t>
  </si>
  <si>
    <t>头发刷清洁器</t>
  </si>
  <si>
    <t>kitchen gadgets 2025 new</t>
  </si>
  <si>
    <t>厨房小工具2025全新</t>
  </si>
  <si>
    <t>car detailing bag</t>
  </si>
  <si>
    <t>汽车清洁包</t>
  </si>
  <si>
    <t>henry hoover pet</t>
  </si>
  <si>
    <t>亨利吸尘器宠物版</t>
  </si>
  <si>
    <t>cheap hoover</t>
  </si>
  <si>
    <t>clinskin papilom</t>
  </si>
  <si>
    <t>clinskin 疣病</t>
  </si>
  <si>
    <t>spider vacuum</t>
  </si>
  <si>
    <t>蜘蛛吸尘器</t>
  </si>
  <si>
    <t>tapo robot vacuum cleaner</t>
  </si>
  <si>
    <t>tapo 机器人吸尘器</t>
  </si>
  <si>
    <t>vacuum bags for travel</t>
  </si>
  <si>
    <t>vax spotwash spot cleaner</t>
  </si>
  <si>
    <t>vax点洗点清洁器</t>
  </si>
  <si>
    <t>vaccuum</t>
  </si>
  <si>
    <t>ac vacuum pump</t>
  </si>
  <si>
    <t>空调真空泵</t>
  </si>
  <si>
    <t>henry pet hoover</t>
  </si>
  <si>
    <t>亨利 宠物 吸尘器</t>
  </si>
  <si>
    <t>carpet washers</t>
  </si>
  <si>
    <t>地毯清洗器</t>
  </si>
  <si>
    <t>carpet cleaner dr beckmann</t>
  </si>
  <si>
    <t>贝克曼博士地毯清洁剂</t>
  </si>
  <si>
    <t>outdoor hoover</t>
  </si>
  <si>
    <t>home essentials</t>
  </si>
  <si>
    <t>家居必需品</t>
  </si>
  <si>
    <t>spray cleaner</t>
  </si>
  <si>
    <t>喷雾清洁剂</t>
  </si>
  <si>
    <t>steam cleaner handheld</t>
  </si>
  <si>
    <t>makita hoover 18v cordless</t>
  </si>
  <si>
    <t>牧田 18V 无线吸尘器</t>
  </si>
  <si>
    <t>pond hoover</t>
  </si>
  <si>
    <t>aspire flexus</t>
  </si>
  <si>
    <t>air blower</t>
  </si>
  <si>
    <t>鼓风机</t>
  </si>
  <si>
    <t>travel washing machine</t>
  </si>
  <si>
    <t>旅行洗衣机</t>
  </si>
  <si>
    <t>bissell crosswave</t>
  </si>
  <si>
    <t>比赛尔交叉波</t>
  </si>
  <si>
    <t>garden vacuum cleaner</t>
  </si>
  <si>
    <t>花园吸尘器</t>
  </si>
  <si>
    <t>car brush for washing the car</t>
  </si>
  <si>
    <t>洗车刷</t>
  </si>
  <si>
    <t>wet and dry vacuum cleaner</t>
  </si>
  <si>
    <t>湿干吸尘器</t>
  </si>
  <si>
    <t>amazon basics</t>
  </si>
  <si>
    <t>亚马逊基础款</t>
  </si>
  <si>
    <t>jml direct uk</t>
  </si>
  <si>
    <t>jml 英国直销</t>
  </si>
  <si>
    <t>hand held leaf blower</t>
  </si>
  <si>
    <t>手持式吹叶机</t>
  </si>
  <si>
    <t>dust collector</t>
  </si>
  <si>
    <t>can of compressed air</t>
  </si>
  <si>
    <t>压缩空气罐</t>
  </si>
  <si>
    <t>cordless steam cleaner</t>
  </si>
  <si>
    <t>devil</t>
  </si>
  <si>
    <t>恶魔</t>
  </si>
  <si>
    <t>home gadgets</t>
  </si>
  <si>
    <t>家用小工具</t>
  </si>
  <si>
    <t>caravan storage solutions</t>
  </si>
  <si>
    <t>房车储存解决方案</t>
  </si>
  <si>
    <t>air duster for pc</t>
  </si>
  <si>
    <t>电脑用空气吹尘器</t>
  </si>
  <si>
    <t>hover</t>
  </si>
  <si>
    <t>悬浮</t>
  </si>
  <si>
    <t>simple scrub vibrating cordless cleaner</t>
  </si>
  <si>
    <t>simple scrub振动无绳清洁器</t>
  </si>
  <si>
    <t>stair carpet cleaner</t>
  </si>
  <si>
    <t>楼梯地毯清洁剂</t>
  </si>
  <si>
    <t>air duster electric</t>
  </si>
  <si>
    <t>电动吹尘器</t>
  </si>
  <si>
    <t>portable clothes steamer</t>
  </si>
  <si>
    <t>便携式蒸汽熨斗</t>
  </si>
  <si>
    <t>shark hoover replacement parts</t>
  </si>
  <si>
    <t>鲨鱼吸尘器更换零件</t>
  </si>
  <si>
    <t>miele vacuum cleaner</t>
  </si>
  <si>
    <t>美诺 吸尘器</t>
  </si>
  <si>
    <t>attack shark x68he</t>
  </si>
  <si>
    <t>攻击鲨x68he</t>
  </si>
  <si>
    <t>compressed air cleaner</t>
  </si>
  <si>
    <t>压缩空气清洁器</t>
  </si>
  <si>
    <t>vacuum fresheners scented discs</t>
  </si>
  <si>
    <t>香味吸尘器清新剂圆盘</t>
  </si>
  <si>
    <t>airram 3</t>
  </si>
  <si>
    <t>brushless motor</t>
  </si>
  <si>
    <t>无刷电机</t>
  </si>
  <si>
    <t>dementia aids</t>
  </si>
  <si>
    <t>痴呆症辅助设备</t>
  </si>
  <si>
    <t>compressed air can</t>
  </si>
  <si>
    <t>mini blower</t>
  </si>
  <si>
    <t>迷你吹风机</t>
  </si>
  <si>
    <t>car decorations interior</t>
  </si>
  <si>
    <t>汽车内饰装饰</t>
  </si>
  <si>
    <t>car detailing kit</t>
  </si>
  <si>
    <t>car stickers</t>
  </si>
  <si>
    <t>汽车贴纸</t>
  </si>
  <si>
    <t>bento boxes</t>
  </si>
  <si>
    <t>便当盒</t>
  </si>
  <si>
    <t>car accessories interior</t>
  </si>
  <si>
    <t>gtech</t>
  </si>
  <si>
    <t>GTech</t>
  </si>
  <si>
    <t>dewalt vacuum</t>
  </si>
  <si>
    <t>fast car</t>
  </si>
  <si>
    <t>快车</t>
  </si>
  <si>
    <t>baby hoover</t>
  </si>
  <si>
    <t>婴儿吸尘器</t>
  </si>
  <si>
    <t>car duster brush</t>
  </si>
  <si>
    <t>汽车除尘刷</t>
  </si>
  <si>
    <t>small cars</t>
  </si>
  <si>
    <t>小型汽车</t>
  </si>
  <si>
    <t>shark car detail kit</t>
  </si>
  <si>
    <t>鲨鱼车细节清洁套件</t>
  </si>
  <si>
    <t>lightweight hoover</t>
  </si>
  <si>
    <t>轻量级吸尘器</t>
  </si>
  <si>
    <t>car cleaning kit interior</t>
  </si>
  <si>
    <t>汽车内部清洁套装</t>
  </si>
  <si>
    <t>car cleaning kit</t>
  </si>
  <si>
    <t>gtech air ram 2</t>
  </si>
  <si>
    <t>roundup proactive</t>
  </si>
  <si>
    <t>草甘膦ProActive</t>
  </si>
  <si>
    <t>travel steamer for clothes</t>
  </si>
  <si>
    <t>衣物用旅行蒸汽机</t>
  </si>
  <si>
    <t>detailing brushes</t>
  </si>
  <si>
    <t>细节刷</t>
  </si>
  <si>
    <t>karcher sc3</t>
  </si>
  <si>
    <t>卡尔喜 sc3</t>
  </si>
  <si>
    <t>red hut steam cleaner</t>
  </si>
  <si>
    <t>红色小屋蒸汽清洁器</t>
  </si>
  <si>
    <t>pet hair hoover</t>
  </si>
  <si>
    <t>dust blower</t>
  </si>
  <si>
    <t>吹尘器</t>
  </si>
  <si>
    <t>shark stratos cordless</t>
  </si>
  <si>
    <t>Shark Stratos 无线</t>
  </si>
  <si>
    <t>lakeland vacuum storage bags</t>
  </si>
  <si>
    <t>lakeland 真空储物袋</t>
  </si>
  <si>
    <t>car seat cleaner</t>
  </si>
  <si>
    <t>vacuum container</t>
  </si>
  <si>
    <t>真空容器</t>
  </si>
  <si>
    <t>hand held steam cleaner uk</t>
  </si>
  <si>
    <t>手持式蒸汽清洁器英国</t>
  </si>
  <si>
    <t>car dryer</t>
  </si>
  <si>
    <t>汽车干燥机</t>
  </si>
  <si>
    <t>ninja blender cups</t>
  </si>
  <si>
    <t>忍者搅拌机杯</t>
  </si>
  <si>
    <t>furniture cleaner</t>
  </si>
  <si>
    <t>家具清洁剂</t>
  </si>
  <si>
    <t>dyson v6</t>
  </si>
  <si>
    <t>戴森v6</t>
  </si>
  <si>
    <t>car cleaning interior</t>
  </si>
  <si>
    <t>汽车内部清洁</t>
  </si>
  <si>
    <t>air cleaner</t>
  </si>
  <si>
    <t>空气净化器</t>
  </si>
  <si>
    <t>car cleaning kits</t>
  </si>
  <si>
    <t>汽车清洁套件</t>
  </si>
  <si>
    <t>motion sensor alarm</t>
  </si>
  <si>
    <t>运动传感器报警器</t>
  </si>
  <si>
    <t>travel steam iron</t>
  </si>
  <si>
    <t>旅行蒸汽熨斗</t>
  </si>
  <si>
    <t>car dashboard cleaner</t>
  </si>
  <si>
    <t>dry cleaning spray for clothes</t>
  </si>
  <si>
    <t>衣物干洗喷雾</t>
  </si>
  <si>
    <t>avalsor</t>
  </si>
  <si>
    <t>阿瓦尔索尔</t>
  </si>
  <si>
    <t>air brush</t>
  </si>
  <si>
    <t>气刷</t>
  </si>
  <si>
    <t>air in a can</t>
  </si>
  <si>
    <t>罐装空气</t>
  </si>
  <si>
    <t>car cleaning slime</t>
  </si>
  <si>
    <t>汽车清洁黏液</t>
  </si>
  <si>
    <t>pond vacuum cleaner for fish pond</t>
  </si>
  <si>
    <t>鱼池用吸尘器</t>
  </si>
  <si>
    <t>window vacuum cleaner cordless</t>
  </si>
  <si>
    <t>无线窗用吸尘器</t>
  </si>
  <si>
    <t>amazon vacuum cleaners</t>
  </si>
  <si>
    <t>亚马逊吸尘器</t>
  </si>
  <si>
    <t>hoovers vacuum cleaners sale</t>
  </si>
  <si>
    <t>吸尘器促销</t>
  </si>
  <si>
    <t>spider hoover</t>
  </si>
  <si>
    <t>air duster</t>
  </si>
  <si>
    <t>空气吹尘器</t>
  </si>
  <si>
    <t>caravan essentials</t>
  </si>
  <si>
    <t>房车必需品</t>
  </si>
  <si>
    <t>wheel cleaner brush</t>
  </si>
  <si>
    <t>车轮清洁刷</t>
  </si>
  <si>
    <t>gtech air ram 3</t>
  </si>
  <si>
    <t>car putty cleaner</t>
  </si>
  <si>
    <t>汽车腻子清洁剂</t>
  </si>
  <si>
    <t>car steam cleaner</t>
  </si>
  <si>
    <t>汽车蒸汽清洁器</t>
  </si>
  <si>
    <t>mini cooper accessories</t>
  </si>
  <si>
    <t>迷你库珀配件</t>
  </si>
  <si>
    <t>car blower dryer</t>
  </si>
  <si>
    <t>汽车吹风干燥机</t>
  </si>
  <si>
    <t>handheld blower</t>
  </si>
  <si>
    <t>air con cleaner car bomb</t>
  </si>
  <si>
    <t>空调清洁汽车炸弹</t>
  </si>
  <si>
    <t>autoglym interior cleaner</t>
  </si>
  <si>
    <t>autoglym内饰清洁剂</t>
  </si>
  <si>
    <t>tent cleaner</t>
  </si>
  <si>
    <t>帐篷清洁剂</t>
  </si>
  <si>
    <t>vax air stretch</t>
  </si>
  <si>
    <t>vax 空气拉伸</t>
  </si>
  <si>
    <t>ecovacs x9 pro omni</t>
  </si>
  <si>
    <t>科沃斯x9 pro omni</t>
  </si>
  <si>
    <t>driving instructor gifts</t>
  </si>
  <si>
    <t>驾驶教练礼物</t>
  </si>
  <si>
    <t>sakerplus steam cleaner</t>
  </si>
  <si>
    <t>sakerplus蒸汽清洁器</t>
  </si>
  <si>
    <t>cockpit shine car interior cleaner</t>
  </si>
  <si>
    <t>cockpit shine汽车内饰清洁剂</t>
  </si>
  <si>
    <t>dyson animal vacuum cleaner</t>
  </si>
  <si>
    <t>戴森 Animal 吸尘器</t>
  </si>
  <si>
    <t>car wash kit</t>
  </si>
  <si>
    <t>汽车洗车套装</t>
  </si>
  <si>
    <t>hand held carpet cleaner</t>
  </si>
  <si>
    <t>手持地毯清洁器</t>
  </si>
  <si>
    <t>3.词根统计表</t>
  </si>
  <si>
    <t>1个单词词根</t>
  </si>
  <si>
    <t>2个单词词根</t>
  </si>
  <si>
    <t>3个单词词根</t>
  </si>
  <si>
    <t>单词</t>
  </si>
  <si>
    <t>单词翻译</t>
  </si>
  <si>
    <t>出现次数词频</t>
  </si>
  <si>
    <t>搜索量加权词频
(亚马逊官方方法)</t>
  </si>
  <si>
    <t>搜索量加权词频(亚马逊官方方法)</t>
  </si>
  <si>
    <t>词语</t>
  </si>
  <si>
    <t>词频</t>
  </si>
  <si>
    <t>一级分类</t>
  </si>
  <si>
    <t>二级分类</t>
  </si>
  <si>
    <t>用户搜索意图标签</t>
  </si>
  <si>
    <t>否定</t>
  </si>
  <si>
    <t>vacuum</t>
  </si>
  <si>
    <t>电力</t>
  </si>
  <si>
    <t>电力驱动</t>
  </si>
  <si>
    <t>cleaner</t>
  </si>
  <si>
    <t>属性词</t>
  </si>
  <si>
    <t>便携性</t>
  </si>
  <si>
    <t>便携</t>
  </si>
  <si>
    <t>car</t>
  </si>
  <si>
    <t>品名词</t>
  </si>
  <si>
    <t>电池包</t>
  </si>
  <si>
    <t>handheld</t>
  </si>
  <si>
    <t>充电器</t>
  </si>
  <si>
    <t>cordless</t>
  </si>
  <si>
    <t>电池</t>
  </si>
  <si>
    <t>太阳能</t>
  </si>
  <si>
    <t>blower</t>
  </si>
  <si>
    <t>电源站</t>
  </si>
  <si>
    <t>X</t>
  </si>
  <si>
    <t>发电机</t>
  </si>
  <si>
    <t>hand</t>
  </si>
  <si>
    <t>手机</t>
  </si>
  <si>
    <t>air</t>
  </si>
  <si>
    <t>mini</t>
  </si>
  <si>
    <t>露营</t>
  </si>
  <si>
    <t>户外</t>
  </si>
  <si>
    <t>held</t>
  </si>
  <si>
    <t>包装</t>
  </si>
  <si>
    <t>品牌词</t>
  </si>
  <si>
    <t>portable</t>
  </si>
  <si>
    <t>家庭</t>
  </si>
  <si>
    <t>duster</t>
  </si>
  <si>
    <t>cleaners</t>
  </si>
  <si>
    <t>充电</t>
  </si>
  <si>
    <t>powerful</t>
  </si>
  <si>
    <t>accessories</t>
  </si>
  <si>
    <t>small</t>
  </si>
  <si>
    <t>面板</t>
  </si>
  <si>
    <t>太阳能面板</t>
  </si>
  <si>
    <t>cleaning</t>
  </si>
  <si>
    <t>备份</t>
  </si>
  <si>
    <t>pet</t>
  </si>
  <si>
    <t>USB接口</t>
  </si>
  <si>
    <t>vac</t>
  </si>
  <si>
    <t>电源插座</t>
  </si>
  <si>
    <t>kit</t>
  </si>
  <si>
    <t>power</t>
  </si>
  <si>
    <t>快速</t>
  </si>
  <si>
    <t>vacuums</t>
  </si>
  <si>
    <t>专业版</t>
  </si>
  <si>
    <t>dyson</t>
  </si>
  <si>
    <t>供电</t>
  </si>
  <si>
    <t>pro</t>
  </si>
  <si>
    <t>suction</t>
  </si>
  <si>
    <t>用途</t>
  </si>
  <si>
    <t>high</t>
  </si>
  <si>
    <t>rechargeable</t>
  </si>
  <si>
    <t>电池单元</t>
  </si>
  <si>
    <t>desk</t>
  </si>
  <si>
    <t>交流电</t>
  </si>
  <si>
    <t>home</t>
  </si>
  <si>
    <t>dryer</t>
  </si>
  <si>
    <t>呼吸机</t>
  </si>
  <si>
    <t>wireless</t>
  </si>
  <si>
    <t>逆变器</t>
  </si>
  <si>
    <t>brush</t>
  </si>
  <si>
    <t>compressed</t>
  </si>
  <si>
    <t>功率单位</t>
  </si>
  <si>
    <t>hair</t>
  </si>
  <si>
    <t>安卓设备</t>
  </si>
  <si>
    <t>pump</t>
  </si>
  <si>
    <t>最大</t>
  </si>
  <si>
    <t>便携式设备</t>
  </si>
  <si>
    <t>interior</t>
  </si>
  <si>
    <t>machine</t>
  </si>
  <si>
    <t>window</t>
  </si>
  <si>
    <t>插头</t>
  </si>
  <si>
    <t>carpet</t>
  </si>
  <si>
    <t>最佳</t>
  </si>
  <si>
    <t>filter</t>
  </si>
  <si>
    <t>外部</t>
  </si>
  <si>
    <t>探险者（品牌）</t>
  </si>
  <si>
    <t>pc</t>
  </si>
  <si>
    <t>wet</t>
  </si>
  <si>
    <t>amazon</t>
  </si>
  <si>
    <t>紧急情况</t>
  </si>
  <si>
    <t>应急电源</t>
  </si>
  <si>
    <t>battery</t>
  </si>
  <si>
    <t>无线</t>
  </si>
  <si>
    <t>detailing</t>
  </si>
  <si>
    <t>小型</t>
  </si>
  <si>
    <t>小型设备</t>
  </si>
  <si>
    <t>electric</t>
  </si>
  <si>
    <t>电动</t>
  </si>
  <si>
    <t>karcher</t>
  </si>
  <si>
    <t>便携设备</t>
  </si>
  <si>
    <t>pool</t>
  </si>
  <si>
    <t>strong</t>
  </si>
  <si>
    <t>steam</t>
  </si>
  <si>
    <t>vax</t>
  </si>
  <si>
    <t>移动电源</t>
  </si>
  <si>
    <t>best</t>
  </si>
  <si>
    <t>computer</t>
  </si>
  <si>
    <t>背部</t>
  </si>
  <si>
    <t>flexup</t>
  </si>
  <si>
    <t>旅行</t>
  </si>
  <si>
    <t>gadgets</t>
  </si>
  <si>
    <t>移动</t>
  </si>
  <si>
    <t>mate</t>
  </si>
  <si>
    <t>升级</t>
  </si>
  <si>
    <t>replacement</t>
  </si>
  <si>
    <t>set</t>
  </si>
  <si>
    <t>black</t>
  </si>
  <si>
    <t>可充电</t>
  </si>
  <si>
    <t>compact</t>
  </si>
  <si>
    <t>container</t>
  </si>
  <si>
    <t>室内</t>
  </si>
  <si>
    <t>go</t>
  </si>
  <si>
    <t>平板电脑</t>
  </si>
  <si>
    <t>大型</t>
  </si>
  <si>
    <t>keyboard</t>
  </si>
  <si>
    <t>makita</t>
  </si>
  <si>
    <t>停电</t>
  </si>
  <si>
    <t>slim</t>
  </si>
  <si>
    <t>锂铁磷电池</t>
  </si>
  <si>
    <t>stairs</t>
  </si>
  <si>
    <t>房屋</t>
  </si>
  <si>
    <t>upright</t>
  </si>
  <si>
    <t>笔记本电脑</t>
  </si>
  <si>
    <t>v8</t>
  </si>
  <si>
    <t>毫安时</t>
  </si>
  <si>
    <t>water</t>
  </si>
  <si>
    <t>类型</t>
  </si>
  <si>
    <t>12v</t>
  </si>
  <si>
    <t>bags</t>
  </si>
  <si>
    <t>bin</t>
  </si>
  <si>
    <t>1000瓦</t>
  </si>
  <si>
    <t>decker</t>
  </si>
  <si>
    <t>加强版</t>
  </si>
  <si>
    <t>dry</t>
  </si>
  <si>
    <t>300瓦</t>
  </si>
  <si>
    <t>能量</t>
  </si>
  <si>
    <t>fan</t>
  </si>
  <si>
    <t>适配器</t>
  </si>
  <si>
    <t>flex</t>
  </si>
  <si>
    <t>garden</t>
  </si>
  <si>
    <t>products</t>
  </si>
  <si>
    <t>storage</t>
  </si>
  <si>
    <t>电源箱</t>
  </si>
  <si>
    <t>tank</t>
  </si>
  <si>
    <t>up</t>
  </si>
  <si>
    <t>附加</t>
  </si>
  <si>
    <t>vaccum</t>
  </si>
  <si>
    <t>工厂</t>
  </si>
  <si>
    <t>blowers</t>
  </si>
  <si>
    <t>20伏特</t>
  </si>
  <si>
    <t>buster</t>
  </si>
  <si>
    <t>零</t>
  </si>
  <si>
    <t>charger</t>
  </si>
  <si>
    <t>用品</t>
  </si>
  <si>
    <t>cover</t>
  </si>
  <si>
    <t>desktop</t>
  </si>
  <si>
    <t>机器</t>
  </si>
  <si>
    <t>drying</t>
  </si>
  <si>
    <t>110伏特</t>
  </si>
  <si>
    <t>dual</t>
  </si>
  <si>
    <t>冰箱</t>
  </si>
  <si>
    <t>essentials</t>
  </si>
  <si>
    <t>10000毫安时</t>
  </si>
  <si>
    <t>eufy</t>
  </si>
  <si>
    <t>hot</t>
  </si>
  <si>
    <t>kitchen</t>
  </si>
  <si>
    <t>lego</t>
  </si>
  <si>
    <t>one</t>
  </si>
  <si>
    <t>ram</t>
  </si>
  <si>
    <t>ryobi</t>
  </si>
  <si>
    <t>200瓦</t>
  </si>
  <si>
    <t>stair</t>
  </si>
  <si>
    <t>swimming</t>
  </si>
  <si>
    <t>tire</t>
  </si>
  <si>
    <t>tub</t>
  </si>
  <si>
    <t>turbo</t>
  </si>
  <si>
    <t>usb</t>
  </si>
  <si>
    <t>x</t>
  </si>
  <si>
    <t>18v</t>
  </si>
  <si>
    <t>22000pa</t>
  </si>
  <si>
    <t>airtrek</t>
  </si>
  <si>
    <t>box</t>
  </si>
  <si>
    <t>brushless</t>
  </si>
  <si>
    <t>corded</t>
  </si>
  <si>
    <t>dewalt</t>
  </si>
  <si>
    <t>display</t>
  </si>
  <si>
    <t>enhanced</t>
  </si>
  <si>
    <t>floor</t>
  </si>
  <si>
    <t>handle</t>
  </si>
  <si>
    <t>hepa</t>
  </si>
  <si>
    <t>jet</t>
  </si>
  <si>
    <t>kids</t>
  </si>
  <si>
    <t>light</t>
  </si>
  <si>
    <t>men</t>
  </si>
  <si>
    <t>mop</t>
  </si>
  <si>
    <t>motor</t>
  </si>
  <si>
    <t>remover</t>
  </si>
  <si>
    <t>scraper</t>
  </si>
  <si>
    <t>shop</t>
  </si>
  <si>
    <t>side</t>
  </si>
  <si>
    <t>steamer</t>
  </si>
  <si>
    <t>stick</t>
  </si>
  <si>
    <t>uk</t>
  </si>
  <si>
    <t>vaclife</t>
  </si>
  <si>
    <t>wandvac</t>
  </si>
  <si>
    <t>2-in-1</t>
  </si>
  <si>
    <t>2.0</t>
  </si>
  <si>
    <t>wash hose</t>
  </si>
  <si>
    <t>冲洗软管</t>
  </si>
  <si>
    <t>long garden hose</t>
  </si>
  <si>
    <t>花园长软管</t>
  </si>
  <si>
    <t>accessory</t>
  </si>
  <si>
    <t>car wash</t>
  </si>
  <si>
    <t>洗车</t>
  </si>
  <si>
    <t>3/4 inch garden</t>
  </si>
  <si>
    <t>adapter</t>
  </si>
  <si>
    <t>continental garden</t>
  </si>
  <si>
    <t>大陆花园</t>
  </si>
  <si>
    <t>inch garden hose</t>
  </si>
  <si>
    <t>英寸花园软管</t>
  </si>
  <si>
    <t>akitas</t>
  </si>
  <si>
    <t>para jardin</t>
  </si>
  <si>
    <t>帕拉贾丁</t>
  </si>
  <si>
    <t>75 ft outdoor</t>
  </si>
  <si>
    <t>all</t>
  </si>
  <si>
    <t>25' garden</t>
  </si>
  <si>
    <t>25‘花园</t>
  </si>
  <si>
    <t>collapsible hose 50ft</t>
  </si>
  <si>
    <t>可折叠软管50英尺</t>
  </si>
  <si>
    <t>all-in-one</t>
  </si>
  <si>
    <t>water garden</t>
  </si>
  <si>
    <t>水上花园</t>
  </si>
  <si>
    <t>copper bullet 50</t>
  </si>
  <si>
    <t>ash</t>
  </si>
  <si>
    <t>pond pumps</t>
  </si>
  <si>
    <t>池塘水泵</t>
  </si>
  <si>
    <t>bullet 50 ft</t>
  </si>
  <si>
    <t>attachments</t>
  </si>
  <si>
    <t>&amp; pond</t>
  </si>
  <si>
    <t>池塘(&amp;P）</t>
  </si>
  <si>
    <t>garden hose flexible</t>
  </si>
  <si>
    <t>花园软管灵活</t>
  </si>
  <si>
    <t>automotive</t>
  </si>
  <si>
    <t>garden &amp;</t>
  </si>
  <si>
    <t>花园&amp;</t>
  </si>
  <si>
    <t>100 foot expandable</t>
  </si>
  <si>
    <t>backpack</t>
  </si>
  <si>
    <t>shrink 75</t>
  </si>
  <si>
    <t>收缩75</t>
  </si>
  <si>
    <t>car wash hose</t>
  </si>
  <si>
    <t>洗车软管</t>
  </si>
  <si>
    <t>bag</t>
  </si>
  <si>
    <t>black hose</t>
  </si>
  <si>
    <t>黑色软管</t>
  </si>
  <si>
    <t>continental garden hose</t>
  </si>
  <si>
    <t>大陆花园软管</t>
  </si>
  <si>
    <t>bagless</t>
  </si>
  <si>
    <t>kink garden</t>
  </si>
  <si>
    <t>扭结花园</t>
  </si>
  <si>
    <t>garden hoses 50</t>
  </si>
  <si>
    <t>basics</t>
  </si>
  <si>
    <t>metal garden</t>
  </si>
  <si>
    <t>金属花园</t>
  </si>
  <si>
    <t>25' garden hose</t>
  </si>
  <si>
    <t>25花园软管</t>
  </si>
  <si>
    <t>kink hose</t>
  </si>
  <si>
    <t>扭结软管</t>
  </si>
  <si>
    <t>water garden &amp;</t>
  </si>
  <si>
    <t>水上花园&amp;</t>
  </si>
  <si>
    <t>water holes</t>
  </si>
  <si>
    <t>水洞</t>
  </si>
  <si>
    <t>garden &amp; pond</t>
  </si>
  <si>
    <t>花园和池塘</t>
  </si>
  <si>
    <t>bissell</t>
  </si>
  <si>
    <t>100' expandable</t>
  </si>
  <si>
    <t>100‘可扩展</t>
  </si>
  <si>
    <t>&amp; pond pumps</t>
  </si>
  <si>
    <t>池塘水泵(&amp;P）</t>
  </si>
  <si>
    <t>blow</t>
  </si>
  <si>
    <t>ft drinking</t>
  </si>
  <si>
    <t>ft饮酒</t>
  </si>
  <si>
    <t>shrink 75 feet</t>
  </si>
  <si>
    <t>缩小75英尺</t>
  </si>
  <si>
    <t>boat</t>
  </si>
  <si>
    <t>rv water</t>
  </si>
  <si>
    <t>RV水</t>
  </si>
  <si>
    <t>copper hose as</t>
  </si>
  <si>
    <t>bottle</t>
  </si>
  <si>
    <t>50' expandable</t>
  </si>
  <si>
    <t>50‘可扩展</t>
  </si>
  <si>
    <t>ft hose garden</t>
  </si>
  <si>
    <t>英尺软管花园</t>
  </si>
  <si>
    <t>brakes</t>
  </si>
  <si>
    <t>garden water</t>
  </si>
  <si>
    <t>花园用水</t>
  </si>
  <si>
    <t>50 ft expanding</t>
  </si>
  <si>
    <t>brushes</t>
  </si>
  <si>
    <t>flexible water</t>
  </si>
  <si>
    <t>柔性水</t>
  </si>
  <si>
    <t>kink garden hose</t>
  </si>
  <si>
    <t>camping</t>
  </si>
  <si>
    <t>pro 50</t>
  </si>
  <si>
    <t>亲50</t>
  </si>
  <si>
    <t>metal garden hose</t>
  </si>
  <si>
    <t>金属花园软管</t>
  </si>
  <si>
    <t>can</t>
  </si>
  <si>
    <t>hose 150</t>
  </si>
  <si>
    <t>软管150</t>
  </si>
  <si>
    <t>100' garden hose</t>
  </si>
  <si>
    <t>100花园软管</t>
  </si>
  <si>
    <t>caravan</t>
  </si>
  <si>
    <t>ft flexible</t>
  </si>
  <si>
    <t>ft柔性</t>
  </si>
  <si>
    <t>garden hose with</t>
  </si>
  <si>
    <t>花园软管</t>
  </si>
  <si>
    <t>hose lightweight</t>
  </si>
  <si>
    <t>轻型软管</t>
  </si>
  <si>
    <t>50 foot expandable</t>
  </si>
  <si>
    <t>catcher</t>
  </si>
  <si>
    <t>shrinking garden</t>
  </si>
  <si>
    <t>萎缩的花园</t>
  </si>
  <si>
    <t>25 ft outdoor</t>
  </si>
  <si>
    <t>ch950ukt</t>
  </si>
  <si>
    <t>fabric hose</t>
  </si>
  <si>
    <t>织物软管</t>
  </si>
  <si>
    <t>weight garden hose</t>
  </si>
  <si>
    <t>classic</t>
  </si>
  <si>
    <t>flex shot</t>
  </si>
  <si>
    <t>弹性射击</t>
  </si>
  <si>
    <t>water hoses expandable</t>
  </si>
  <si>
    <t>clean</t>
  </si>
  <si>
    <t>shrink 100</t>
  </si>
  <si>
    <t>缩水100</t>
  </si>
  <si>
    <t>high pressure hose</t>
  </si>
  <si>
    <t>高压软管</t>
  </si>
  <si>
    <t>cleaner,</t>
  </si>
  <si>
    <t>stretch hose</t>
  </si>
  <si>
    <t>弹力软管</t>
  </si>
  <si>
    <t>rv water hose</t>
  </si>
  <si>
    <t>RV水管</t>
  </si>
  <si>
    <t>collector</t>
  </si>
  <si>
    <t>soft hose</t>
  </si>
  <si>
    <t>软管</t>
  </si>
  <si>
    <t>50 ft drinking</t>
  </si>
  <si>
    <t>colleen</t>
  </si>
  <si>
    <t>water house</t>
  </si>
  <si>
    <t>水屋</t>
  </si>
  <si>
    <t>garden water hose</t>
  </si>
  <si>
    <t>花园水管</t>
  </si>
  <si>
    <t>75ft garden</t>
  </si>
  <si>
    <t>75英尺花园</t>
  </si>
  <si>
    <t>flexible water hose</t>
  </si>
  <si>
    <t>柔性水管</t>
  </si>
  <si>
    <t>cup</t>
  </si>
  <si>
    <t>agua expandable</t>
  </si>
  <si>
    <t>agua可膨胀</t>
  </si>
  <si>
    <t>retractable hose 50</t>
  </si>
  <si>
    <t>可伸缩软管50</t>
  </si>
  <si>
    <t>cylinder</t>
  </si>
  <si>
    <t>rapid flow</t>
  </si>
  <si>
    <t>急流</t>
  </si>
  <si>
    <t>flexible hose 100</t>
  </si>
  <si>
    <t>d40</t>
  </si>
  <si>
    <t>garden hise</t>
  </si>
  <si>
    <t>花园海斯</t>
  </si>
  <si>
    <t>pro 50 ft</t>
  </si>
  <si>
    <t>pro 50英尺</t>
  </si>
  <si>
    <t>dashboard</t>
  </si>
  <si>
    <t>force pro</t>
  </si>
  <si>
    <t>hose 150 ft</t>
  </si>
  <si>
    <t>软管150英尺</t>
  </si>
  <si>
    <t>deflector</t>
  </si>
  <si>
    <t>fitt force</t>
  </si>
  <si>
    <t>菲特力</t>
  </si>
  <si>
    <t>garden hose 150</t>
  </si>
  <si>
    <t>花园软管150</t>
  </si>
  <si>
    <t>detail</t>
  </si>
  <si>
    <t>3/4 garden</t>
  </si>
  <si>
    <t>3/4花园</t>
  </si>
  <si>
    <t>100 ft flexible</t>
  </si>
  <si>
    <t>device</t>
  </si>
  <si>
    <t>25ft garden</t>
  </si>
  <si>
    <t>25英尺花园</t>
  </si>
  <si>
    <t>pipe for garden</t>
  </si>
  <si>
    <t>dog</t>
  </si>
  <si>
    <t>extra long</t>
  </si>
  <si>
    <t>超长</t>
  </si>
  <si>
    <t>100 ft outdoor</t>
  </si>
  <si>
    <t>室外100英尺</t>
  </si>
  <si>
    <t>dryers</t>
  </si>
  <si>
    <t>25ft hose</t>
  </si>
  <si>
    <t>25英尺软管</t>
  </si>
  <si>
    <t>shrinking garden hose</t>
  </si>
  <si>
    <t>收缩的花园软管</t>
  </si>
  <si>
    <t>extractor</t>
  </si>
  <si>
    <t>25ft expandable</t>
  </si>
  <si>
    <t>25英尺可扩展</t>
  </si>
  <si>
    <t>25 foot hose</t>
  </si>
  <si>
    <t>fantikk</t>
  </si>
  <si>
    <t>hose reviews</t>
  </si>
  <si>
    <t>软管评论</t>
  </si>
  <si>
    <t>ft expandable hose</t>
  </si>
  <si>
    <t>finds</t>
  </si>
  <si>
    <t>long water</t>
  </si>
  <si>
    <t>长水</t>
  </si>
  <si>
    <t>shrink 100 ft</t>
  </si>
  <si>
    <t>flash</t>
  </si>
  <si>
    <t>pressure garden</t>
  </si>
  <si>
    <t>压力花园</t>
  </si>
  <si>
    <t>75 foot expandable</t>
  </si>
  <si>
    <t>flexbreeze</t>
  </si>
  <si>
    <t>gardening hose</t>
  </si>
  <si>
    <t>园艺软管</t>
  </si>
  <si>
    <t>75ft garden hose</t>
  </si>
  <si>
    <t>75英尺花园软管</t>
  </si>
  <si>
    <t>fresheners</t>
  </si>
  <si>
    <t>feet garden</t>
  </si>
  <si>
    <t>脚园</t>
  </si>
  <si>
    <t>collapsible hose 100ft</t>
  </si>
  <si>
    <t>可折叠软管100英尺</t>
  </si>
  <si>
    <t>fuel</t>
  </si>
  <si>
    <t>portable water</t>
  </si>
  <si>
    <t>饮用水</t>
  </si>
  <si>
    <t>de agua expandable</t>
  </si>
  <si>
    <t>g</t>
  </si>
  <si>
    <t>black water</t>
  </si>
  <si>
    <t>黑水</t>
  </si>
  <si>
    <t>fitt force pro</t>
  </si>
  <si>
    <t>gear</t>
  </si>
  <si>
    <t>garden expandable</t>
  </si>
  <si>
    <t>花园可扩展</t>
  </si>
  <si>
    <t>expanding hose 50</t>
  </si>
  <si>
    <t>膨胀软管50</t>
  </si>
  <si>
    <t>govac</t>
  </si>
  <si>
    <t>steel metal</t>
  </si>
  <si>
    <t>钢金属</t>
  </si>
  <si>
    <t>flex hose 25</t>
  </si>
  <si>
    <t>green</t>
  </si>
  <si>
    <t>stainless steel</t>
  </si>
  <si>
    <t>不锈钢</t>
  </si>
  <si>
    <t>3/4 garden hose</t>
  </si>
  <si>
    <t>3/4花园软管</t>
  </si>
  <si>
    <t>grixz</t>
  </si>
  <si>
    <t>hydrotech 100'</t>
  </si>
  <si>
    <t>25ft garden hose</t>
  </si>
  <si>
    <t>25英尺花园软管</t>
  </si>
  <si>
    <t>gun</t>
  </si>
  <si>
    <t>3/4 water</t>
  </si>
  <si>
    <t>3/4水</t>
  </si>
  <si>
    <t>ft hose expandable</t>
  </si>
  <si>
    <t>gutter</t>
  </si>
  <si>
    <t>hose pro</t>
  </si>
  <si>
    <t>hose expandable garden</t>
  </si>
  <si>
    <t>hand-held</t>
  </si>
  <si>
    <t>rubber garden</t>
  </si>
  <si>
    <t>橡胶园</t>
  </si>
  <si>
    <t>water hose 25ft</t>
  </si>
  <si>
    <t>水管25英尺</t>
  </si>
  <si>
    <t>handhel</t>
  </si>
  <si>
    <t>yard 25</t>
  </si>
  <si>
    <t>25号场</t>
  </si>
  <si>
    <t>garden hose 150ft</t>
  </si>
  <si>
    <t>花园软管150英尺</t>
  </si>
  <si>
    <t>snake hose</t>
  </si>
  <si>
    <t>蛇形软管</t>
  </si>
  <si>
    <t>flexi hose 50</t>
  </si>
  <si>
    <t>haves</t>
  </si>
  <si>
    <t>hydrotech 50'</t>
  </si>
  <si>
    <t>hydrotech 50‘</t>
  </si>
  <si>
    <t>75 ft hose</t>
  </si>
  <si>
    <t>75英尺软管</t>
  </si>
  <si>
    <t>head</t>
  </si>
  <si>
    <t>outdoors 100</t>
  </si>
  <si>
    <t>户外100</t>
  </si>
  <si>
    <t>150 ft expandable</t>
  </si>
  <si>
    <t>hose</t>
  </si>
  <si>
    <t>magic hose</t>
  </si>
  <si>
    <t>魔术软管</t>
  </si>
  <si>
    <t>silver bullet pocket</t>
  </si>
  <si>
    <t>inside</t>
  </si>
  <si>
    <t>aquajoe hose</t>
  </si>
  <si>
    <t>AquaJoe软管</t>
  </si>
  <si>
    <t>outdoor hose 100</t>
  </si>
  <si>
    <t>invictus</t>
  </si>
  <si>
    <t>outdoor water</t>
  </si>
  <si>
    <t>室外用水</t>
  </si>
  <si>
    <t>hose garden hose</t>
  </si>
  <si>
    <t>软管花园软管</t>
  </si>
  <si>
    <t>last</t>
  </si>
  <si>
    <t>100ft water</t>
  </si>
  <si>
    <t>100英尺的水</t>
  </si>
  <si>
    <t>long water hose</t>
  </si>
  <si>
    <t>长水管</t>
  </si>
  <si>
    <t>layer</t>
  </si>
  <si>
    <t>shrinkable garden</t>
  </si>
  <si>
    <t>可收缩花园</t>
  </si>
  <si>
    <t>pocket hose 75ft</t>
  </si>
  <si>
    <t>袖珍软管75英尺</t>
  </si>
  <si>
    <t>led</t>
  </si>
  <si>
    <t>pro 100ft</t>
  </si>
  <si>
    <t>pro 100英尺</t>
  </si>
  <si>
    <t>pressure garden hose</t>
  </si>
  <si>
    <t>花园压力软管</t>
  </si>
  <si>
    <t>life</t>
  </si>
  <si>
    <t>small water</t>
  </si>
  <si>
    <t>小水</t>
  </si>
  <si>
    <t>high pressure garden</t>
  </si>
  <si>
    <t>高压花园</t>
  </si>
  <si>
    <t>lift</t>
  </si>
  <si>
    <t>manguera para</t>
  </si>
  <si>
    <t>曼格拉帕拉</t>
  </si>
  <si>
    <t>feet garden hose</t>
  </si>
  <si>
    <t>lights</t>
  </si>
  <si>
    <t>hose bullet</t>
  </si>
  <si>
    <t>软管子弹</t>
  </si>
  <si>
    <t>hose 50 foot</t>
  </si>
  <si>
    <t>lightweight</t>
  </si>
  <si>
    <t>hose y</t>
  </si>
  <si>
    <t>软管Y</t>
  </si>
  <si>
    <t>expandable hose 75ft</t>
  </si>
  <si>
    <t>可膨胀软管75英尺</t>
  </si>
  <si>
    <t>lithium</t>
  </si>
  <si>
    <t>pressure water</t>
  </si>
  <si>
    <t>压力水</t>
  </si>
  <si>
    <t>portable water hose</t>
  </si>
  <si>
    <t>便携式水管</t>
  </si>
  <si>
    <t>lyiazsoy</t>
  </si>
  <si>
    <t>water right</t>
  </si>
  <si>
    <t>水权</t>
  </si>
  <si>
    <t>black water hose</t>
  </si>
  <si>
    <t>黑色水管</t>
  </si>
  <si>
    <t>main</t>
  </si>
  <si>
    <t>steel water</t>
  </si>
  <si>
    <t>钢水</t>
  </si>
  <si>
    <t>steel metal garden</t>
  </si>
  <si>
    <t>mite</t>
  </si>
  <si>
    <t>75' garden</t>
  </si>
  <si>
    <t>75‘花园</t>
  </si>
  <si>
    <t>stainless steel metal</t>
  </si>
  <si>
    <t>不锈钢金属</t>
  </si>
  <si>
    <t>motorhome</t>
  </si>
  <si>
    <t>continental hose</t>
  </si>
  <si>
    <t>大陆软管</t>
  </si>
  <si>
    <t>hydrotech 100' expandable</t>
  </si>
  <si>
    <t>must</t>
  </si>
  <si>
    <t>agua para</t>
  </si>
  <si>
    <t>阿瓜帕拉</t>
  </si>
  <si>
    <t>100' expandable burst</t>
  </si>
  <si>
    <t>nozzle</t>
  </si>
  <si>
    <t>garden house</t>
  </si>
  <si>
    <t>花园住宅</t>
  </si>
  <si>
    <t>3/4 water hose</t>
  </si>
  <si>
    <t>3/4水管</t>
  </si>
  <si>
    <t>odsd</t>
  </si>
  <si>
    <t>expandable hoses</t>
  </si>
  <si>
    <t>可膨胀软管</t>
  </si>
  <si>
    <t>hose with sprayer</t>
  </si>
  <si>
    <t>带喷雾器的软管</t>
  </si>
  <si>
    <t>off</t>
  </si>
  <si>
    <t>expanding water</t>
  </si>
  <si>
    <t>膨胀水</t>
  </si>
  <si>
    <t>rubber garden hose</t>
  </si>
  <si>
    <t>橡胶花园软管</t>
  </si>
  <si>
    <t>office</t>
  </si>
  <si>
    <t>75ft expandable</t>
  </si>
  <si>
    <t>75英尺可扩展</t>
  </si>
  <si>
    <t>yard 25 ft</t>
  </si>
  <si>
    <t>outdoor</t>
  </si>
  <si>
    <t>water hoes</t>
  </si>
  <si>
    <t>水锄</t>
  </si>
  <si>
    <t>ft flexible hose</t>
  </si>
  <si>
    <t>para</t>
  </si>
  <si>
    <t>100ft heavy</t>
  </si>
  <si>
    <t>100英尺重</t>
  </si>
  <si>
    <t>copper bullet 100ft</t>
  </si>
  <si>
    <t>flex water</t>
  </si>
  <si>
    <t>弹性水</t>
  </si>
  <si>
    <t>75 foot hose</t>
  </si>
  <si>
    <t>pets</t>
  </si>
  <si>
    <t>ft bullet</t>
  </si>
  <si>
    <t>英尺子弹</t>
  </si>
  <si>
    <t>hydrotech 50' expandable</t>
  </si>
  <si>
    <t>powered</t>
  </si>
  <si>
    <t>flow garden</t>
  </si>
  <si>
    <t>流动花园</t>
  </si>
  <si>
    <t>50' expandable burst</t>
  </si>
  <si>
    <t>powools</t>
  </si>
  <si>
    <t>200ft garden</t>
  </si>
  <si>
    <t>200英尺花园</t>
  </si>
  <si>
    <t>foot hose expandable</t>
  </si>
  <si>
    <t>protection</t>
  </si>
  <si>
    <t>aquajoe garden</t>
  </si>
  <si>
    <t>水乔花园</t>
  </si>
  <si>
    <t>outdoors 100 feet</t>
  </si>
  <si>
    <t>ps5</t>
  </si>
  <si>
    <t>fitlife flexible</t>
  </si>
  <si>
    <t>aquajoe hose 50</t>
  </si>
  <si>
    <t>removal</t>
  </si>
  <si>
    <t>flexible and</t>
  </si>
  <si>
    <t>ft garden hoses</t>
  </si>
  <si>
    <t>robot</t>
  </si>
  <si>
    <t>25ft water</t>
  </si>
  <si>
    <t>25英尺深的水</t>
  </si>
  <si>
    <t>outdoor water hose</t>
  </si>
  <si>
    <t>室外水管</t>
  </si>
  <si>
    <t>rubber</t>
  </si>
  <si>
    <t>fitt hose</t>
  </si>
  <si>
    <t>FITT软管</t>
  </si>
  <si>
    <t>100ft water hose</t>
  </si>
  <si>
    <t>100英尺水管</t>
  </si>
  <si>
    <t>saker</t>
  </si>
  <si>
    <t>extendable hose</t>
  </si>
  <si>
    <t>可伸缩软管</t>
  </si>
  <si>
    <t>xhose pro 50</t>
  </si>
  <si>
    <t>seat</t>
  </si>
  <si>
    <t>water hise</t>
  </si>
  <si>
    <t>水声</t>
  </si>
  <si>
    <t>shrinkable garden hose</t>
  </si>
  <si>
    <t>可收缩花园软管</t>
  </si>
  <si>
    <t>speed</t>
  </si>
  <si>
    <t>water pressure</t>
  </si>
  <si>
    <t>水压</t>
  </si>
  <si>
    <t>silver bullet 100ft</t>
  </si>
  <si>
    <t>sprayer</t>
  </si>
  <si>
    <t>green garden</t>
  </si>
  <si>
    <t>绿色花园</t>
  </si>
  <si>
    <t>xhose pro 100ft</t>
  </si>
  <si>
    <t>XHOSE PRO 100英尺</t>
  </si>
  <si>
    <t>straight</t>
  </si>
  <si>
    <t>nozzle set</t>
  </si>
  <si>
    <t>garden hose lightweight</t>
  </si>
  <si>
    <t>花园软管重量轻</t>
  </si>
  <si>
    <t>super</t>
  </si>
  <si>
    <t>hose and</t>
  </si>
  <si>
    <t>软管和</t>
  </si>
  <si>
    <t>small water hose</t>
  </si>
  <si>
    <t>小水管</t>
  </si>
  <si>
    <t>swan</t>
  </si>
  <si>
    <t>pro hose</t>
  </si>
  <si>
    <t>专业软管</t>
  </si>
  <si>
    <t>manguera para jardin</t>
  </si>
  <si>
    <t>曼格拉-帕拉花园</t>
  </si>
  <si>
    <t>tech</t>
  </si>
  <si>
    <t>extendable garden</t>
  </si>
  <si>
    <t>可扩展花园</t>
  </si>
  <si>
    <t>expanding hose 100</t>
  </si>
  <si>
    <t>膨胀软管100</t>
  </si>
  <si>
    <t>that</t>
  </si>
  <si>
    <t>hydrotech hose</t>
  </si>
  <si>
    <t>Hydrotech软管</t>
  </si>
  <si>
    <t>copper hose bullet</t>
  </si>
  <si>
    <t>铜软管子弹</t>
  </si>
  <si>
    <t>the</t>
  </si>
  <si>
    <t>hoses 100ft</t>
  </si>
  <si>
    <t>软管100英尺</t>
  </si>
  <si>
    <t>flexi hose 100</t>
  </si>
  <si>
    <t>tiazhan</t>
  </si>
  <si>
    <t>shrinking water</t>
  </si>
  <si>
    <t>收缩水</t>
  </si>
  <si>
    <t>collapsible hose 25</t>
  </si>
  <si>
    <t>tool</t>
  </si>
  <si>
    <t>backyard hose</t>
  </si>
  <si>
    <t>后院水管</t>
  </si>
  <si>
    <t>high pressure water</t>
  </si>
  <si>
    <t>高压水</t>
  </si>
  <si>
    <t>tools</t>
  </si>
  <si>
    <t>collapsable hose</t>
  </si>
  <si>
    <t>可折叠软管</t>
  </si>
  <si>
    <t>pressure water hose</t>
  </si>
  <si>
    <t>travel</t>
  </si>
  <si>
    <t>weight water</t>
  </si>
  <si>
    <t>重量水</t>
  </si>
  <si>
    <t>outdoor hose 50</t>
  </si>
  <si>
    <t>truck</t>
  </si>
  <si>
    <t>expandable 25</t>
  </si>
  <si>
    <t>25 ft water</t>
  </si>
  <si>
    <t>upholstery</t>
  </si>
  <si>
    <t>pipe 100ft</t>
  </si>
  <si>
    <t>50 ft water</t>
  </si>
  <si>
    <t>uv</t>
  </si>
  <si>
    <t>harden hose</t>
  </si>
  <si>
    <t>硬化软管</t>
  </si>
  <si>
    <t>expandable garden hoses</t>
  </si>
  <si>
    <t>可扩展的花园软管</t>
  </si>
  <si>
    <t>v-21</t>
  </si>
  <si>
    <t>garden clearance</t>
  </si>
  <si>
    <t>花园净空</t>
  </si>
  <si>
    <t>water right hose</t>
  </si>
  <si>
    <t>水右软管</t>
  </si>
  <si>
    <t>v10</t>
  </si>
  <si>
    <t>hoses 100</t>
  </si>
  <si>
    <t>steel water hose</t>
  </si>
  <si>
    <t>钢制水管</t>
  </si>
  <si>
    <t>vacbird</t>
  </si>
  <si>
    <t>tuzoc metal</t>
  </si>
  <si>
    <t>25 foot expandable</t>
  </si>
  <si>
    <t>vacs</t>
  </si>
  <si>
    <t>flexon garden</t>
  </si>
  <si>
    <t>75' garden hose</t>
  </si>
  <si>
    <t>75花园软管</t>
  </si>
  <si>
    <t>valeting</t>
  </si>
  <si>
    <t>pro water</t>
  </si>
  <si>
    <t>亲水</t>
  </si>
  <si>
    <t>de agua para</t>
  </si>
  <si>
    <t>德阿瓜帕拉</t>
  </si>
  <si>
    <t>vortex</t>
  </si>
  <si>
    <t>stretchy hose</t>
  </si>
  <si>
    <t>弹性软管</t>
  </si>
  <si>
    <t>agua para jardin</t>
  </si>
  <si>
    <t>eley hose</t>
  </si>
  <si>
    <t>埃利霍斯</t>
  </si>
  <si>
    <t>75ft expandable garden</t>
  </si>
  <si>
    <t>wash</t>
  </si>
  <si>
    <t>hose holder</t>
  </si>
  <si>
    <t>软管支架</t>
  </si>
  <si>
    <t>expanding water hose</t>
  </si>
  <si>
    <t>膨胀水管</t>
  </si>
  <si>
    <t>women</t>
  </si>
  <si>
    <t>150ft garden</t>
  </si>
  <si>
    <t>100ft heavy duty</t>
  </si>
  <si>
    <t>works</t>
  </si>
  <si>
    <t>expandable 50ft</t>
  </si>
  <si>
    <t>hose 100ft heavy</t>
  </si>
  <si>
    <t>0.9</t>
  </si>
  <si>
    <t>fabric garden</t>
  </si>
  <si>
    <t>布料园</t>
  </si>
  <si>
    <t>flex water hose</t>
  </si>
  <si>
    <t>挠性水管</t>
  </si>
  <si>
    <t>1*mini</t>
  </si>
  <si>
    <t>hoses 25</t>
  </si>
  <si>
    <t>100 ft bullet</t>
  </si>
  <si>
    <t>10000pa,</t>
  </si>
  <si>
    <t>25 garden</t>
  </si>
  <si>
    <t>steel hose 50</t>
  </si>
  <si>
    <t>12ax7-s</t>
  </si>
  <si>
    <t>100' hose</t>
  </si>
  <si>
    <t>100‘软管</t>
  </si>
  <si>
    <t>ft bullet hose</t>
  </si>
  <si>
    <t>12kpa</t>
  </si>
  <si>
    <t>copper pocket</t>
  </si>
  <si>
    <t>铜口袋</t>
  </si>
  <si>
    <t>house for outside</t>
  </si>
  <si>
    <t>外屋</t>
  </si>
  <si>
    <t>12v/24v</t>
  </si>
  <si>
    <t>pocket water</t>
  </si>
  <si>
    <t>袋装水</t>
  </si>
  <si>
    <t>flex hose 75</t>
  </si>
  <si>
    <t>13000pa/30aw</t>
  </si>
  <si>
    <t>hose outdoor</t>
  </si>
  <si>
    <t>室外软管</t>
  </si>
  <si>
    <t>rapid flow garden</t>
  </si>
  <si>
    <t>1500w</t>
  </si>
  <si>
    <t>kink water</t>
  </si>
  <si>
    <t>flow garden hose</t>
  </si>
  <si>
    <t>18.000</t>
  </si>
  <si>
    <t>foot water</t>
  </si>
  <si>
    <t>zero-g hose 100</t>
  </si>
  <si>
    <t>21000pa</t>
  </si>
  <si>
    <t>commercial water</t>
  </si>
  <si>
    <t>商业用水</t>
  </si>
  <si>
    <t>200ft garden hose</t>
  </si>
  <si>
    <t>200英尺花园软管</t>
  </si>
  <si>
    <t>25000pa</t>
  </si>
  <si>
    <t>lightweight water</t>
  </si>
  <si>
    <t>轻质水</t>
  </si>
  <si>
    <t>aquajoe garden hose</t>
  </si>
  <si>
    <t>aquajoe花园软管</t>
  </si>
  <si>
    <t>2cfm</t>
  </si>
  <si>
    <t>hoses 75</t>
  </si>
  <si>
    <t>软管75</t>
  </si>
  <si>
    <t>flexible and expandable</t>
  </si>
  <si>
    <t>2in1</t>
  </si>
  <si>
    <t>50' hose</t>
  </si>
  <si>
    <t>50软管</t>
  </si>
  <si>
    <t>fitlife flexible and</t>
  </si>
  <si>
    <t>2m</t>
  </si>
  <si>
    <t>hose water</t>
  </si>
  <si>
    <t>水龙带</t>
  </si>
  <si>
    <t>25ft water hose</t>
  </si>
  <si>
    <t>25英尺水管</t>
  </si>
  <si>
    <t>3-in-1</t>
  </si>
  <si>
    <t>soft garden</t>
  </si>
  <si>
    <t>软园</t>
  </si>
  <si>
    <t>water pressure hose</t>
  </si>
  <si>
    <t>水压软管</t>
  </si>
  <si>
    <t>30000pa</t>
  </si>
  <si>
    <t>outdoor garden</t>
  </si>
  <si>
    <t>户外花园</t>
  </si>
  <si>
    <t>green garden hose</t>
  </si>
  <si>
    <t>绿色花园软管</t>
  </si>
  <si>
    <t>4-in-1</t>
  </si>
  <si>
    <t>metal water</t>
  </si>
  <si>
    <t>金属水</t>
  </si>
  <si>
    <t>retractable garden hoses</t>
  </si>
  <si>
    <t>可伸缩花园软管</t>
  </si>
  <si>
    <t>6000mah</t>
  </si>
  <si>
    <t>outdoors 50</t>
  </si>
  <si>
    <t>户外50</t>
  </si>
  <si>
    <t>hose and nozzle</t>
  </si>
  <si>
    <t>75e</t>
  </si>
  <si>
    <t>knoikos expandable</t>
  </si>
  <si>
    <t>knoikos可扩展</t>
  </si>
  <si>
    <t>75 ft expanding</t>
  </si>
  <si>
    <t>a</t>
  </si>
  <si>
    <t>cheap garden</t>
  </si>
  <si>
    <t>廉价花园</t>
  </si>
  <si>
    <t>force pro hose</t>
  </si>
  <si>
    <t>accesories</t>
  </si>
  <si>
    <t>copper bullets</t>
  </si>
  <si>
    <t>铜子弹</t>
  </si>
  <si>
    <t>holes for outside</t>
  </si>
  <si>
    <t>外部孔</t>
  </si>
  <si>
    <t>accessorie</t>
  </si>
  <si>
    <t>flexible 50</t>
  </si>
  <si>
    <t>灵活50</t>
  </si>
  <si>
    <t>water hose retractable</t>
  </si>
  <si>
    <t>可伸缩水管</t>
  </si>
  <si>
    <t>accessoriesry</t>
  </si>
  <si>
    <t>flow hose</t>
  </si>
  <si>
    <t>流动软管</t>
  </si>
  <si>
    <t>lightweight hose 100</t>
  </si>
  <si>
    <t>accessorise</t>
  </si>
  <si>
    <t>flexihose 50</t>
  </si>
  <si>
    <t>柔性软管50</t>
  </si>
  <si>
    <t>extendable garden hose</t>
  </si>
  <si>
    <t>可延长的花园软管</t>
  </si>
  <si>
    <t>advance</t>
  </si>
  <si>
    <t>100 garden</t>
  </si>
  <si>
    <t>100花园</t>
  </si>
  <si>
    <t>expandable hose 100ft</t>
  </si>
  <si>
    <t>可膨胀软管100英尺</t>
  </si>
  <si>
    <t>pro 75</t>
  </si>
  <si>
    <t>extra long hose</t>
  </si>
  <si>
    <t>超长软管</t>
  </si>
  <si>
    <t>aircon</t>
  </si>
  <si>
    <t>hose on</t>
  </si>
  <si>
    <t>软管接通</t>
  </si>
  <si>
    <t>water hoses 100ft</t>
  </si>
  <si>
    <t>水管100英尺</t>
  </si>
  <si>
    <t>airify</t>
  </si>
  <si>
    <t>hydro hose</t>
  </si>
  <si>
    <t>液压软管</t>
  </si>
  <si>
    <t>shrinking water hose</t>
  </si>
  <si>
    <t>收缩水管</t>
  </si>
  <si>
    <t>akku</t>
  </si>
  <si>
    <t>hose 200ft</t>
  </si>
  <si>
    <t>软管200英尺</t>
  </si>
  <si>
    <t>silver bullet 50</t>
  </si>
  <si>
    <t>animal</t>
  </si>
  <si>
    <t>lawn water</t>
  </si>
  <si>
    <t>草坪水</t>
  </si>
  <si>
    <t>150 ft hose</t>
  </si>
  <si>
    <t>150英尺软管</t>
  </si>
  <si>
    <t>anti</t>
  </si>
  <si>
    <t>bullets garden</t>
  </si>
  <si>
    <t>子弹花园</t>
  </si>
  <si>
    <t>hose for garden</t>
  </si>
  <si>
    <t>花园用软管</t>
  </si>
  <si>
    <t>apex</t>
  </si>
  <si>
    <t>tv hoses</t>
  </si>
  <si>
    <t>bullet hose as</t>
  </si>
  <si>
    <t>apps2car</t>
  </si>
  <si>
    <t>free garden</t>
  </si>
  <si>
    <t>flexible hose 25</t>
  </si>
  <si>
    <t>armour</t>
  </si>
  <si>
    <t>collapsible hoses</t>
  </si>
  <si>
    <t>weight water hose</t>
  </si>
  <si>
    <t>aspirador</t>
  </si>
  <si>
    <t>hose 3/4</t>
  </si>
  <si>
    <t>light weight water</t>
  </si>
  <si>
    <t>重量轻的水</t>
  </si>
  <si>
    <t>aspiradora</t>
  </si>
  <si>
    <t>hydrosteel 25</t>
  </si>
  <si>
    <t>液压钢25</t>
  </si>
  <si>
    <t>expandable 25 ft</t>
  </si>
  <si>
    <t>aspirants</t>
  </si>
  <si>
    <t>50ft water</t>
  </si>
  <si>
    <t>hose expandable 25</t>
  </si>
  <si>
    <t>可膨胀软管25</t>
  </si>
  <si>
    <t>retracting garden</t>
  </si>
  <si>
    <t>hose pipe 100ft</t>
  </si>
  <si>
    <t>aspire</t>
  </si>
  <si>
    <t>light hose</t>
  </si>
  <si>
    <t>轻软管</t>
  </si>
  <si>
    <t>hose 25ft expandable</t>
  </si>
  <si>
    <t>软管25英尺可膨胀</t>
  </si>
  <si>
    <t>attachment</t>
  </si>
  <si>
    <t>2024 pocket</t>
  </si>
  <si>
    <t>25ft expandable water</t>
  </si>
  <si>
    <t>25英尺可膨胀水</t>
  </si>
  <si>
    <t>autocare</t>
  </si>
  <si>
    <t>hydrotech expandable</t>
  </si>
  <si>
    <t>hoses 100 ft</t>
  </si>
  <si>
    <t>automobile</t>
  </si>
  <si>
    <t>retractable 100</t>
  </si>
  <si>
    <t>water hoses 50</t>
  </si>
  <si>
    <t>light garden</t>
  </si>
  <si>
    <t>灯光花园</t>
  </si>
  <si>
    <t>tuzoc metal garden</t>
  </si>
  <si>
    <t>tuzoc金属花园</t>
  </si>
  <si>
    <t>away</t>
  </si>
  <si>
    <t>compact hose</t>
  </si>
  <si>
    <t>紧凑型软管</t>
  </si>
  <si>
    <t>water hose 150ft</t>
  </si>
  <si>
    <t>水龙带150英尺</t>
  </si>
  <si>
    <t>ayn</t>
  </si>
  <si>
    <t>joeys garden</t>
  </si>
  <si>
    <t>乔伊的花园</t>
  </si>
  <si>
    <t>flexon garden hose</t>
  </si>
  <si>
    <t>FLEXON花园软管</t>
  </si>
  <si>
    <t>back</t>
  </si>
  <si>
    <t>25' hose</t>
  </si>
  <si>
    <t>25‘软管</t>
  </si>
  <si>
    <t>zero-g hose 50</t>
  </si>
  <si>
    <t>baoshidaer</t>
  </si>
  <si>
    <t>125 ft</t>
  </si>
  <si>
    <t>force pro water</t>
  </si>
  <si>
    <t>力亲水</t>
  </si>
  <si>
    <t>bars</t>
  </si>
  <si>
    <t>gardguard 50ft</t>
  </si>
  <si>
    <t>pro water hose</t>
  </si>
  <si>
    <t>base,vacuum</t>
  </si>
  <si>
    <t>wayer hose</t>
  </si>
  <si>
    <t>wayer软管</t>
  </si>
  <si>
    <t>bullet hose reviews</t>
  </si>
  <si>
    <t>bedroom</t>
  </si>
  <si>
    <t>75ft hose</t>
  </si>
  <si>
    <t>hose for outside</t>
  </si>
  <si>
    <t>外部软管</t>
  </si>
  <si>
    <t>bemkia</t>
  </si>
  <si>
    <t>expandable 75</t>
  </si>
  <si>
    <t>pocket hose holder</t>
  </si>
  <si>
    <t>袖珍软管支架</t>
  </si>
  <si>
    <t>bilisman</t>
  </si>
  <si>
    <t>pro 100</t>
  </si>
  <si>
    <t>flexi hose 75</t>
  </si>
  <si>
    <t>柔性软管75</t>
  </si>
  <si>
    <t>body</t>
  </si>
  <si>
    <t>retractable 100ft</t>
  </si>
  <si>
    <t>可伸缩100英尺</t>
  </si>
  <si>
    <t>150ft garden hose</t>
  </si>
  <si>
    <t>150英尺花园软管</t>
  </si>
  <si>
    <t>bosch</t>
  </si>
  <si>
    <t>ft retractable</t>
  </si>
  <si>
    <t>英尺可伸缩</t>
  </si>
  <si>
    <t>fabric garden hose</t>
  </si>
  <si>
    <t>织物花园软管</t>
  </si>
  <si>
    <t>britabeauty</t>
  </si>
  <si>
    <t>50 50</t>
  </si>
  <si>
    <t>hoses expandable 50ft</t>
  </si>
  <si>
    <t>软管可膨胀50英尺</t>
  </si>
  <si>
    <t>bsrco</t>
  </si>
  <si>
    <t>garden hoses 25</t>
  </si>
  <si>
    <t>花园水龙带25</t>
  </si>
  <si>
    <t>bucket</t>
  </si>
  <si>
    <t>25 garden hose</t>
  </si>
  <si>
    <t>buddy</t>
  </si>
  <si>
    <t>hoses 25 ft</t>
  </si>
  <si>
    <t>软管25英尺</t>
  </si>
  <si>
    <t>burner</t>
  </si>
  <si>
    <t>yard hose 100ft</t>
  </si>
  <si>
    <t>庭院软管100英尺</t>
  </si>
  <si>
    <t>copper pocket hose</t>
  </si>
  <si>
    <t>铜袋软管</t>
  </si>
  <si>
    <t>buys</t>
  </si>
  <si>
    <t>bionic steel garden</t>
  </si>
  <si>
    <t>仿生钢铁花园</t>
  </si>
  <si>
    <t>c1</t>
  </si>
  <si>
    <t>pocket water hose</t>
  </si>
  <si>
    <t>袖珍水管</t>
  </si>
  <si>
    <t>camper</t>
  </si>
  <si>
    <t>long hose outdoor</t>
  </si>
  <si>
    <t>室外长软管</t>
  </si>
  <si>
    <t>campervan</t>
  </si>
  <si>
    <t>kink water hose</t>
  </si>
  <si>
    <t>扭结水管</t>
  </si>
  <si>
    <t>caps</t>
  </si>
  <si>
    <t>foot water hose</t>
  </si>
  <si>
    <t>脚踏水管</t>
  </si>
  <si>
    <t>car'</t>
  </si>
  <si>
    <t>duty hose 100ft</t>
  </si>
  <si>
    <t>工作软管100英尺</t>
  </si>
  <si>
    <t>carburetor</t>
  </si>
  <si>
    <t>100 foot water</t>
  </si>
  <si>
    <t>100英尺深的水</t>
  </si>
  <si>
    <t>care</t>
  </si>
  <si>
    <t>commercial water hose</t>
  </si>
  <si>
    <t>商用水管</t>
  </si>
  <si>
    <t>carro</t>
  </si>
  <si>
    <t>hoses 75 ft</t>
  </si>
  <si>
    <t>软管75英尺</t>
  </si>
  <si>
    <t>cats</t>
  </si>
  <si>
    <t>garden hoses 75</t>
  </si>
  <si>
    <t>花园水龙带75</t>
  </si>
  <si>
    <t>central</t>
  </si>
  <si>
    <t>lightweight water hose</t>
  </si>
  <si>
    <t>轻型水管</t>
  </si>
  <si>
    <t>chambers</t>
  </si>
  <si>
    <t>expanding hose 25</t>
  </si>
  <si>
    <t>膨胀软管25</t>
  </si>
  <si>
    <t>charge</t>
  </si>
  <si>
    <t>25ft expandable garden</t>
  </si>
  <si>
    <t>25英尺可扩展花园</t>
  </si>
  <si>
    <t>cheap</t>
  </si>
  <si>
    <t>hose garden expandable</t>
  </si>
  <si>
    <t>软管花园可扩展</t>
  </si>
  <si>
    <t>childrens</t>
  </si>
  <si>
    <t>extra long garden</t>
  </si>
  <si>
    <t>超长花园</t>
  </si>
  <si>
    <t>citroen</t>
  </si>
  <si>
    <t>outdoor garden hose</t>
  </si>
  <si>
    <t>室外花园软管</t>
  </si>
  <si>
    <t>cleaner,22000</t>
  </si>
  <si>
    <t>soft garden hose</t>
  </si>
  <si>
    <t>柔软的花园软管</t>
  </si>
  <si>
    <t>cleanerhandheld</t>
  </si>
  <si>
    <t>metal water hose</t>
  </si>
  <si>
    <t>金属水管</t>
  </si>
  <si>
    <t>cleaningkit</t>
  </si>
  <si>
    <t>water hose heavy</t>
  </si>
  <si>
    <t>水管重</t>
  </si>
  <si>
    <t>clearance</t>
  </si>
  <si>
    <t>shrinking hose 25</t>
  </si>
  <si>
    <t>收缩软管25</t>
  </si>
  <si>
    <t>clearner</t>
  </si>
  <si>
    <t>100 feet garden</t>
  </si>
  <si>
    <t>100英尺花园</t>
  </si>
  <si>
    <t>click</t>
  </si>
  <si>
    <t>hydrosteel 25 ft</t>
  </si>
  <si>
    <t>hydrosteel 25英尺</t>
  </si>
  <si>
    <t>coated</t>
  </si>
  <si>
    <t>garden hose 3/4</t>
  </si>
  <si>
    <t>花园软管3/4</t>
  </si>
  <si>
    <t>coche</t>
  </si>
  <si>
    <t>garden hose on</t>
  </si>
  <si>
    <t>coffee</t>
  </si>
  <si>
    <t>hose on the</t>
  </si>
  <si>
    <t>软管在</t>
  </si>
  <si>
    <t>compatible</t>
  </si>
  <si>
    <t>cheap garden hose</t>
  </si>
  <si>
    <t>廉价的花园软管</t>
  </si>
  <si>
    <t>compressor</t>
  </si>
  <si>
    <t>200 ft expandable</t>
  </si>
  <si>
    <t>200英尺可扩展</t>
  </si>
  <si>
    <t>con</t>
  </si>
  <si>
    <t>knoikos expandable garden</t>
  </si>
  <si>
    <t>knoikos可扩展花园</t>
  </si>
  <si>
    <t>confess</t>
  </si>
  <si>
    <t>garden hose 200ft</t>
  </si>
  <si>
    <t>花园软管200英尺</t>
  </si>
  <si>
    <t>console</t>
  </si>
  <si>
    <t>50 feet garden</t>
  </si>
  <si>
    <t>50英尺花园</t>
  </si>
  <si>
    <t>containers</t>
  </si>
  <si>
    <t>kink free garden</t>
  </si>
  <si>
    <t>无扭结花园</t>
  </si>
  <si>
    <t>convenient</t>
  </si>
  <si>
    <t>100 garden hose</t>
  </si>
  <si>
    <t>cooper</t>
  </si>
  <si>
    <t>100' expandable garden</t>
  </si>
  <si>
    <t>100英尺可扩展花园</t>
  </si>
  <si>
    <t>corsa</t>
  </si>
  <si>
    <t>soft hose 100</t>
  </si>
  <si>
    <t>软软管100</t>
  </si>
  <si>
    <t>covering</t>
  </si>
  <si>
    <t>flexible hose 75ft</t>
  </si>
  <si>
    <t>cover，</t>
  </si>
  <si>
    <t>collapsible hose 75ft</t>
  </si>
  <si>
    <t>可折叠软管75英尺</t>
  </si>
  <si>
    <t>craft</t>
  </si>
  <si>
    <t>lawn hose 50</t>
  </si>
  <si>
    <t>草坪软管50</t>
  </si>
  <si>
    <t>crosswave</t>
  </si>
  <si>
    <t>shrinking hose 50</t>
  </si>
  <si>
    <t>收缩软管50</t>
  </si>
  <si>
    <t>crumb</t>
  </si>
  <si>
    <t>pro 75 ft</t>
  </si>
  <si>
    <t>pro 75英尺</t>
  </si>
  <si>
    <t>curved</t>
  </si>
  <si>
    <t>steel hose 25</t>
  </si>
  <si>
    <t>钢软管25</t>
  </si>
  <si>
    <t>cybex</t>
  </si>
  <si>
    <t>50ft hose garden</t>
  </si>
  <si>
    <t>50英尺软管花园</t>
  </si>
  <si>
    <t>cyclone</t>
  </si>
  <si>
    <t>lawn water hose</t>
  </si>
  <si>
    <t>草坪水管</t>
  </si>
  <si>
    <t>d100</t>
  </si>
  <si>
    <t>hose 50ft expandable</t>
  </si>
  <si>
    <t>软管50英尺可膨胀</t>
  </si>
  <si>
    <t>d80</t>
  </si>
  <si>
    <t>rapid flow hose</t>
  </si>
  <si>
    <t>快速流动软管</t>
  </si>
  <si>
    <t>daewoo</t>
  </si>
  <si>
    <t>hose pro 50</t>
  </si>
  <si>
    <t>dander</t>
  </si>
  <si>
    <t>hose flexible 50</t>
  </si>
  <si>
    <t>软软管50</t>
  </si>
  <si>
    <t>flexihose 50 ft</t>
  </si>
  <si>
    <t>flexihose 50英尺</t>
  </si>
  <si>
    <t>dc</t>
  </si>
  <si>
    <t>retractable hose as</t>
  </si>
  <si>
    <t>伸缩软管</t>
  </si>
  <si>
    <t>dc41</t>
  </si>
  <si>
    <t>copper bullets garden</t>
  </si>
  <si>
    <t>铜子弹花园</t>
  </si>
  <si>
    <t>decoration</t>
  </si>
  <si>
    <t>garden hoses expandable</t>
  </si>
  <si>
    <t>可膨胀的花园软管</t>
  </si>
  <si>
    <t>decorations</t>
  </si>
  <si>
    <t>weight garden hoses</t>
  </si>
  <si>
    <t>配重花园软管</t>
  </si>
  <si>
    <t>degassing</t>
  </si>
  <si>
    <t>free garden hose</t>
  </si>
  <si>
    <t>自由花园软管</t>
  </si>
  <si>
    <t>deluxe</t>
  </si>
  <si>
    <t>flexible garden hoses</t>
  </si>
  <si>
    <t>柔性花园软管</t>
  </si>
  <si>
    <t>dental</t>
  </si>
  <si>
    <t>pocket hose reviews</t>
  </si>
  <si>
    <t>袖珍软管评论</t>
  </si>
  <si>
    <t>detect</t>
  </si>
  <si>
    <t>bullets garden hose</t>
  </si>
  <si>
    <t>子弹花园软管</t>
  </si>
  <si>
    <t>50' expandable garden</t>
  </si>
  <si>
    <t>50英尺可扩展花园</t>
  </si>
  <si>
    <t>dilidala</t>
  </si>
  <si>
    <t>flexible 50 ft</t>
  </si>
  <si>
    <t>灵活的50英尺</t>
  </si>
  <si>
    <t>dirt</t>
  </si>
  <si>
    <t>100ft expandable water</t>
  </si>
  <si>
    <t>100英尺可膨胀水</t>
  </si>
  <si>
    <t>dirtmaster</t>
  </si>
  <si>
    <t>weight hose 50</t>
  </si>
  <si>
    <t>配重软管50</t>
  </si>
  <si>
    <t>discs</t>
  </si>
  <si>
    <t>xhose pro 75</t>
  </si>
  <si>
    <t>door</t>
  </si>
  <si>
    <t>hose 3/4 inch</t>
  </si>
  <si>
    <t>软管3/4英寸</t>
  </si>
  <si>
    <t>double</t>
  </si>
  <si>
    <t>outdoors 50 feet</t>
  </si>
  <si>
    <t>室外50英尺</t>
  </si>
  <si>
    <t>dreamaug</t>
  </si>
  <si>
    <t>100' garden hoses</t>
  </si>
  <si>
    <t>100‘花园软管</t>
  </si>
  <si>
    <t>drive</t>
  </si>
  <si>
    <t>50ft water hose</t>
  </si>
  <si>
    <t>50英尺水管</t>
  </si>
  <si>
    <t>dry，vacuum</t>
  </si>
  <si>
    <t>retracting garden hose</t>
  </si>
  <si>
    <t>收回花园软管</t>
  </si>
  <si>
    <t>du4080</t>
  </si>
  <si>
    <t>duty garden hoses</t>
  </si>
  <si>
    <t>durable</t>
  </si>
  <si>
    <t>weight hose 100</t>
  </si>
  <si>
    <t>重量软管100</t>
  </si>
  <si>
    <t>dustaclean</t>
  </si>
  <si>
    <t>garden hose 75ft</t>
  </si>
  <si>
    <t>花园软管75英尺</t>
  </si>
  <si>
    <t>dusters</t>
  </si>
  <si>
    <t>watering hose expandable</t>
  </si>
  <si>
    <t>可膨胀喷水软管</t>
  </si>
  <si>
    <t>duvet</t>
  </si>
  <si>
    <t>hydrotech expandable hose</t>
  </si>
  <si>
    <t>Hydrotech可膨胀软管</t>
  </si>
  <si>
    <t>e28</t>
  </si>
  <si>
    <t>2024 pocket hose</t>
  </si>
  <si>
    <t>ecr2v1p</t>
  </si>
  <si>
    <t>50 ft outdoor</t>
  </si>
  <si>
    <t>50英尺室外</t>
  </si>
  <si>
    <t>einhell</t>
  </si>
  <si>
    <t>retractable 100 feet</t>
  </si>
  <si>
    <t>el</t>
  </si>
  <si>
    <t>water hose flexible</t>
  </si>
  <si>
    <t>engine,</t>
  </si>
  <si>
    <t>hose retractable 100</t>
  </si>
  <si>
    <t>erielly</t>
  </si>
  <si>
    <t>light garden hose</t>
  </si>
  <si>
    <t>轻型花园软管</t>
  </si>
  <si>
    <t>essential</t>
  </si>
  <si>
    <t>expandable hose with</t>
  </si>
  <si>
    <t>extension,</t>
  </si>
  <si>
    <t>joeys garden expandable</t>
  </si>
  <si>
    <t>幼兽花园可扩展</t>
  </si>
  <si>
    <t>farmnix</t>
  </si>
  <si>
    <t>garden expandable garden</t>
  </si>
  <si>
    <t>花园可扩展花园</t>
  </si>
  <si>
    <t>fast</t>
  </si>
  <si>
    <t>shrink hose 100</t>
  </si>
  <si>
    <t>fellow</t>
  </si>
  <si>
    <t>125 ft garden</t>
  </si>
  <si>
    <t>fhrkzz</t>
  </si>
  <si>
    <t>gardguard 50ft expandable</t>
  </si>
  <si>
    <t>filters</t>
  </si>
  <si>
    <t>ft flexible garden</t>
  </si>
  <si>
    <t>filtration</t>
  </si>
  <si>
    <t>lawn hose 100</t>
  </si>
  <si>
    <t>fittings</t>
  </si>
  <si>
    <t>expandable 75 ft</t>
  </si>
  <si>
    <t>fl12.8x455</t>
  </si>
  <si>
    <t>hose expandable 75</t>
  </si>
  <si>
    <t>flexfusion</t>
  </si>
  <si>
    <t>shrink hose 50</t>
  </si>
  <si>
    <t>flexibreeze</t>
  </si>
  <si>
    <t>hose pro 100</t>
  </si>
  <si>
    <t>软管pro 100</t>
  </si>
  <si>
    <t>flexups</t>
  </si>
  <si>
    <t>hose retractable 100ft</t>
  </si>
  <si>
    <t>软管可伸缩100英尺</t>
  </si>
  <si>
    <t>flow</t>
  </si>
  <si>
    <t>pro 100 feet</t>
  </si>
  <si>
    <t>近100英尺</t>
  </si>
  <si>
    <t>foam</t>
  </si>
  <si>
    <t>lightweight hose 50</t>
  </si>
  <si>
    <t>foldable</t>
  </si>
  <si>
    <t>ft retractable garden</t>
  </si>
  <si>
    <t>可伸缩花园</t>
  </si>
  <si>
    <t>foot</t>
  </si>
  <si>
    <t>100 ft retractable</t>
  </si>
  <si>
    <t>100英尺可伸缩</t>
  </si>
  <si>
    <t>ford</t>
  </si>
  <si>
    <t>stretch hose 100</t>
  </si>
  <si>
    <t>fox</t>
  </si>
  <si>
    <t>freshener</t>
  </si>
  <si>
    <t>front</t>
  </si>
  <si>
    <t>furniture</t>
  </si>
  <si>
    <t>g-tech</t>
  </si>
  <si>
    <t>garage</t>
  </si>
  <si>
    <t>gator</t>
  </si>
  <si>
    <t>gauge</t>
  </si>
  <si>
    <t>gen5</t>
  </si>
  <si>
    <t>gicoomattress</t>
  </si>
  <si>
    <t>gift</t>
  </si>
  <si>
    <t>gifts</t>
  </si>
  <si>
    <t>glasses</t>
  </si>
  <si>
    <t>goblin</t>
  </si>
  <si>
    <t>gotek</t>
  </si>
  <si>
    <t>granular</t>
  </si>
  <si>
    <t>greenote</t>
  </si>
  <si>
    <t>gri</t>
  </si>
  <si>
    <t>grit</t>
  </si>
  <si>
    <t>grooming</t>
  </si>
  <si>
    <t>gt40</t>
  </si>
  <si>
    <t>gtec</t>
  </si>
  <si>
    <t>guard</t>
  </si>
  <si>
    <t>h15</t>
  </si>
  <si>
    <t>haimeec</t>
  </si>
  <si>
    <t>hand-hield</t>
  </si>
  <si>
    <t>handhe;d</t>
  </si>
  <si>
    <t>handles</t>
  </si>
  <si>
    <t>hanheld</t>
  </si>
  <si>
    <t>hannah</t>
  </si>
  <si>
    <t>hayward</t>
  </si>
  <si>
    <t>head.</t>
  </si>
  <si>
    <t>hendy</t>
  </si>
  <si>
    <t>hetty</t>
  </si>
  <si>
    <t>hjh</t>
  </si>
  <si>
    <t>hkoenig</t>
  </si>
  <si>
    <t>hl500hm</t>
  </si>
  <si>
    <t>hl500pt</t>
  </si>
  <si>
    <t>holder</t>
  </si>
  <si>
    <t>home;</t>
  </si>
  <si>
    <t>homepro</t>
  </si>
  <si>
    <t>homogenizer</t>
  </si>
  <si>
    <t>honiture</t>
  </si>
  <si>
    <t>hooga</t>
  </si>
  <si>
    <t>hottub</t>
  </si>
  <si>
    <t>house</t>
  </si>
  <si>
    <t>hv322</t>
  </si>
  <si>
    <t>hv370</t>
  </si>
  <si>
    <t>hv371</t>
  </si>
  <si>
    <t>hydrogo</t>
  </si>
  <si>
    <t>ii</t>
  </si>
  <si>
    <t>inflator</t>
  </si>
  <si>
    <t>inflator,</t>
  </si>
  <si>
    <t>inlet</t>
  </si>
  <si>
    <t>inner</t>
  </si>
  <si>
    <t>insulated</t>
  </si>
  <si>
    <t>intex</t>
  </si>
  <si>
    <t>ion</t>
  </si>
  <si>
    <t>is</t>
  </si>
  <si>
    <t>items</t>
  </si>
  <si>
    <t>itutn</t>
  </si>
  <si>
    <t>iw1500</t>
  </si>
  <si>
    <t>iw3510uk</t>
  </si>
  <si>
    <t>iw3511</t>
  </si>
  <si>
    <t>iw3611</t>
  </si>
  <si>
    <t>iz363ht</t>
  </si>
  <si>
    <t>iz402uktsb</t>
  </si>
  <si>
    <t>jetdry</t>
  </si>
  <si>
    <t>joint</t>
  </si>
  <si>
    <t>joycuts</t>
  </si>
  <si>
    <t>k9</t>
  </si>
  <si>
    <t>ka</t>
  </si>
  <si>
    <t>kcv02</t>
  </si>
  <si>
    <t>kenmore</t>
  </si>
  <si>
    <t>king</t>
  </si>
  <si>
    <t>kits</t>
  </si>
  <si>
    <t>kitsky</t>
  </si>
  <si>
    <t>kva</t>
  </si>
  <si>
    <t>lakeland</t>
  </si>
  <si>
    <t>late</t>
  </si>
  <si>
    <t>lazy</t>
  </si>
  <si>
    <t>leaf</t>
  </si>
  <si>
    <t>lemcc</t>
  </si>
  <si>
    <t>lid</t>
  </si>
  <si>
    <t>line</t>
  </si>
  <si>
    <t>little</t>
  </si>
  <si>
    <t>long</t>
  </si>
  <si>
    <t>lorry</t>
  </si>
  <si>
    <t>lvac</t>
  </si>
  <si>
    <t>lxzsmh</t>
  </si>
  <si>
    <t>lydsto</t>
  </si>
  <si>
    <t>magesh</t>
  </si>
  <si>
    <t>magic</t>
  </si>
  <si>
    <t>maintenance</t>
  </si>
  <si>
    <t>manowar</t>
  </si>
  <si>
    <t>mat</t>
  </si>
  <si>
    <t>maybe</t>
  </si>
  <si>
    <t>mercedes</t>
  </si>
  <si>
    <t>midgets</t>
  </si>
  <si>
    <t>miele</t>
  </si>
  <si>
    <t>mk2</t>
  </si>
  <si>
    <t>mm</t>
  </si>
  <si>
    <t>model</t>
  </si>
  <si>
    <t>models</t>
  </si>
  <si>
    <t>motorbike</t>
  </si>
  <si>
    <t>multi</t>
  </si>
  <si>
    <t>multi-speed</t>
  </si>
  <si>
    <t>multifunction</t>
  </si>
  <si>
    <t>mzgo</t>
  </si>
  <si>
    <t>neakasa</t>
  </si>
  <si>
    <t>neo</t>
  </si>
  <si>
    <t>new</t>
  </si>
  <si>
    <t>now</t>
  </si>
  <si>
    <t>nv602uk</t>
  </si>
  <si>
    <t>nvkhg</t>
  </si>
  <si>
    <t>off-road</t>
  </si>
  <si>
    <t>old</t>
  </si>
  <si>
    <t>operated</t>
  </si>
  <si>
    <t>outsize</t>
  </si>
  <si>
    <t>ovens</t>
  </si>
  <si>
    <t>p</t>
  </si>
  <si>
    <t>pa</t>
  </si>
  <si>
    <t>parts</t>
  </si>
  <si>
    <t>peeler</t>
  </si>
  <si>
    <t>perabono</t>
  </si>
  <si>
    <t>percent</t>
  </si>
  <si>
    <t>peshoriadm</t>
  </si>
  <si>
    <t>phone</t>
  </si>
  <si>
    <t>pickling</t>
  </si>
  <si>
    <t>pipe</t>
  </si>
  <si>
    <t>plinth</t>
  </si>
  <si>
    <t>plus</t>
  </si>
  <si>
    <t>pond</t>
  </si>
  <si>
    <t>poolwools</t>
  </si>
  <si>
    <t>powerful-cordless</t>
  </si>
  <si>
    <t>precision</t>
  </si>
  <si>
    <t>pressure</t>
  </si>
  <si>
    <t>pyrex</t>
  </si>
  <si>
    <t>qiyhb</t>
  </si>
  <si>
    <t>qualifying</t>
  </si>
  <si>
    <t>rechargeable,</t>
  </si>
  <si>
    <t>replacememt</t>
  </si>
  <si>
    <t>replacement,</t>
  </si>
  <si>
    <t>reusable</t>
  </si>
  <si>
    <t>road</t>
  </si>
  <si>
    <t>roller</t>
  </si>
  <si>
    <t>rolling</t>
  </si>
  <si>
    <t>rotating</t>
  </si>
  <si>
    <t>samsung</t>
  </si>
  <si>
    <t>save</t>
  </si>
  <si>
    <t>scented</t>
  </si>
  <si>
    <t>screwdriver</t>
  </si>
  <si>
    <t>scrubber</t>
  </si>
  <si>
    <t>sea.</t>
  </si>
  <si>
    <t>seal</t>
  </si>
  <si>
    <t>sealight</t>
  </si>
  <si>
    <t>sealing</t>
  </si>
  <si>
    <t>sebo</t>
  </si>
  <si>
    <t>senrico</t>
  </si>
  <si>
    <t>shenyi</t>
  </si>
  <si>
    <t>silver</t>
  </si>
  <si>
    <t>sixpad</t>
  </si>
  <si>
    <t>size</t>
  </si>
  <si>
    <t>smallest</t>
  </si>
  <si>
    <t>smart</t>
  </si>
  <si>
    <t>snow</t>
  </si>
  <si>
    <t>son</t>
  </si>
  <si>
    <t>spider</t>
  </si>
  <si>
    <t>sponge</t>
  </si>
  <si>
    <t>spray</t>
  </si>
  <si>
    <t>stainless</t>
  </si>
  <si>
    <t>standard</t>
  </si>
  <si>
    <t>steel</t>
  </si>
  <si>
    <t>stuff</t>
  </si>
  <si>
    <t>sundu</t>
  </si>
  <si>
    <t>supplies</t>
  </si>
  <si>
    <t>supply</t>
  </si>
  <si>
    <t>swiftvac</t>
  </si>
  <si>
    <t>t10</t>
  </si>
  <si>
    <t>tabletop</t>
  </si>
  <si>
    <t>teal</t>
  </si>
  <si>
    <t>tent</t>
  </si>
  <si>
    <t>thisworx</t>
  </si>
  <si>
    <t>tidy</t>
  </si>
  <si>
    <t>tilibra</t>
  </si>
  <si>
    <t>tjikko</t>
  </si>
  <si>
    <t>tomefon</t>
  </si>
  <si>
    <t>too</t>
  </si>
  <si>
    <t>tool,</t>
  </si>
  <si>
    <t>torras</t>
  </si>
  <si>
    <t>toy</t>
  </si>
  <si>
    <t>toys</t>
  </si>
  <si>
    <t>transparent</t>
  </si>
  <si>
    <t>tube</t>
  </si>
  <si>
    <t>u20</t>
  </si>
  <si>
    <t>ubber</t>
  </si>
  <si>
    <t>ultenic</t>
  </si>
  <si>
    <t>ultra</t>
  </si>
  <si>
    <t>unit</t>
  </si>
  <si>
    <t>up600</t>
  </si>
  <si>
    <t>up810</t>
  </si>
  <si>
    <t>upgraded</t>
  </si>
  <si>
    <t>uraqt</t>
  </si>
  <si>
    <t>uwant</t>
  </si>
  <si>
    <t>v12</t>
  </si>
  <si>
    <t>v15</t>
  </si>
  <si>
    <t>v6</t>
  </si>
  <si>
    <t>v7</t>
  </si>
  <si>
    <t>v9</t>
  </si>
  <si>
    <t>vaccums</t>
  </si>
  <si>
    <t>vacmate</t>
  </si>
  <si>
    <t>vacmop</t>
  </si>
  <si>
    <t>vactechpro</t>
  </si>
  <si>
    <t>vacumm</t>
  </si>
  <si>
    <t>vacuu</t>
  </si>
  <si>
    <t>vacuum,</t>
  </si>
  <si>
    <t>vacuuming</t>
  </si>
  <si>
    <t>vacuums,</t>
  </si>
  <si>
    <t>vacuum、</t>
  </si>
  <si>
    <t>van</t>
  </si>
  <si>
    <t>vauxhall</t>
  </si>
  <si>
    <t>vegetable</t>
  </si>
  <si>
    <t>vehicle</t>
  </si>
  <si>
    <t>violent</t>
  </si>
  <si>
    <t>vortix</t>
  </si>
  <si>
    <t>vorwerk</t>
  </si>
  <si>
    <t>vw</t>
  </si>
  <si>
    <t>w&amp;h</t>
  </si>
  <si>
    <t>warehouse</t>
  </si>
  <si>
    <t>washer</t>
  </si>
  <si>
    <t>wd3</t>
  </si>
  <si>
    <t>wdb1f2</t>
  </si>
  <si>
    <t>weighted</t>
  </si>
  <si>
    <t>wet-dry</t>
  </si>
  <si>
    <t>whatook</t>
  </si>
  <si>
    <t>wheel</t>
  </si>
  <si>
    <t>winter</t>
  </si>
  <si>
    <t>wirelume</t>
  </si>
  <si>
    <t>wood</t>
  </si>
  <si>
    <t>worx</t>
  </si>
  <si>
    <t>wrap</t>
  </si>
  <si>
    <t>wv2</t>
  </si>
  <si>
    <t>wv200</t>
  </si>
  <si>
    <t>wv201</t>
  </si>
  <si>
    <t>wv5</t>
  </si>
  <si>
    <t>x10</t>
  </si>
  <si>
    <t>x7</t>
  </si>
  <si>
    <t>yomile</t>
  </si>
  <si>
    <t>‎manchester</t>
  </si>
  <si>
    <t>–</t>
  </si>
  <si>
    <t>车载吸尘器</t>
  </si>
  <si>
    <t>标题</t>
  </si>
  <si>
    <t>asin</t>
  </si>
  <si>
    <t>内容</t>
  </si>
  <si>
    <r>
      <t>标题</t>
    </r>
    <r>
      <rPr>
        <sz val="10"/>
        <rFont val="Arial"/>
        <charset val="134"/>
      </rPr>
      <t>1</t>
    </r>
  </si>
  <si>
    <r>
      <rPr>
        <sz val="10"/>
        <rFont val="宋体"/>
        <charset val="134"/>
      </rPr>
      <t>选出优秀竞品</t>
    </r>
    <r>
      <rPr>
        <sz val="10"/>
        <rFont val="Arial"/>
        <charset val="134"/>
      </rPr>
      <t>10</t>
    </r>
    <r>
      <rPr>
        <sz val="10"/>
        <rFont val="宋体"/>
        <charset val="134"/>
      </rPr>
      <t>个标题结合词频统计</t>
    </r>
  </si>
  <si>
    <r>
      <t>标题</t>
    </r>
    <r>
      <rPr>
        <sz val="10"/>
        <rFont val="Arial"/>
        <charset val="134"/>
      </rPr>
      <t>2</t>
    </r>
  </si>
  <si>
    <r>
      <rPr>
        <sz val="10"/>
        <rFont val="宋体"/>
        <charset val="134"/>
      </rPr>
      <t>标题</t>
    </r>
    <r>
      <rPr>
        <sz val="10"/>
        <rFont val="Arial"/>
        <charset val="134"/>
      </rPr>
      <t>3</t>
    </r>
  </si>
  <si>
    <r>
      <rPr>
        <sz val="10"/>
        <rFont val="宋体"/>
        <charset val="134"/>
      </rPr>
      <t>标题</t>
    </r>
    <r>
      <rPr>
        <sz val="10"/>
        <rFont val="Arial"/>
        <charset val="134"/>
      </rPr>
      <t>4</t>
    </r>
  </si>
  <si>
    <r>
      <rPr>
        <sz val="10"/>
        <rFont val="宋体"/>
        <charset val="134"/>
      </rPr>
      <t>标题</t>
    </r>
    <r>
      <rPr>
        <sz val="10"/>
        <rFont val="Arial"/>
        <charset val="134"/>
      </rPr>
      <t>5</t>
    </r>
  </si>
  <si>
    <t>标题6</t>
  </si>
  <si>
    <r>
      <rPr>
        <sz val="10"/>
        <rFont val="宋体"/>
        <charset val="134"/>
      </rPr>
      <t>标题</t>
    </r>
    <r>
      <rPr>
        <sz val="10"/>
        <rFont val="Arial"/>
        <charset val="134"/>
      </rPr>
      <t>7</t>
    </r>
  </si>
  <si>
    <r>
      <rPr>
        <sz val="10"/>
        <rFont val="宋体"/>
        <charset val="134"/>
      </rPr>
      <t>标题</t>
    </r>
    <r>
      <rPr>
        <sz val="10"/>
        <rFont val="Arial"/>
        <charset val="134"/>
      </rPr>
      <t>8</t>
    </r>
  </si>
  <si>
    <r>
      <rPr>
        <sz val="10"/>
        <rFont val="宋体"/>
        <charset val="134"/>
      </rPr>
      <t>标题</t>
    </r>
    <r>
      <rPr>
        <sz val="10"/>
        <rFont val="Arial"/>
        <charset val="134"/>
      </rPr>
      <t>9</t>
    </r>
  </si>
  <si>
    <r>
      <rPr>
        <sz val="10"/>
        <rFont val="宋体"/>
        <charset val="134"/>
      </rPr>
      <t>标题</t>
    </r>
    <r>
      <rPr>
        <sz val="10"/>
        <rFont val="Arial"/>
        <charset val="134"/>
      </rPr>
      <t>10</t>
    </r>
  </si>
  <si>
    <r>
      <t>标题</t>
    </r>
    <r>
      <rPr>
        <sz val="10"/>
        <rFont val="Arial"/>
        <charset val="134"/>
      </rPr>
      <t>OK</t>
    </r>
  </si>
  <si>
    <t>德语</t>
  </si>
  <si>
    <t>中文</t>
  </si>
  <si>
    <t>英语</t>
  </si>
  <si>
    <t>直译</t>
  </si>
  <si>
    <r>
      <rPr>
        <sz val="10"/>
        <rFont val="宋体"/>
        <charset val="134"/>
      </rPr>
      <t>卖点</t>
    </r>
    <r>
      <rPr>
        <sz val="10"/>
        <rFont val="Arial"/>
        <charset val="134"/>
      </rPr>
      <t>1</t>
    </r>
  </si>
  <si>
    <t>Robust Suction: This mattress vacuum boasts a powerful 15Kpa suction capability, capable of reaching deep into the mattress to eliminate even the tiniest dust particles and mites.</t>
  </si>
  <si>
    <t>Schauen wir uns einmal die Geräte speks an:</t>
  </si>
  <si>
    <t>让我们来看一下这些设备的规格：</t>
  </si>
  <si>
    <t>Let's take a look at the device specifications:</t>
  </si>
  <si>
    <r>
      <rPr>
        <sz val="10"/>
        <rFont val="宋体"/>
        <charset val="134"/>
      </rPr>
      <t>卖点</t>
    </r>
    <r>
      <rPr>
        <sz val="10"/>
        <rFont val="Arial"/>
        <charset val="134"/>
      </rPr>
      <t>2</t>
    </r>
  </si>
  <si>
    <t>UV Disinfection: Fitted with 273nm UV light, it effectively eradicates bacteria and viruses that have seeped into your mattress, ensuring meticulous hygiene and a refreshing sleep environment.</t>
  </si>
  <si>
    <t>👍 15 Kpa starke Saugleistung für eine gründliche Tiegenreinigung</t>
  </si>
  <si>
    <t>👍 15 Kpa 强大的吸力，用于彻底的深度清洁</t>
  </si>
  <si>
    <t>👍 15 Kpa strong suction for thorough deep cleaning</t>
  </si>
  <si>
    <r>
      <rPr>
        <sz val="10"/>
        <rFont val="宋体"/>
        <charset val="134"/>
      </rPr>
      <t>卖点</t>
    </r>
    <r>
      <rPr>
        <sz val="10"/>
        <rFont val="Arial"/>
        <charset val="134"/>
      </rPr>
      <t>3</t>
    </r>
  </si>
  <si>
    <t>Ultrasonic Cleaning: Utilizing a 55KHz frequency, the ultrasonic feature aids in destroying minuscule mites and grime, resulting in a comprehensive mattress cleaning.</t>
  </si>
  <si>
    <t>👍 400 Watt Leistungsaufnahme</t>
  </si>
  <si>
    <t>👍 400 瓦的功率消耗</t>
  </si>
  <si>
    <t>👍 400 Watt power consumption</t>
  </si>
  <si>
    <r>
      <rPr>
        <sz val="10"/>
        <rFont val="宋体"/>
        <charset val="134"/>
      </rPr>
      <t>卖点</t>
    </r>
    <r>
      <rPr>
        <sz val="10"/>
        <rFont val="Arial"/>
        <charset val="134"/>
      </rPr>
      <t>4</t>
    </r>
  </si>
  <si>
    <t>HEPA Filtration for Optimal Air Quality: The built-in HEPA filter traps up to 99.92% of airborne particles, preventing harmful allergens from re-entering your space.</t>
  </si>
  <si>
    <t>👍 Motordrehzal von 3000 U/min</t>
  </si>
  <si>
    <t>👍 电动机转速为3000转/分钟</t>
  </si>
  <si>
    <t>👍 Motor speed of 3000 U/min</t>
  </si>
  <si>
    <r>
      <rPr>
        <sz val="10"/>
        <rFont val="宋体"/>
        <charset val="134"/>
      </rPr>
      <t>卖点</t>
    </r>
    <r>
      <rPr>
        <sz val="10"/>
        <rFont val="Arial"/>
        <charset val="134"/>
      </rPr>
      <t>5</t>
    </r>
  </si>
  <si>
    <t>Wide Cleaning Reach: Equipped with a 214mm wide suction head, it allows for quick and efficient cleaning of extensive mattress areas, cutting down on cleaning time.</t>
  </si>
  <si>
    <t>👍 UV-C Licht (273,7 nm) für eine gründliche Desinfektion gegen Bakterien und Viren.</t>
  </si>
  <si>
    <r>
      <rPr>
        <sz val="10"/>
        <rFont val="Arial"/>
        <charset val="134"/>
      </rPr>
      <t xml:space="preserve">👍 UV-C </t>
    </r>
    <r>
      <rPr>
        <sz val="10"/>
        <rFont val="宋体"/>
        <charset val="134"/>
      </rPr>
      <t>光（</t>
    </r>
    <r>
      <rPr>
        <sz val="10"/>
        <rFont val="宋体"/>
        <charset val="134"/>
      </rPr>
      <t>273.7 nm</t>
    </r>
    <r>
      <rPr>
        <sz val="10"/>
        <rFont val="宋体"/>
        <charset val="134"/>
      </rPr>
      <t>），用于对细菌和病毒进行彻底消毒。</t>
    </r>
  </si>
  <si>
    <t>👍 UV-C light (273.7 nm) for thorough disinfection against bacteria and viruses.</t>
  </si>
  <si>
    <r>
      <rPr>
        <sz val="10"/>
        <rFont val="宋体"/>
        <charset val="134"/>
      </rPr>
      <t>卖点</t>
    </r>
    <r>
      <rPr>
        <sz val="10"/>
        <rFont val="Arial"/>
        <charset val="134"/>
      </rPr>
      <t>6</t>
    </r>
  </si>
  <si>
    <t>User-Friendly and Adaptable: The vacuum's 4m cord and mere 2.3 kg weight ensure easy maneuverability, making it suitable for cleaning various surfaces including mattresses, pillows, and upholstery.</t>
  </si>
  <si>
    <t>👍 Ultraschalltechnologie: Mit einer Frequenz von 50KHz. Zerstört Mikroskopisch kleine Milben und Schmutzpartikel für eine gute Tiefenreinigung.</t>
  </si>
  <si>
    <t>👍 超声波技术：频率为50KHz。破坏显微镜下可见的微小螨虫和污垢颗粒，实现良好的深度清洁。</t>
  </si>
  <si>
    <t>👍 Ultrasound technology: With a frequency of 50KHz. Destroys microscopic small mites and dirt particles for good deep cleaning.</t>
  </si>
  <si>
    <t>👍 60° Heißlufttechnik entfernt Feuchtigkeit</t>
  </si>
  <si>
    <r>
      <rPr>
        <sz val="10"/>
        <rFont val="Arial"/>
        <charset val="134"/>
      </rPr>
      <t xml:space="preserve">👍 60° </t>
    </r>
    <r>
      <rPr>
        <sz val="10"/>
        <rFont val="宋体"/>
        <charset val="134"/>
      </rPr>
      <t>热空气技术去除湿度</t>
    </r>
  </si>
  <si>
    <t>👍 60° hot air technology removes moisture</t>
  </si>
  <si>
    <t>👍 HEPA Filter filtert 99.92 % der Staubpartikel aus der Luft</t>
  </si>
  <si>
    <r>
      <rPr>
        <sz val="10"/>
        <rFont val="Arial"/>
        <charset val="134"/>
      </rPr>
      <t xml:space="preserve">👍 HEPA </t>
    </r>
    <r>
      <rPr>
        <sz val="10"/>
        <rFont val="宋体"/>
        <charset val="134"/>
      </rPr>
      <t>过滤器过滤掉空气中</t>
    </r>
    <r>
      <rPr>
        <sz val="10"/>
        <rFont val="宋体"/>
        <charset val="134"/>
      </rPr>
      <t>99.92%</t>
    </r>
    <r>
      <rPr>
        <sz val="10"/>
        <rFont val="宋体"/>
        <charset val="134"/>
      </rPr>
      <t>的尘埃颗粒</t>
    </r>
  </si>
  <si>
    <t>👍 HEPA filter filters 99.92% of dust particles from the air</t>
  </si>
  <si>
    <t>卖点1</t>
  </si>
  <si>
    <t>👍 214 mm großer Saugkopf für eine schnelle Reinigung</t>
  </si>
  <si>
    <t>👍 214毫米宽的吸头，用于快速清洁</t>
  </si>
  <si>
    <t>👍 214 mm large suction head for quick cleaning</t>
  </si>
  <si>
    <t>卖点2</t>
  </si>
  <si>
    <t>👍 4 Meter langes Kabel für eine flexible Reinigung</t>
  </si>
  <si>
    <r>
      <rPr>
        <sz val="10"/>
        <rFont val="Arial"/>
        <charset val="134"/>
      </rPr>
      <t>👍 4</t>
    </r>
    <r>
      <rPr>
        <sz val="10"/>
        <rFont val="宋体"/>
        <charset val="134"/>
      </rPr>
      <t>米长的电缆，用于灵活的清洁</t>
    </r>
  </si>
  <si>
    <t>👍 4 meters long cable for flexible cleaning</t>
  </si>
  <si>
    <t>卖点3</t>
  </si>
  <si>
    <t>👍 Gewicht 2.3 Kg</t>
  </si>
  <si>
    <r>
      <rPr>
        <sz val="10"/>
        <rFont val="Arial"/>
        <charset val="134"/>
      </rPr>
      <t xml:space="preserve">👍 </t>
    </r>
    <r>
      <rPr>
        <sz val="10"/>
        <rFont val="宋体"/>
        <charset val="134"/>
      </rPr>
      <t>重量为</t>
    </r>
    <r>
      <rPr>
        <sz val="10"/>
        <rFont val="宋体"/>
        <charset val="134"/>
      </rPr>
      <t>2.3</t>
    </r>
    <r>
      <rPr>
        <sz val="10"/>
        <rFont val="宋体"/>
        <charset val="134"/>
      </rPr>
      <t>公斤</t>
    </r>
  </si>
  <si>
    <t>👍 Weight 2.3 Kg</t>
  </si>
  <si>
    <t>卖点4</t>
  </si>
  <si>
    <t>卖点5</t>
  </si>
  <si>
    <t>卖点6</t>
  </si>
  <si>
    <t>评论内容：</t>
  </si>
  <si>
    <t>评论1</t>
  </si>
  <si>
    <t>评论10</t>
  </si>
  <si>
    <t>QA</t>
  </si>
  <si>
    <t>Q1</t>
  </si>
  <si>
    <t>A1</t>
  </si>
  <si>
    <t>Q5</t>
  </si>
  <si>
    <t>A5</t>
  </si>
  <si>
    <t>买家图</t>
  </si>
  <si>
    <t>搜索词</t>
  </si>
  <si>
    <t>搜索量（过去 360 天）</t>
  </si>
  <si>
    <t>搜索量增长（过去 90 天）</t>
  </si>
  <si>
    <t>搜索量增长（过去 180 天）</t>
  </si>
  <si>
    <t>点击份额（过去 360 天）</t>
  </si>
  <si>
    <t>搜索转化率（过去 360 天）</t>
  </si>
  <si>
    <t>点击率最高的商品1（标题）</t>
  </si>
  <si>
    <t>点击率最高的商品1 (ASIN)</t>
  </si>
  <si>
    <t>点击率最高的商品2（标题）</t>
  </si>
  <si>
    <t>点击率最高的商品2 (ASIN)</t>
  </si>
  <si>
    <t>点击率最高的商品3（标题）</t>
  </si>
  <si>
    <t>点击率最高的商品3 (ASIN)</t>
  </si>
  <si>
    <t>ASIN</t>
  </si>
  <si>
    <t>前台售价</t>
  </si>
  <si>
    <t>日销量</t>
  </si>
  <si>
    <t>BSR</t>
  </si>
  <si>
    <t>近30天销量（子体）</t>
  </si>
  <si>
    <t>近30天销量（父体）</t>
  </si>
  <si>
    <t>优惠券</t>
  </si>
  <si>
    <t>备注</t>
  </si>
  <si>
    <t>大类BSR</t>
  </si>
  <si>
    <t>小类BSR</t>
  </si>
  <si>
    <t>月销量</t>
  </si>
  <si>
    <t>子体销量</t>
  </si>
  <si>
    <t>子体销售额(£)</t>
  </si>
  <si>
    <t>价格(£)</t>
  </si>
  <si>
    <t>商品标题</t>
  </si>
  <si>
    <t>图片</t>
  </si>
  <si>
    <t>是否同类</t>
  </si>
  <si>
    <t>品牌</t>
  </si>
  <si>
    <t>类目路径</t>
  </si>
  <si>
    <t>大类目</t>
  </si>
  <si>
    <t>小类目</t>
  </si>
  <si>
    <t>近30天销量</t>
  </si>
  <si>
    <t>价格($)</t>
  </si>
  <si>
    <t>Prime价格($)</t>
  </si>
  <si>
    <t>FBA($)</t>
  </si>
  <si>
    <t>评分</t>
  </si>
  <si>
    <t>评分数</t>
  </si>
  <si>
    <t>留评率</t>
  </si>
  <si>
    <t>变体数</t>
  </si>
  <si>
    <t>SKU</t>
  </si>
  <si>
    <t>详细参数</t>
  </si>
  <si>
    <t>品牌链接</t>
  </si>
  <si>
    <t>标题(翻译)</t>
  </si>
  <si>
    <t>产品卖点</t>
  </si>
  <si>
    <t>产品卖点(翻译)</t>
  </si>
  <si>
    <t>商品详情页链接</t>
  </si>
  <si>
    <t>商品主图</t>
  </si>
  <si>
    <t>父ASIN</t>
  </si>
  <si>
    <t>大类BSR增长数</t>
  </si>
  <si>
    <t>大类BSR增长率</t>
  </si>
  <si>
    <t>月销量增长率</t>
  </si>
  <si>
    <t>月销售额(€)</t>
  </si>
  <si>
    <t>子体销售额(€)</t>
  </si>
  <si>
    <t>价格(€)</t>
  </si>
  <si>
    <t>Prime价格(€)</t>
  </si>
  <si>
    <t>Coupon</t>
  </si>
  <si>
    <t>Q&amp;A数</t>
  </si>
  <si>
    <t>月新增
评分数</t>
  </si>
  <si>
    <t>FBA(€)</t>
  </si>
  <si>
    <t>毛利率</t>
  </si>
  <si>
    <t>评级</t>
  </si>
  <si>
    <t>上架时间</t>
  </si>
  <si>
    <t>上架天数</t>
  </si>
  <si>
    <t>配送方式</t>
  </si>
  <si>
    <t>LQS</t>
  </si>
  <si>
    <t>卖家数</t>
  </si>
  <si>
    <t>Buybox卖家</t>
  </si>
  <si>
    <t>BuyBox类型</t>
  </si>
  <si>
    <t>卖家所属地</t>
  </si>
  <si>
    <t>卖家信息</t>
  </si>
  <si>
    <t>卖家首页</t>
  </si>
  <si>
    <t>Best Seller标识</t>
  </si>
  <si>
    <t>Amazon's Choice</t>
  </si>
  <si>
    <t>New Release标识</t>
  </si>
  <si>
    <t>A+页面</t>
  </si>
  <si>
    <t>视频介绍</t>
  </si>
  <si>
    <t>SP广告</t>
  </si>
  <si>
    <t>品牌故事</t>
  </si>
  <si>
    <t>品牌广告</t>
  </si>
  <si>
    <t>7天促销</t>
  </si>
  <si>
    <t>AC关键词</t>
  </si>
  <si>
    <t>重量</t>
  </si>
  <si>
    <t>体积</t>
  </si>
  <si>
    <t>包装重量</t>
  </si>
  <si>
    <t>包装体积</t>
  </si>
  <si>
    <t>Shark Handheld Cordless Vacuum Cleaner with Pet Tool Crevice Tool &amp; Dusting Brush 80 W 0.45 liters 10 Minute Run-Time Washable Filter Black &amp; Yellow CH950UKT</t>
  </si>
  <si>
    <t>B08M9JQ1J1</t>
  </si>
  <si>
    <t>Handheld Vacuum Cleaner Powerful Suction Portable Lightweight Hand Held Vacuum Cordless with 25-30Mins Long Runtime Rechargeable Battery Quick Charge for Home Car Carpet Stairs Pet Hair Cleaning</t>
  </si>
  <si>
    <t>B09VKPHJVF</t>
  </si>
  <si>
    <t>Higoom 4 in 1 Cordless Handheld Vacuum Cleaner Car Vacuum Cleaner 22000PA Strong Suction Mini Vacuum Dust Blower Can be Used for Home Car</t>
  </si>
  <si>
    <t>B0DJFMT6LS</t>
  </si>
  <si>
    <t>B0F3JGRDBP</t>
  </si>
  <si>
    <t>Handheld Vacuum Cleaner, 22000Pa Cordless Car Vacuum Cleaner, 3 Speed Brushless Motor Mini Hoover with Multiple Brush HeadsHigh Power Hand Held Vacuum Cordless, for Office, Home Kitchen, Car,Pet Hair</t>
  </si>
  <si>
    <t>否</t>
  </si>
  <si>
    <t>B003TFE7ZM</t>
  </si>
  <si>
    <t>Flexzilla</t>
  </si>
  <si>
    <t>Patio, Lawn &amp; Garden:Gardening &amp; Lawn Care:Watering Equipment:Garden Hoses</t>
  </si>
  <si>
    <t>Patio, Lawn &amp; Garden</t>
  </si>
  <si>
    <t>Garden Hoses</t>
  </si>
  <si>
    <t>1</t>
  </si>
  <si>
    <t>Ginarelo Handheld Cordless Car Vacuum Cleaner - 4000Pa Small Hand Held Vacuums Cleaners Strong Suction Powerful Portable Wireless Lightweight Mini Long Runtime Hand-held Vaccum USB Vacum Blower</t>
  </si>
  <si>
    <t>B0DB5VMBTC</t>
  </si>
  <si>
    <t>Wirelume Handheld Car Vacuum Cleaner Cordless Powerful 22000Pa Strong Cyclonic Suction Blowing Brushless Motor Mini Hand Held Portable Rechargeable Lightweight for Pet Hair Vehicle Home Office Purple</t>
  </si>
  <si>
    <t>B0D45V1YXT</t>
  </si>
  <si>
    <t>B0DJ2YVV6F</t>
  </si>
  <si>
    <t>Nctoberows Handheld Vacuum Cleaner Cordless, 22000Pa Powerful Car Mini Vacuum Cleaner, Rechargeable Portable Lightweight dust catcher for Home Car Carpet Stairs Pet Hair Deep Cleaning</t>
  </si>
  <si>
    <t>Vax Gator Cordless Handheld Vacuum Cleaner | Lightweight Quick Cleaning | Built-in Crevice Tool - H85-GA-B10 0.3 Litre White and Orange</t>
  </si>
  <si>
    <t>B015QZH2EU</t>
  </si>
  <si>
    <t>Handheld Vacuum Cordless 9000Pa Powerful Car Vacuum Cleaner Rechargeable Portable Lightweight Mini Vacuum Cleaner USB Car Vacuum Cleaner Car Cleaner for Pet Hair Car Home Office Kitchen</t>
  </si>
  <si>
    <t>B0CKVFMYH4</t>
  </si>
  <si>
    <t>Nctoberows Handheld Vacuum Cleaner Cordless 22000Pa Powerful Car Mini Vacuum Cleaner Rechargeable Portable Lightweight dust catcher for Home Car Carpet Stairs Pet Hair Deep Cleaning</t>
  </si>
  <si>
    <t>Handheld Vacuum Cordless, 9000Pa Powerful Car Vacuum Cleaner, Rechargeable Portable Lightweight Mini Vacuum Cleaner, USB Car Vacuum Cleaner Car Cleaner for Pet Hair, Car, Home, Office, Kitchen</t>
  </si>
  <si>
    <t>B0D9NGRD9M</t>
  </si>
  <si>
    <t>Lyiazsoy Car Vacuum Cleaner,22000PA High Power Mini Vacuum Cleaner,Rechargeable Handheld Vacuum,Portable Cordless Compressed Air Duster Air Blower for Car Home (Gold black)</t>
  </si>
  <si>
    <t>Powools Handheld Vacuum Cordless with 2 Filters Car Vacuum Cleaner High Power with Fast Cahrge Tech Portable Rechargeable Mini Vacuum with Large-Capacity Battery Orange 14.3X4.6X4.0</t>
  </si>
  <si>
    <t>B0D4M3MSG7</t>
  </si>
  <si>
    <t>Higoom 4 in 1 Cordless Handheld Vacuum Cleaner,Car Vacuum Cleaner,22000PA Strong Suction Mini Vacuum,Dust Blower,Can be Used for Home,Car</t>
  </si>
  <si>
    <t>Semflagree Handheld Mini Vacuum 4 in 1 Cordless 23000PA Powerful Strong Cyclonic Suction USB Rechargeable Portable Car Vacuum Cleaner Car Cleaner for Pet Hair Car Home Office Kitchen</t>
  </si>
  <si>
    <t>B0DXKCZD5Z</t>
  </si>
  <si>
    <t>B0F7RDTSDF</t>
  </si>
  <si>
    <t>Handheld Vacuum Cleaner, 22000Pa Brushless Motor Cordless Vacuum Cleaners, 3-Speed Car Vacuum Cleaner with Dual Filters and Multiple Brush Heads for Office, Home, Car, Kitchen and Pet Hair, Dark Grey</t>
  </si>
  <si>
    <t>Wirelume Handheld Car Vacuum Cleaner Cordless Powerful 22000Pa Strong Cyclonic Suction Blowing Brushless Motor Mini Portable Rechargeable Lightweight Blower for Pet Hair Vehicle Home Office Dark Grey</t>
  </si>
  <si>
    <t>B0D45VR94F</t>
  </si>
  <si>
    <t>B0CXCQR22Z</t>
  </si>
  <si>
    <t>Handheld Car Vacuum Cleaner, 15000Pa Powerful Vacuum Cleaner Cordless, 3 in 1 Lightweight Vacuum &amp; Blower Dust Buster, LED Display, USB Rechargeable Mini Cleaner for Car, Home and Pet Hair Cleaning</t>
  </si>
  <si>
    <t>B0FFSTYXML</t>
  </si>
  <si>
    <t>Grixz Handheld Vacuum Cleaner, 22000Pa Powerful Car Vacuum Cleaner Cordless, Lightweight Mini Vacuum &amp; Air Duster, Rechargeable Portable Vacuum for Car, Home, Office, Kitchen</t>
  </si>
  <si>
    <t>Semflagree Handheld Mini Vacuum 4 in 1 Cordless, 23000PA Powerful Strong Cyclonic Suction USB Rechargeable Portable Car Vacuum Cleaner Car Cleaner for Pet Hair, Car, Home, Office, Kitchen</t>
  </si>
  <si>
    <t>B0F1YKY242</t>
  </si>
  <si>
    <t>ONEWEST Handheld Vacuum Cleaner,15000pa Car Vacuum Cleaner Cordless Powerful,4 IN 1 USB Rechargeable Portable Mini Vacuum,Lightweight Hand Vacuum for Car,Keyboard,Pet Hair,Home,Office - Black</t>
  </si>
  <si>
    <t>B0F187FF99</t>
  </si>
  <si>
    <t>Handheld Vacuum Cleaner, Small Portable Car Vacuum Cleaner Cordless Powerful 7000Pa, 3 in 1 Car Hoovers Cordless Powerful USB Rechargeable, Air Duster &amp; Blower for Car, Home Office (Black-logo)</t>
  </si>
  <si>
    <t>Shark WandVac 1.0 Cordless Handheld Vacuum Cleaner Small &amp; Lightweight Powerful Suction Handheld Vacuum with Duster/Crevice and Multi-Surface Tools Charging Base Grey WV200UK</t>
  </si>
  <si>
    <t>B07H5XMVGD</t>
  </si>
  <si>
    <t>B0DXPSYS1N</t>
  </si>
  <si>
    <t>Handheld Vacuum Cleaner, 22000Pa Car Vacuum Cleaner Powerful, with Brushless Motor Rechargeable High Power Handheld Vacuum &amp; Air Duster, Cleaning for Kitchen, Car, Computer desktop, Pet, Home</t>
  </si>
  <si>
    <t>Amazon Basics 2-in-1 Corded Upright Vacuum Cleaner ECO Motor HEPA filtration Lightweight Stick Black</t>
  </si>
  <si>
    <t>B07SH66PXX</t>
  </si>
  <si>
    <t>VYTRONIX HSV3 Upright Vacuum Cleaner | Lightweight 3-in-1 Compact Powerful Multifunction Corded Stick &amp; Handheld Vacuum | 600 Watt 5 Metre Power Cord | 2.5Kg</t>
  </si>
  <si>
    <t>B09RMQ1XLL</t>
  </si>
  <si>
    <t>B0DJ9CSK63</t>
  </si>
  <si>
    <t>VOLTATECH 13000PA Handheld Vacuum Cleaner Cordless - Dual Gear, Powerful, Hand held Vacuum Cordless, car hoover, Mini, Wireless &amp; Portable, Type-C – Black</t>
  </si>
  <si>
    <t>B0F8VQ2Q6H</t>
  </si>
  <si>
    <t>Car Vacuum Cleaner, 12000Pa Handheld Vacuum Cleaner, 5200mAh 5-in-1 Car Hoovers Cordless Powerful with 2 HEPA Filters for Car, Home, Vacuum Storage Bags and Pet Hair Cleaning</t>
  </si>
  <si>
    <t>B0F917NVW9</t>
  </si>
  <si>
    <t>DiliDala Car Vacuum Cleaner, Portable Vacuum Cleaner, 25000PA High Power, One-touch Dust Container Design, Mini Handheld Vacuum for Carpet Pets Hair Sofa</t>
  </si>
  <si>
    <t>B0FCM61WRD</t>
  </si>
  <si>
    <t>Blinme Handheld Vacuum Cleaner 13000pa, 5-in-1 Car Vacuum Cleaner with Powerful Suction, Tyep-C Double Layer Filtration Rechargeable Portable Lightweight Mini Vacuum for Pet Hair, Car and Home</t>
  </si>
  <si>
    <t>B0FHPRKP7F</t>
  </si>
  <si>
    <t>DEUKNICE Handheld Vacuum Cleaner, 10000Pa Powerful Car Vacuum Cleaner, Mini Lightweight Vacuum Cordless, Portable Air Duster, Rechargeable Vacuum for Car, Home</t>
  </si>
  <si>
    <t>B0DCTPQLK2</t>
  </si>
  <si>
    <t>FARNAJ Car Vacuum Cleaner, Dual Gear 10000PA Suction Portable, Cordless, Handheld, Mini Vacuum Powerful Car Hoover - Multi-Function Accessories - Car, Home, Kitchen &amp; Office Cleaner, USB, Black</t>
  </si>
  <si>
    <t>B0F32MV4J3</t>
  </si>
  <si>
    <t>DEUKNICE Handheld Vacuum Cleaner, 22000Pa Powerful Car Vacuum Cleaner Cordless, Portable Rechargeable Air Duster, Mini Lightweight Vacuum for Car, Home</t>
  </si>
  <si>
    <t>B0FH1K5PGW</t>
  </si>
  <si>
    <t>Bemkia Cordless Handheld Vacuum Cleaner, 21000Pa Powerful Suction, 4-in-1 Portable Car Hoovers with Washable HEPA Filter, Ideal for Pet Hair, Home, Office, Vehicle Cleaning (Black)</t>
  </si>
  <si>
    <t>B0F9XTZDGW</t>
  </si>
  <si>
    <t>Handheld Vacuum Cleaner, 25000Pa/120W Powerful Mini Car Vacuum Cleaner, 9000mAh Rechargeable Battery, Portable Lightweight Car Hoover, Air Duster Air Blower for Car, Office and Home Deep Cleaning</t>
  </si>
  <si>
    <t>B0F9W71RQQ</t>
  </si>
  <si>
    <t>Lyiazsoy Car Vacuum Cleaner Cordless,22000PA High Power Mini Vacuum Cleaner,Rechargeable Handheld Vacuum Cordless,car hoovers for Pet Hair, Home, Office, Kitchen(Gold Black)</t>
  </si>
  <si>
    <t>B0F2H6YTVS</t>
  </si>
  <si>
    <t>Portable Handheld Car Vacuum Cleaner 9000PA,4 in 1 Air Duster and Vacuum Cleaner with Multi-Nozzles,120W High Power Lightweight Mini Rechargeable Cordless Hoover for Car Home Office, Pet Hair</t>
  </si>
  <si>
    <t>B0DXQ34XZN</t>
  </si>
  <si>
    <t>LUCUHM Handheld Vacuum Cleaner Cordless - 16000Pa Powerful Dust Buster Handheld Car Vacuum Cleaner - Portable Lightweight USB Rechargeable for Car, Pet Hair, Office, Home, Kitchen (Grey)</t>
  </si>
  <si>
    <t>B0F484XM47</t>
  </si>
  <si>
    <t>Handheld Vacuum Cleaner Powerful Car Vacuum Cordless Cleaner 4 in 1 Mini Car Vacuum Rechargeable Air Blower Cleaner with Extension Brush and Nozzles for Car,Office,Home with Washable HEPA Filter Grey</t>
  </si>
  <si>
    <t>B0C1C73WS9</t>
  </si>
  <si>
    <t>YWSS Cordless Mini Handheld Vacuum, Electric Air Duster &amp; Vacuum Cleaner 2 in 1 Rechargeable, Portable for Home, Office and Car</t>
  </si>
  <si>
    <t>B0CDP5V9W8</t>
  </si>
  <si>
    <t>Mini Car Vacuum Cleaner,Handheld Vacuum Cordless,2 in 1 Rechargeable Vacuum Cleaner &amp; Blower,Small Wireless Car Vacuum with 6000Pa Suction Power,Dust Buster,Portable Hoover Vacuum for Car Home Office</t>
  </si>
  <si>
    <t>平均售价是</t>
  </si>
  <si>
    <t>B0DBLKGKFZ</t>
  </si>
  <si>
    <t>Marke: Royalswill | Besonderes Merkmal: Kabellos | Filtertyp: HEPA Filter | Enthaltene Komponenten: Flachsaugdüse, Borstenbürstendüse, Kurze Bürstendüse, Milbenentfernungs-Bürstenkopf, Ladegerät, Betriebsanleitung | Kabellos Ja/Nein?: Ja</t>
  </si>
  <si>
    <t>Royalswill</t>
  </si>
  <si>
    <t>https://www.amazon.de/Royalswill/b/ref=bl_dp_s_web_64944844031?ie=UTF8&amp;node=64944844031&amp;field-lbr_brands_browse-bin=Royalswill</t>
  </si>
  <si>
    <t>Milbensauger für matratzen mit UV-Licht, Handstaubsauger, Schmutzbehälter 200 ml, Milbenstaubsauger mit Staubmilben-Sensor, 10kpa Anziehung Milben Staubsauger Antimilben-Staubsauger entfernt 99,9%</t>
  </si>
  <si>
    <t>Langlebig und Zuverlässig --- Unser Milbensauger mit uv licht und HEPA filter wurde mit höchster Sorgfalt und Qualitätsstandards entwickelt, um eine effektive Milbenbekämpfung zu gewährleisten. Sollten Sie aus irgendeinem Grund nicht zufrieden sein, kontaktieren Sie uns einfach und wir werden eine Lösung finden.
Effiziente Milbenentfernung --- Milbensauger verwendet eine innovative UV-Desinfektionstechnologie, mit der Staub, Milben und Bakterien tief entfernt werden können. Milbensauger für matratzen mit Zyklon-System bietet der Milbenstaubsauger eine effiziente Staubseparation, mit einem UV-C-Licht und einer Ultraschalltechnologie ausgestattet, die 99,9 % der Mikroorganismen wie Bakterien.
Milbensauger Kabellos --- Neuester verbesserte kabelloser Milbensauger, den Sie überall hin bewegen können und vollständig von der Kabelbindung befreit sind, um die Milbenentfernung in der ganzen Familie zu realisieren, ohne sich um lockere Stecker, Stolpern über das Kabel, Kabelverwicklungen usw. sorgen zu müssen, um Sicherheitsrisiken zu beseitigen.
Besonders breite Saugkraft --- Mit einer Leistung von 10Kpa Vakuum-Saugkraft der Antimilben-Staubsauger bis zu 99,9% der Milben entfernen. Durch die Kombination von UV-Licht und Vibration werden die Milben effektiv abgetötet und können dann mit dem Staubsauger aufgesaugt werden.Lang anhaltende Hemmung der Neubildung von Bakterien und Milben auf der Liegefläche.
Leicht zu Reinigen --- Dieser milbensauger kabellos hat 200ML-Kapazitäts-Staubkasten und mit visuellem Staubkasten ist der Reinigungseffekt deutlich sichtbar, der einfach abnehmbar ist und leicht gereinigt werden kann. Sie müssen sich keine Sorgen machen, dass die Saugkraft nach der Reinigung nachlässt oder dass der Staubbehälter verstopft.</t>
  </si>
  <si>
    <t>https://www.amazon.de/dp/B0DBLKGKFZ?psc=1</t>
  </si>
  <si>
    <t>https://images-na.ssl-images-amazon.com/images/I/61KKb6XIn2L._AC_US600_.jpg</t>
  </si>
  <si>
    <t>Küche, Haushalt &amp; Wohnen:Haushaltsreiniger &amp; Staubsauger:Staubsauger:Matratzensauger</t>
  </si>
  <si>
    <t>Küche, Haushalt &amp; Wohnen</t>
  </si>
  <si>
    <t>Matratzensauger</t>
  </si>
  <si>
    <t>FBM</t>
  </si>
  <si>
    <t>CN</t>
  </si>
  <si>
    <t xml:space="preserve">公司名称：Guangzhoushi Junjia Nengyuan Youxiangongsi
公司类型：Unternehmen in Privatbesitz
电话号码：+86 173 2863 3420
办公地址：
Jinzhuxilu 4hao
Lichengjie
Guangzhoushi
Zengchengqu
Guangdong
511300
CN
</t>
  </si>
  <si>
    <t>https://www.amazon.de/gp/help/seller/at-a-glance.html/ref=dp_merchant_link?seller=AO1YDDAXLQTYR</t>
  </si>
  <si>
    <t>1.1 kg</t>
  </si>
  <si>
    <t>1.10 kg</t>
  </si>
  <si>
    <t>B0DNSG966L</t>
  </si>
  <si>
    <t>Marke: Kamanan | Formfaktor: Handheld | Farbe: Rosa | Produktabmessungen: 10L x 10B x 10H Millimeter | Hersteller: Kamanan</t>
  </si>
  <si>
    <t>Kamanan</t>
  </si>
  <si>
    <t>https://www.amazon.de/Kamanan/b/ref=bl_dp_s_web_64947579031?ie=UTF8&amp;node=64947579031&amp;field-lbr_brands_browse-bin=Kamanan</t>
  </si>
  <si>
    <t>Kamanan Tragbarer Kabelloser Matratzenstaubsauger,10 KPa Milbensauger Matratzenreiniger Milbensauger für Matratzen,Milbenstaubsauger Bettmatratzen-Staubsauger mit UV-Licht(Rosa)</t>
  </si>
  <si>
    <t>10kPa Starke Absaugung:matratzensauger Pulsierende Pad nimmt schwebenden Modus, vibrierende 8000 Mal pro Minute,Milbensauger kann effektiv lösen den Staub und Schmutz tief in der Matratze,Handstaubsauger für Milben 10kpa starke Saugmodus kann leicht saugen Staub und Schmutz,milbensauger mit akku Heißluftentfeuchtung hält die Matratze trocken zu allen Zeiten und verhindert Milben von Zucht
Hocheffizientes Filtersystem:Kabelloser Matratzenstaubsauger Das versiegelte Filtersystem kann effektiv saubere Luft und Staub ohne Leckage trennen.matratzensauger Einfach zu demontieren und zu reinigen.Milbensauger Der Filter ist waschbar und wiederverwendbar. Sie müssen sich keine Sorgen machen, dass die Saugleistung nachlässt oder der Staubsammelbehälter nach der Reinigung verstopft
Leicht und Kompakt Milbensauger: Matratzenreiniger Handstaubsauger Mit drei Funktionen von Hochfrequenz-Flattern, starke Absaugung und violettes Licht eindringen,matratzensauger mit doppelschichtigen pulsierenden Pads für eine größere Reinigungsfläche und höhere Reinigungseffizienz.Milbensauger hat 50 ℃ Heißluftentfeuchtung, Milben geeignet für das Überleben der Umgebungstemperatur von etwa 25-32 ℃, 50 ℃ hohe Temperatur kann effektiv töten Milben
Bass Lärmreduzierung: Unsere Milbensauger für Matratzen arbeitet leiser, das Geräusch ist etwa 50 Dezibel, so dass Sie ruhig schlafen können, diese kann sanft getan werden, ohne zu stören,milbensauger mit uv licht hat eine Rauschunterdrückungsfunktion, milbensauger für matratzen doppelte hocheffiziente Filtration und Anionen-Luftreinigung, die helfen können, die Gesundheit Ihrer Familie zu schützen
Schnurlos und Tragbar: Mit dem neuesten Design von Matratzensauger, müssen Sie sich keine Sorgen über die Länge des Netzkabels während des Gebrauchs machen, matratzensauger ermöglicht es Ihnen, überall ohne externe Stromversorgung zu reinigen,milbenstaubsauger für matratzen breite Saugöffnung mit Anti-Leck-Pads, um zu verhindern, dass Staub aus der Saugöffnung fällt, wenn es aufhört zu arbeiten, kompakt und tragbar, können Sie es jederzeit und überall verwenden</t>
  </si>
  <si>
    <t>https://www.amazon.de/dp/B0DNSG966L?psc=1</t>
  </si>
  <si>
    <t>https://m.media-amazon.com/images/I/41QwPW7ZqRL._AC_US600_.jpg</t>
  </si>
  <si>
    <t>FBA</t>
  </si>
  <si>
    <t>radishde</t>
  </si>
  <si>
    <t xml:space="preserve">公司名称：WuHanShiJiaLaiBoDianZiShangWuYouXianGongSi
公司类型：Unternehmen in Privatbesitz
电话号码：+86 153 2710 1426
办公地址：
2HaoDi1Dong5Ceng21Shi
CaiDianQu
DunKouXiaoQu
WuHanShi
430100
CN
</t>
  </si>
  <si>
    <t>https://www.amazon.de/gp/help/seller/at-a-glance.html/ref=dp_merchant_link?seller=A3UMTMFY4BME13</t>
  </si>
  <si>
    <t>Y</t>
  </si>
  <si>
    <t>910 Gramm</t>
  </si>
  <si>
    <t>910.00 g</t>
  </si>
  <si>
    <t>1 x 1 x 1 cm</t>
  </si>
  <si>
    <t>1.00 x 1.00 x 1.00 cm</t>
  </si>
  <si>
    <t>B0CTCMLZSQ</t>
  </si>
  <si>
    <t>Marke: Kevsuvqin | Besonderes Merkmal: UV-Licht, Hochpräziser Milbensensor, Staub mit einem Klick entleeren, 2-stufige Saugleistung einstellbar, Patentierte Magnetwalzenbürste | Filtertyp: HEPA Filter | Enthaltene Komponenten: HEPA Filter, double dust box | Kabellos Ja/Nein?: Nein</t>
  </si>
  <si>
    <t>Kevsuvqin</t>
  </si>
  <si>
    <t>https://www.amazon.de/Kevsuvqin/b/ref=bl_dp_s_web_64958027031?ie=UTF8&amp;node=64958027031&amp;field-lbr_brands_browse-bin=Kevsuvqin</t>
  </si>
  <si>
    <t>Kevsuvqin Milbensauger für Matratzen mit Staubmilben-Sensor &amp; Intelligente Anzeige, 700W 18KPA Milbenstaubsauger mit 2 Saugstufen, Milbensauger mit UV Licht &amp; Ultraschall, Entfernt 99% Staub,Allergene</t>
  </si>
  <si>
    <t>🏆【Testsieger】: Der milben staubsauger ist mit einem bürstenlosen 700W Motor ausgestattet, der eine starke Saugleistung von bis zu 18Kpa bietet. In Kombination mit dem Hausstaubmilben-Erkennungssystem und dem Smart Display können Sie Milben, Staub und Haare ganz einfach von Matratzen, Decken und Sofas entfernen. Dank innovativer Geräuschreduzierungstechnologie beträgt der Geräuschpegel weniger als 80 Dezibel. Im Vergleich zu ähnlichen Produkten haben Sie ein besseres Benutzererlebnis.
⭐【Effiziente Milbenentfernung】: Die Hochgeschwindigkeits-Metallwalzenbürste hat eine Schlagfrequenz von bis zu 40.000 Mal/Minute, was dreimal so viel ist wie bei herkömmlichen matratzensauger, wodurch ein kraftvolles Schlagen erzielt wird. Hochfrequente Vibrationen können tief im Inneren verborgenen Staub, Milben und Allergene problemlos entfernen. Die Walzenbürste verfügt über ein exklusives patentiertes Design und kann in einer Sekunde ohne Werkzeug zerlegt werden.
🧹【Auf einen Blick klar】: Der milbensauger für matratzen testsieger nutzt den fortschrittlichsten Hausstaubmilbensensor und die intelligente LED-Anzeige, um Milben und Staub in Echtzeit zu überwachen. Wenn mehr Milben und Staub eingeatmet werden, wird das Licht rot und die Saugleistung erhöht sich entsprechend. Wenn das Licht blau wird, ist die Reinigung des Bereichs abgeschlossen. (Drücken Sie lange auf die rote Taste, um die Leistung manuell auf Maximum einzustellen.)
☀️【UV &amp; Ultraschall】: Mithilfe der Dual-Reinigungstechnologie, 40.000 Hz Ultraschall und 253,7 nm U/V-LED-Licht können bis zu 99,99 % der Allergene effektiv entfernt werden. Die Unterseite des Milbensaugers erzeugt eine hohe Temperatur von 65 °C, wodurch die Vermehrung allergischer Milben wirksam verhindert werden kann. (Der Milbensauger erzeugt eine hohe Temperatur zur Desinfektion und ist nicht überhitzt. Bitte seien Sie versichert.)
🥇【Doppelter Staubbecher】: Im Gegensatz zu anderen matratzensauger, die mit einem einzelnen Staubbecher ausgestattet sind, verfügt der doppelte Staubbecher über ein konisches Design und ein 5-lagiges Filtersystem. Dieses Design trennt Allergene, Staub und Haare Schicht für Schicht, sodass der Filter auch bei längerem Gebrauch nicht verstopft und die Saugleistung immer stark bleibt. Ausgestattet mit HEAP-Filterelementen höchster Qualität, die nach der Reinigung wiederverwendet werden können.
💦【Leicht zu reinigen】: Der doppelte Staubbecher und die Walzenbürste können einfach mit einem Klick zerlegt werden, und alle Teile können leicht gereinigt werden, einschließlich des Staubsammelbehälters, der Metallwalzenbürste und des Filterelements. (Hinweis: Alle Teile müssen nach der Reinigung vor dem Gebrauch vollständig trocken sein, da sonst der bürstenlose Motor beschädigt wird.)
🎁【100 % Zufriedenheitsgarantie】: 1 Milben staubsauger, 1 HEAP-Filter (Stufe P10). Wir sind bestrebt, unseren Kunden bessere Produkte und Dienstleistungen zu bieten, und versprechen, dass wir bei Qualitätsproblemen mit dem Produkt eine einjährige Herstellergarantie und einen lebenslangen, freundlichen Kundenservice gewähren, keine Rückgabe, direkter Ersatz. Wenn Sie Fragen zum Produkt haben, kontaktieren Sie uns bitte und wir helfen Ihnen gerne weiter.</t>
  </si>
  <si>
    <t>https://www.amazon.de/dp/B0CTCMLZSQ?psc=1</t>
  </si>
  <si>
    <t>https://m.media-amazon.com/images/I/41oR7Ui-LXL._AC_US600_.jpg</t>
  </si>
  <si>
    <t>Dexcosut</t>
  </si>
  <si>
    <t xml:space="preserve">公司名称：shenzhenlonggangqubantiandaikesutebaihuodian
公司类型：Unternehmen in Privatbesitz
电话号码：+8613632801133
办公地址：
ban tian jie dao di wu yuan she qu
wan ke di wu yuan she qu zi yue shan (jiu qi) 1dong 4202
shenzhen
longgang
guangdong
518100
CN
</t>
  </si>
  <si>
    <t>https://www.amazon.de/gp/help/seller/at-a-glance.html/ref=dp_merchant_link?seller=A340R00BJZF69A</t>
  </si>
  <si>
    <t>2,2 Kilogramm</t>
  </si>
  <si>
    <t>2.20 kg</t>
  </si>
  <si>
    <t>31 x 27,5 x 22,5 cm</t>
  </si>
  <si>
    <t>31.00 x 27.50 x 22.50 cm</t>
  </si>
  <si>
    <t>B0D4YZVBSY</t>
  </si>
  <si>
    <t>Marke: Probuk | Besonderes Merkmal: Kabellos | Filtertyp: Scheibe | Enthaltene Komponenten: HEPA | Kabellos Ja/Nein?: Ja</t>
  </si>
  <si>
    <t>Probuk</t>
  </si>
  <si>
    <t>https://www.amazon.de/s/ref=bl_dp_s_web_0?ie=UTF8&amp;search-type=ss&amp;index=kitchen-de&amp;field-keywords=Probuk</t>
  </si>
  <si>
    <t>Probuk Milbensauger, Staubsauger für Textilmatratzen mit UV-Licht, waschbarer HEPA-Filter und 200 ml Staubbehälter, sehr geeignet für Allergiker</t>
  </si>
  <si>
    <t>MILF REMOVAL PERFORMANCE - Dieser Matratzenreiniger ist mit einem eingebauten 50 W Lithium-Akku ausgestattet, der eine starke Saugleistung von 10 kPa bietet und 8600 Schläge pro Minute verwendet, um Hausstaubmilben schnell tief zu schütteln. Mit seinem violetten Licht von 254,7 nm sorgt er für die vollständige Entfernung von Milben.
FÜR ALLE STOFFE IM HAUSE - Der Milbensauger ist ideal zum Saugen und Desinfizieren von Matratzen, Bettdecken, Kissen, Bettwäsche oder jeder anderen Oberfläche.
HEPA-Filter - Der waschbare und wiederverwendbare HEPA-Filter bewältigt auch kleine Schwebeteilchen und ist somit ideal für Allergiker.
EINFACHE BEDIENUNG - Mit einem Geräuschpegel von nur 40 dB sorgt dieser Bettstaubsauger für einen leisen Betrieb, so dass Sie ihn verwenden können, ohne Ihren Schlaf oder Ihre täglichen Aktivitäten zu stören. Verabschieden Sie sich von lästigen Geräuschen herkömmlicher Staubsauger!
KABEL UND EFFIZIENT - Dieser Matratzenstaubsauger ist kabellos, sodass Sie sich ohne Einschränkungen frei bewegen können. Der eingebaute Lithium-Akku sorgt für dauerhafte Leistung, sorgt für eine effiziente Reinigung und eliminiert die Notwendigkeit für Kabel oder Steckdosen. Verabschieden Sie sich von lästigem Kabelsalat!</t>
  </si>
  <si>
    <t>https://www.amazon.de/dp/B0D4YZVBSY?psc=1</t>
  </si>
  <si>
    <t>https://m.media-amazon.com/images/I/31p830ONKOL._AC_US600_.jpg</t>
  </si>
  <si>
    <t>CZWTingwei</t>
  </si>
  <si>
    <t xml:space="preserve">公司名称：Wuhan Zhi Wei Technology Co., Ltd
公司类型：Unternehmen in Privatbesitz
电话号码：+8613260615878
办公地址：
中南路街道武珞路230号
绿洲广场5层B-3号-75
武汉市
武昌区
湖北
430064
CN
</t>
  </si>
  <si>
    <t>https://www.amazon.de/gp/help/seller/at-a-glance.html/ref=dp_merchant_link?seller=A2TSUDJWZ9XMKN</t>
  </si>
  <si>
    <t>950 Gramm</t>
  </si>
  <si>
    <t>950.00 g</t>
  </si>
  <si>
    <t>30 x 20 x 10 cm</t>
  </si>
  <si>
    <t>30.00 x 20.00 x 10.00 cm</t>
  </si>
  <si>
    <t>B0D83SRY9V</t>
  </si>
  <si>
    <t>Marke: Redcoutt | Besonderes Merkmal: UV-Licht | Filtertyp: HEPA Filter | Enthaltene Komponenten: HEPA-Filter | Kabellos Ja/Nein?: Nein</t>
  </si>
  <si>
    <t>Redcoutt</t>
  </si>
  <si>
    <t>https://www.amazon.de/s/ref=bl_dp_s_web_0?ie=UTF8&amp;search-type=ss&amp;index=kitchen-de&amp;field-keywords=Redcoutt</t>
  </si>
  <si>
    <t>Redcoutt Milbensauger für Matratzen 16KPa Saugkraft und UV-Licht-Technologie für eine effektive Entfernung von 99,9% der Allergene. Ideal für Matratzen, Betten, Sofas und Polstermöbel</t>
  </si>
  <si>
    <t>【Leistungsstarke 16KPa Saugkraft】Unser Milbensauger verfügt über eine beeindruckende Saugkraft von 16KPa, die eine gründliche Reinigung Ihres Bettes gewährleistet und effektiv Staub, Schmutz sowie lästige Tierhaare entfernt. Genießen Sie eine sauberere und gesündere Schlafumgebung!
【UV- &amp; Ultraschall-Technologie】Ausgestattet mit fortschrittlicher UV- und Ultraschall-Technologie geht dieser Handstaubsauger über die oberflächliche Reinigung hinaus. Er dringt tief in Ihre Matratze ein und eliminiert bis zu 99,9 % der Allergene, was zu besserem Schlaf und allgemeinem Wohlbefinden beiträgt.
【Doppelbehälter-Design】Eine Kammer für die Filtration, die andere für die Staubsammlung. Dieses innovative Dual-Cup-Design entfernt effizient Milben und Allergene aus der Luft, gewährleistet eine überlegene Filtration, verhindert Filterverstopfungen und erhält eine starke, langlebige Saugleistung.
【Hohe Heizfunktion】Unser Milbensauger verfügt über eine hohe Heizfunktion, die Temperaturen bis zu 60 °C (140 ℉) erreicht und Allergene in der Matratze effektiv weiter eliminiert. So bieten Sie sich und Ihrer Familie ein hygienisches Schlafumfeld.
【Lange Arbeitsreichweite】Das lange 3 m-Kabel reicht aus, um die gesamte Oberfläche eines Sofas oder einer King-Size-Matratze zu reinigen, ohne ständig die Steckdose wechseln zu müssen.
【Vielseitig &amp; Einfach zu Bedienen】Egal ob Sie Ihre Matratze, Ihr Sofa oder Ihre Polster reinigen möchten, unser Handstaubsauger ist Ihre ideale Lösung. Sein leichtes und ergonomisches Design ermöglicht eine einfache Handhabung, während der abnehmbare Staubbehälter ein müheloses Entleeren garantiert.</t>
  </si>
  <si>
    <t>https://www.amazon.de/dp/B0D83SRY9V?psc=1</t>
  </si>
  <si>
    <t>https://m.media-amazon.com/images/I/51LjSaAmb9L._AC_US600_.jpg</t>
  </si>
  <si>
    <t>Wenzhawenda</t>
  </si>
  <si>
    <t xml:space="preserve">公司名称：shenzhenshitaiyidianziyouxiangongsi
公司类型：Unternehmen in Privatbesitz
电话号码：+8618476699698
办公地址：
深南中路
统建办公楼2栋6B
深圳市
福田
广东
518000
CN
</t>
  </si>
  <si>
    <t>https://www.amazon.de/gp/help/seller/at-a-glance.html/ref=dp_merchant_link?seller=A13YVB7LMWVCUM</t>
  </si>
  <si>
    <t>1,98 Kilogramm</t>
  </si>
  <si>
    <t>1.98 kg</t>
  </si>
  <si>
    <t>35,2 x 28,8 x 22 cm</t>
  </si>
  <si>
    <t>35.20 x 28.80 x 22.00 cm</t>
  </si>
  <si>
    <t>35.2 x 28.8 x 22 cm</t>
  </si>
  <si>
    <t>B0DBLLLLKV</t>
  </si>
  <si>
    <t>Marke: Royalswill | Besonderes Merkmal: Kabellos | Filtertyp: HEPA Filter | Enthaltene Komponenten: Flachsaugdüse, Borstenbürstendüse, Kurze Bürstendüse, Milbenentfernungs-Bürstenkopf, Ladegerät | Kabellos Ja/Nein?: Ja</t>
  </si>
  <si>
    <t>Milbensauger für matratzen mit UV-Licht &amp; Staubmilben-Sensor, 10kpa Antimilben-Staubsauger entfernt 99,9%, Handstaubsauger für Matratzen, Schmutzbehälter 200ml, Milbenstaubsauger für Betten, Sofas</t>
  </si>
  <si>
    <t>Milbensauger Kabellos --- Neuester verbesserte kabelloser Milbensauger, den Sie überall hin bewegen können und vollständig von der Kabelbindung befreit sind, um die Milbenentfernung in der ganzen Familie zu realisieren, ohne sich um lockere Stecker, Stolpern über das Kabel, Kabelverwicklungen usw. sorgen zu müssen, um Sicherheitsrisiken zu beseitigen.
Effiziente Milbenentfernung --- Milbensauger verwendet eine innovative UV-Desinfektionstechnologie, mit der Staub, Milben und Bakterien tief entfernt werden können. Milbensauger für matratzen mit Zyklon-System bietet der Milbenstaubsauger eine effiziente Staubseparation, mit einem UV-C-Licht und einer Ultraschalltechnologie ausgestattet, die 99,9 % der Mikroorganismen wie Bakterien.
Besonders breite Saugkraft --- Mit einer Leistung von 10Kpa Vakuum-Saugkraft der Antimilben-Staubsauger bis zu 99,9% der Milben entfernen. Durch die Kombination von UV-Licht und Vibration werden die Milben effektiv abgetötet und können dann mit dem Staubsauger aufgesaugt werden.Lang anhaltende Hemmung der Neubildung von Bakterien und Milben auf der Liegefläche.
Einfache Bedienung --- Dieser kabellose Milbensauger muss nicht die ganze Zeit gedrückt werden, um den Schalter zu halten, nur eine Taste zum Einschalten und Verwenden, einfach zu bedienen, einfach zu verstauen, wird keine Verwirrung verursachen. Milbenentferner ist mit einem großen 200 ml Staubbehälter ausgestattet, der eine längere Reinigungszeit ermöglicht und weniger häufig geleert werden muss.
Langlebig und Zuverlässig --- Unser Milbensauger mit uv licht und HEPA filter wurde mit höchster Sorgfalt und Qualitätsstandards entwickelt, um eine effektive Milbenbekämpfung zu gewährleisten. Sollten Sie aus irgendeinem Grund nicht zufrieden sein, kontaktieren Sie uns einfach und wir werden eine Lösung finden.</t>
  </si>
  <si>
    <t>https://www.amazon.de/dp/B0DBLLLLKV?psc=1</t>
  </si>
  <si>
    <t>https://images-na.ssl-images-amazon.com/images/I/61Bj6qwEZML._AC_US600_.jpg</t>
  </si>
  <si>
    <t>1,1 Kilograms</t>
  </si>
  <si>
    <t>B0D7HN9GKW</t>
  </si>
  <si>
    <t>Marke: Homuserr | Besonderes Merkmal: Kabellos | Filtertyp: HEPA Filter | Enthaltene Komponenten: Doppelrollenbürste, Doppeldüsen-Staubsauger mit Ultraschall, UV-Licht | Kabellos Ja/Nein?: Nein</t>
  </si>
  <si>
    <t>Homuserr</t>
  </si>
  <si>
    <t>https://www.amazon.de/Homuserr/b/ref=bl_dp_s_web_76232657031?ie=UTF8&amp;node=76232657031&amp;field-lbr_brands_browse-bin=Homuserr</t>
  </si>
  <si>
    <t>Homuserr Milbensauger für Matratzen, mit UV-Licht 500W, 16kpa Matratzensauger mit LED Anzeige, Doppelrollenbürste/Doppeldüsen-Milbensauger mit Ultraschall für Matratzen, Kissen, Sofas, Teppiche</t>
  </si>
  <si>
    <t>Leistungsstarker Matratzenstaubsauger mit 16kPa: Ausgestattet mit einem Motor von bis zu 500W und einer leistungsstarken Saugleistung von 16kPa kann unser Staubsauger zur Milbenentfernung problemlos eingebetteten Staub und Allergene von Betten, Kissen, Matratzen, Sofas und mehr entfernen. Gleichzeitig ermöglichen Ihnen die 2 einstellbaren Modi eine flexible Auswahl entsprechend den tatsächlichen Bedürfnissen, was durchdacht und praktisch ist.
Verbesserte Version von Doppelwalzenbürsten und Ultraschall: Der milbensauger für matratzen verfügt über ein Doppelwalzenbürsten- und Doppelsaugdüsendesign. Die Doppelwalzenbürsten sorgen für eine doppelte Schlagfrequenz (3600 x 2 = 7200 U/min). Der Adsorptionsbereich hilft in Kombination mit der 4000-Hz-Ultraschalltechnologie, tiefsitzenden Schmutz zu entfernen und Ihr Bett wie neu aussehen zu lassen.
99,9 % Effektive Milbenentfernung: Der matratzensauger ist mit 254 nm UV-Licht ausgestattet, um verschiedene Allergene und andere unsichtbare Schadstoffe auf der Oberfläche von Matratzen, Kissen und anderen Stoffen zu beseitigen. Lassen Sie und Ihre Familie jede Nacht ruhig schlafen. HINWEIS: Die UV-Funktion funktioniert nur, wenn das Gerät in direktem Kontakt mit der Matratze steht. Durch das Anheben wird die Maschine automatisch abgeschaltet.
Smarter Staubsensor: Der milbenstaubsauger für matratzen verfügt über eine intelligente Stauberkennung mit einem Gradientenindikator, der die Allergenanzahl widerspiegelt und in Echtzeit über die Sauberkeit Ihres Bettes informiert. Wenn die Reinigungsstatusleuchte grün leuchtet, ist die Reinigung abgeschlossen.
Hocheffizienter Filter und Doppelter Auffangbecher: Der Matratzenstaubsauger verwendet eine 5-lagige Filtertechnologie. Der aktualisierte MIF-Filter ist besser als HEPA und kann 99,99 % der kleinen Partikel mit einer Größe von 0,3 Mikron filtern Entfernen Sie Allergene und Staub. Lässt sich vom Haar lösen und ist weniger anfällig für Verstopfungen und Verhedderungen.</t>
  </si>
  <si>
    <t>https://www.amazon.de/dp/B0D7HN9GKW?psc=1</t>
  </si>
  <si>
    <t>https://m.media-amazon.com/images/I/41KMKYrhY6L._AC_US600_.jpg</t>
  </si>
  <si>
    <t>€20.00</t>
  </si>
  <si>
    <t>Jixikeji</t>
  </si>
  <si>
    <t xml:space="preserve">公司名称：Shenzhen Jixi Trading Co., Ltd.
公司类型：Unternehmen in Privatbesitz
电话号码：+8618823728295
办公地址：
pinghujiedaohehuashequhuanandadaoyihaohuananguoji
pigepijuyuanfuliaowuliuquerqi4A-045
shenzhenshi
longgangqu
guangdongsheng
518000
CN
</t>
  </si>
  <si>
    <t>https://www.amazon.de/gp/help/seller/at-a-glance.html/ref=dp_merchant_link?seller=A21WW8M4UD2HUM</t>
  </si>
  <si>
    <t>2,89 Kilogramm</t>
  </si>
  <si>
    <t>2.89 kg</t>
  </si>
  <si>
    <t>29 x 24 x 23,5 cm</t>
  </si>
  <si>
    <t>29.00 x 24.00 x 23.50 cm</t>
  </si>
  <si>
    <t>32.7 x 28.4 x 25.8 cm</t>
  </si>
  <si>
    <t>B0DCG3BSC5</t>
  </si>
  <si>
    <t>Marke: VickyHome | Produktabmessungen: 29L x 21,5B x 17,5H cm | Hersteller: VickyHome | Anzahl der Artikel: 1</t>
  </si>
  <si>
    <t>VickyHome</t>
  </si>
  <si>
    <t>https://www.amazon.de/VickyHome/b/ref=bl_dp_s_web_65753270031?ie=UTF8&amp;node=65753270031&amp;field-lbr_brands_browse-bin=VickyHome</t>
  </si>
  <si>
    <t>Powerful Milbenstaubsauger 10KPA Milbensauger Für Matratzen Testsieger, 3-Gang Matratzenreiniger Milbensauger Mit UV Licht, Staubmilben-Sensor, Intelligente Led-Anzeige, 100W, 8000 Vibrationen/Min</t>
  </si>
  <si>
    <t>Hocheffiziente Filtration: Ausgestattet mit einem HEPA-Filter kann er problemlos mit Feinstaub und Fleckenpartikeln umgehen. Der HEPA-Filter kann zerlegt, gereinigt und wiederverwendet werden, sodass Sie den Filter nicht häufig wechseln müssen!
Auffangbecher: 200 ML Staubbecher mit großem Fassungsvermögen, der für größere Müllpartikel verwendet wird, fest in Staub und Schmutz einrastet und nicht abläuft. Der UV-Staubsauger verfügt über eine Absaugung von 10000 Pa, die selbst die am meisten vernachlässigten Oberflächen frontal anpackt.
1500mAh Batteriebetrieben: Kabelloser Hand-Matratzenreiniger, keine externe Stromversorgung erforderlich, bequem zu jeder Zeit und an jedem Ort zu verwenden.
Weit verbreitet: VickyHome Bettstaubsauger kann effektiv mehr als 99% der Allergene auf der Oberfläche von Stoffen beseitigen. Geeignet für verschiedene Möbel wie Betten, Sofas, Kissen und Matratzen und bietet eine umfassende Lösung zur Milbenentfernung für Ihr Zuhause.
Super Saugleistung: Mit seinem Ultrahochleistungsmotor und seiner starken Saugleistung kann der Matratzenstaubsauger Staub und Partikel mit einer Größe von bis zu 0,3 Mikrometern sowie Staub, Semmelbrösel und Tierhaare problemlos von Teppichen, Küchen, Wohnzimmern und Büros entfernen hervorragende Leistung.</t>
  </si>
  <si>
    <t>https://www.amazon.de/dp/B0DCG3BSC5?psc=1</t>
  </si>
  <si>
    <t>https://images-na.ssl-images-amazon.com/images/I/71AAYSPFVLL._AC_US600_.jpg</t>
  </si>
  <si>
    <t>Lucn</t>
  </si>
  <si>
    <t xml:space="preserve">公司名称：Guangzhoushi Lucheng Nengyuan Youxiangongsi
公司类型：Unternehmen in Privatbesitz
电话号码：+86 180 5426 9514
办公地址：
Lichengjie Hehuiguangchang
Zuanshijie55hao 911fang
Guangzhoushi
Zengchengqu
Guangdongsheng
511300
CN
</t>
  </si>
  <si>
    <t>https://www.amazon.de/gp/help/seller/at-a-glance.html/ref=dp_merchant_link?seller=AJD9ONY8MI53U</t>
  </si>
  <si>
    <t>B0DDPHBKLK</t>
  </si>
  <si>
    <t>Marke: JPHYLL | Wattzahl: 500 Watt | Geräuschpegel: 75 dB | Anzahl der Artikel: 4</t>
  </si>
  <si>
    <t>JPHYLL</t>
  </si>
  <si>
    <t>https://www.amazon.de/stores/JPHYLL/page/FDE40311-556C-4DBD-81AF-72728FE969F3?ref_=ast_bln&amp;store_ref=bl_ast_dp_brandLogo_sto</t>
  </si>
  <si>
    <t>JPHYLL Milbensauger für Matratzen Milbenstaubsauger mit UV-Licht 16Kpa Bürstenrolle Ultraschall HEPA Filter Heißer Wind Funktion Matratzenreiniger Handstaubsauger 500W Kabel</t>
  </si>
  <si>
    <t>https://www.amazon.de/dp/B0DDPHBKLK?psc=1</t>
  </si>
  <si>
    <t>https://m.media-amazon.com/images/I/417+5aiF26L._AC_US600_.jpg</t>
  </si>
  <si>
    <t>LUORONGLU</t>
  </si>
  <si>
    <t xml:space="preserve">公司名称：Quanzhoufengzequfanshengweimaoyiyouxiangongsi
公司类型：Unternehmen in Privatbesitz
电话号码：+8615767402660
办公地址：
丰泽区
50号领海苑3幢902室
泉州市
泉南路
福建
362000
CN
</t>
  </si>
  <si>
    <t>https://www.amazon.de/gp/help/seller/at-a-glance.html/ref=dp_merchant_link?seller=A33AHHCP4XRCM2</t>
  </si>
  <si>
    <t>1,72 Kilogramm</t>
  </si>
  <si>
    <t>1.72 kg</t>
  </si>
  <si>
    <t>26 x 24 x 14 cm</t>
  </si>
  <si>
    <t>26.00 x 24.00 x 14.00 cm</t>
  </si>
  <si>
    <t>B0DFL7333M</t>
  </si>
  <si>
    <t>Marke: Nastopee | Besonderes Merkmal: UV Light | Filtertyp: HEPA Filter | Enthaltene Komponenten: Filter | Kabellos Ja/Nein?: Nein</t>
  </si>
  <si>
    <t>Nastopee</t>
  </si>
  <si>
    <t>https://www.amazon.de/Nastopee/b/ref=bl_dp_s_web_94222892031?ie=UTF8&amp;node=94222892031&amp;field-lbr_brands_browse-bin=Nastopee</t>
  </si>
  <si>
    <t>Milbensauger für Matratzen, Milben Sauger Milbenstaubsauger Matratzensauger Milben mit UV Licht Absaugung Matratzenreiniger Handstaubsauger für Matratzen Betten Sofas Entfernt 99,9% der Bakterien</t>
  </si>
  <si>
    <t>【Integriertes Doppelbecher-Design】Der milbensauger mit uv licht und bettwanzen sauger verwendet ein integriertes Doppelbecher-System, wobei ein Becher speziell für die Filtration und der andere für die Staubaufbewahrung vorgesehen ist; Der Wirbelwindfilterbecher filtert effektiv Milben aus und gibt saubere Luft frei, um die höchste Filtrationseffizienz zu erreichen; Dieses einzigartige Design minimiert das Risiko einer Filterverstopfung und gewährleistet eine lang anhaltende starke Saugkraft
【Fünffache Technologie】253,7 nm UV-C-Ultraviolettlicht, Ultraschall, motorisierte 65℃ hohe Temperatur, 50.000 U/min Bürstenrotation und 13kpa Saugleistung, der multifunktionale UV-Bettstaubsauger und milbenstaubsauger für matratzen bietet Ihnen eine gesündere Umgebung zu Hause
【Intelligenter Milben-Sensor】Der mattress vacuum cleaner und bed vacuum cleaner ist mit einem intelligenten Sensor ausgestattet, der die Milben in der Umgebung hochpräzise erkennen kann; Hausstaubmilben sauger, ein intelligentes LED-Display zeigt in Echtzeit den Milbenindex und den Reinigungsstatus an, um Ihnen bei der intelligenten Reinigung zu helfen
【Ein Echtes Klopfen der Matratze】Der bett staubsauger und milbenstaubsauger mit uv licht verfügt über ein Vibrationsplatte, das 5000 Male jede Minute auf Bettwäsche schlägt und Milben herausklopft; Im Gegensatz zu den milben staubsauger mit Walze, verwickelt unser Milbenentferner und matratzenreiniger gerät sich nicht in Haaren und verschädet in keinem Fall Ihre Matratze
【99,9 % Effektive Milbenentfernung】Der matratze milbensauger und milbensauger für matratzen mit uv licht ist mit einer 254-Nanometer-UV-Lampe und Ultraschalltechnologie ausgestattet, die Milben und Bakterien effizient tief abtöten kann, mit einer Effektivität von 99,99 %; Die Ultraschalltechnologie verhindert die Vermehrung von Milben und gewährleistet die vollständige Beseitigung von Milben, Staub, Schuppen, Tierhaaren und anderen verborgenen Allergenen tief in der Matratze</t>
  </si>
  <si>
    <t>https://www.amazon.de/dp/B0DFL7333M?psc=1</t>
  </si>
  <si>
    <t>https://m.media-amazon.com/images/I/41MeXiSMZHL._AC_US600_.jpg</t>
  </si>
  <si>
    <t>SILVER LION Limited</t>
  </si>
  <si>
    <t>GB</t>
  </si>
  <si>
    <t xml:space="preserve">公司名称：SILVER LION LIMITED
公司类型：Unternehmen in Privatbesitz
电话号码：+8617026168395
办公地址：
115 HALCOMBE SQUARE, WOODSTOCK ROAD
BELFAST
NORTHERN IRELAND
BT6 8AB
GB
</t>
  </si>
  <si>
    <t>https://www.amazon.de/gp/help/seller/at-a-glance.html/ref=dp_merchant_link?seller=A293PR5KJVMX8F</t>
  </si>
  <si>
    <t>1,38 Kilogramm</t>
  </si>
  <si>
    <t>1.38 kg</t>
  </si>
  <si>
    <t>35 x 28,5 x 22 cm</t>
  </si>
  <si>
    <t>35.00 x 28.50 x 22.00 cm</t>
  </si>
  <si>
    <t>B0CRKGHTNR</t>
  </si>
  <si>
    <t>Marke: Trsaow | Besonderes Merkmal: Waschbarer Filter | Filtertyp: Patrone | Enthaltene Komponenten: Reinigungsbürste, 2 x Baumwollfilter | Kabellos Ja/Nein?: Nein</t>
  </si>
  <si>
    <t>Trsaow</t>
  </si>
  <si>
    <t>https://www.amazon.de/Trsaow/b/ref=bl_dp_s_web_94103400031?ie=UTF8&amp;node=94103400031&amp;field-lbr_brands_browse-bin=Trsaow</t>
  </si>
  <si>
    <t>Trsaow Matratzensauger, leistungsstarker Handstaubsauger Staubsauger mit 500 W, für Staub und Tierhaare, antiallergische Reinigung von Matratzen, Saugleistung 13 Kpa mit 0,6 l Stauraum</t>
  </si>
  <si>
    <t>Trsaow 床垫吸尘器，强力手持式吸尘器 500 W 吸尘器，用于灰尘和宠物毛发，床垫抗过敏清洁，吸力 13 Kpa，0.6 升存储空间</t>
  </si>
  <si>
    <t>Effizienter 500 W Bett-Staubsauger, starker Motor, Saugleistung 13 Kpa, LED-Display.
Intelligenter Staubsensor: LED-Display zeigt den Reinigungsstatus an. Rot für schmutzig, grün für sauber.
253,7 nm UV-Licht: Entfernt Allergene und schädliche Partikel, schafft eine gemütliche Atmosphäre.
Erweiterte Filterung: Edelstahlfilter, entfernt 99,97% der Partikel ab 0,3 Mikrometern. Waschbar und wiederverwendbar, alle 4-6 Monate ersetzen.
Einfach zu bedienen: langes Kabel, 0,6 l Behälter, breite Saugdüse. Tragbares Design.</t>
  </si>
  <si>
    <t>高效的 500W 床式吸尘器，强大的电机，吸力 13 Kpa，LED 显示屏，智能灰尘传感器：LED 显示屏显示清洁状态，红色表示脏，绿色表示清洁，253.7nm 紫外线：去除过敏原和有害颗粒，营造舒适的氛围，先进的过滤：不锈钢过滤器，从 0.3 微米中去除 99.97% 的颗粒。可水洗可重复使用，每 4-6 个月更换一次，使用方便：长电缆，0.6L 容器，宽吸嘴。便携式设计。</t>
  </si>
  <si>
    <t>https://www.amazon.de/dp/B0CRKGHTNR?psc=1</t>
  </si>
  <si>
    <t>https://m.media-amazon.com/images/I/41HBKsJwJkL._AC_US200_.jpg</t>
  </si>
  <si>
    <t>3 Kilogramm</t>
  </si>
  <si>
    <t>3.00 kg</t>
  </si>
  <si>
    <t>42,5 x 32 x 27 cm</t>
  </si>
  <si>
    <t>42.50 x 32.00 x 27.00 cm</t>
  </si>
  <si>
    <t>B0DBLL3P6C</t>
  </si>
  <si>
    <t>Milbensauger für Matratzen &amp; Polster, 10Kpa Milbensauger, Milbenstaubsauger mit UV-Licht und Staubmilben-Sensor zur Entfernung von Staubmilben, Bakterien, Allergenen, Handstaubsauger für Matratzen</t>
  </si>
  <si>
    <t>床垫和室内装饰用螨类吸尘器，10Kpa螨类吸尘器，带紫外线和尘螨传感器的螨类吸尘器，用于去除灰尘螨类、细菌、过敏原，手持式床垫吸尘器</t>
  </si>
  <si>
    <t>Bettwanzen &amp; Milben Bekämpfen --- Milben sind wirklich eine Katastrophe, wenn Sie allergisch sind. Egal, ob Sie ein Erwachsener, ein Kind oder ein Baby sind, Allergiesymptome wie laufende Nase, Niesen und Husten werden Ihr Leben ernsthaft stören. Das stört Ihre Atmungsaktivität und führt zu Schlafstörungen. Hautausschläge sind auch ein häufiges Symptom.
Besonders breite Saugkraft --- Mit einer Leistung von 10Kpa Vakuum-Saugkraft der Antimilben-Staubsauger bis zu 99,9% der Milben entfernen. Durch die Kombination von UV-Licht und Vibration werden die Milben effektiv abgetötet und können dann mit dem Staubsauger aufgesaugt werden.Lang anhaltende Hemmung der Neubildung von Bakterien und Milben auf der Liegefläche.
Milbensauger Kabellos --- Neuester verbesserte kabelloser Milbensauger, den Sie überall hin bewegen können und vollständig von der Kabelbindung befreit sind, um die Milbenentfernung in der ganzen Familie zu realisieren, ohne sich um lockere Stecker, Stolpern über das Kabel, Kabelverwicklungen usw. sorgen zu müssen, um Sicherheitsrisiken zu beseitigen.
Einfache Bedienung --- Dieser kabellose Milbensauger muss nicht die ganze Zeit gedrückt werden, um den Schalter zu halten, nur eine Taste zum Einschalten und Verwenden, einfach zu bedienen, einfach zu verstauen, wird keine Verwirrung verursachen. Milbenentferner ist mit einem großen 200 ml Staubbehälter ausgestattet, der eine längere Reinigungszeit ermöglicht und weniger häufig geleert werden muss.
Langlebig und Zuverlässig --- Unser Milbensauger mit uv licht und HEPA filter wurde mit höchster Sorgfalt und Qualitätsstandards entwickelt, um eine effektive Milbenbekämpfung zu gewährleisten. Sollten Sie aus irgendeinem Grund nicht zufrieden sein, kontaktieren Sie uns einfach und wir werden eine Lösung finden.</t>
  </si>
  <si>
    <t>对抗臭虫和螨虫 ---如果你过敏，那真是一场灾难。无论您是成人、儿童还是婴儿，流鼻涕、打喷嚏和咳嗽等过敏症状都会严重扰乱您的生活。这会破坏您的呼吸能力并导致睡眠障碍。皮疹也是一种常见的症状，超宽的吸力--- 凭借 10Kpa 真空吸力的防螨吸尘器，可去除高达 99.9% 的螨虫紫外线和振动的结合有效地杀死了螨虫，然后可以用真空吸尘器吸尘。长效抑制躺卧表面新细菌和螨虫的形成，螨虫吸尘器 Cordless --- 最新改进的无绳螨虫吸尘器，您可以移动到任何地方，完全摆脱绳索绑带，实现全家除螨，无需担心插头松动、电缆绊倒、电缆缠结等，消除安全隐患。易于使用 --- 这款无绳螨类吸尘器无需一直按住开关，只需一个按钮即可开启使用，易于使用，易于存放，不会造成任何混淆。除螨器配备了一个 200 毫升的大集尘桶，可以延长清洁时间，并且需要较少的清空频率。耐用可靠---我们的紫外线和 HEPA 过滤器的螨虫吸尘器是以最谨慎和质量标准开发的，以确保有效的螨虫控制。如果您因任何原因不满意，只需联系我们，我们将找到解决方案。</t>
  </si>
  <si>
    <t>https://www.amazon.de/dp/B0DBLL3P6C?psc=1</t>
  </si>
  <si>
    <t>https://m.media-amazon.com/images/I/41zVk26YoHL._AC_US600_.jpg</t>
  </si>
  <si>
    <t>B0DD7RHGZR</t>
  </si>
  <si>
    <t>Marke: Bewinner | Besonderes Merkmal: UV-Licht | Enthaltene Komponenten: Ladekabel | Kabellos Ja/Nein?: Ja | Empfohlene Anwendungen für Produkt: Teppiche, Polstermöbel, Kleinteile</t>
  </si>
  <si>
    <t>Bewinner</t>
  </si>
  <si>
    <t>https://www.amazon.de/stores/Bewinner/page/DD0810D3-DA32-4656-992B-4BE49341C963?ref_=ast_bln</t>
  </si>
  <si>
    <t>Bewinner Matratzen Staubsauger mit UV Beleuchtung, 12 KPa Saugleistung, Tragbarer Bettstaubsauger, Kabelloser Staubmilben Entferner Staubsauger mit Doppelhahn für Bettkissen, Sofa</t>
  </si>
  <si>
    <t>Bewinner 床垫吸尘器，带紫外线照明，12 KPa 吸力，便携式床上吸尘器，无绳除尘螨吸尘器，带双水龙头，适用于床枕、沙发</t>
  </si>
  <si>
    <t>HOCHFREQUENZ-DOPPELTIPP: Unser Bettsauger verfügt über einen leistungsstarken Doppelklopfmechanismus, der die doppelte Kraft liefert, um Staub und Schmutz tief in Ihrer Bettwäsche effektiv auszuschütteln.
UV-REINIGUNG: Durch den Einsatz leistungsstarker UV-Lichter mit tiefer Eindringtiefe zerstört der Bettstaubsauger effektiv Schadstoffe, sorgt für einen gründlichen Reinigungsprozess Ihrer Bettwäsche und sorgt für eine saubere und gesunde Schlafumgebung.
12000 PA STARKE SAUGUNG: Die robuste Saugkraft des Matratzensaugers dringt tief in die Fasern ein und entfernt effektiv Staub, Hautschuppen und schädliche Substanzen, sodass Ihre Bettwäsche sauber bleibt.
PRÄZISE FILTRATION: Unser Staubsauger nutzt ein versiegeltes Filtersystem, um Staubpartikel sicher im Gerät einzufangen und mehrere Schutzschichten gegen juckende Haut bereitzustellen.
VIELSEITIGE REINIGUNG: Von Bettwäsche und Polstermöbeln bis hin zu Teppichen und Spielzeug – unser Bettstaubsauger ist so konzipiert, dass er alle Ihre Haushaltsreinigungsbedürfnisse mit einer einfachen One-Touch-Bedienung und einem bequemen Griff erfüllt.</t>
  </si>
  <si>
    <t>高频双尖：我们的床上吸尘器具有强大的双敲机构，可以提供两倍的力量来有效地抖出床上用品深处的灰尘和污垢。紫外线清洁：通过使用深度渗透的强大紫外线灯，床上吸尘器有效地破坏污染物，确保对您的床上用品进行彻底清洁的过程，并确保干净健康的睡眠环境。，12000 PA强吸力： 床垫吸尘器的强大吸力深入纤维中，有效去除灰尘、皮屑和有害物质，保持您的床上用品清洁。，精确过滤：我们的吸尘器使用密封的过滤系统安全地捕获设备内的尘埃颗粒，并提供多层保护防止皮肤瘙痒。多功能清洁：从床上用品和室内装饰到地毯和玩具，我们的床上吸尘器旨在 它通过简单的一键式作和舒适的手柄满足您的所有家庭清洁需求。</t>
  </si>
  <si>
    <t>https://www.amazon.de/dp/B0DD7RHGZR?psc=1</t>
  </si>
  <si>
    <t>https://m.media-amazon.com/images/I/41rKQo9MhrL._AC_US600_.jpg</t>
  </si>
  <si>
    <t>Qinqinzi</t>
  </si>
  <si>
    <t xml:space="preserve">公司名称：wu han fei shuai wang luo ke ji you xian gong si
公司类型：Unternehmen in Privatbesitz
电话号码：+86 173 8614 3711
办公地址：
ru zhu wu han fan zhou shang wu
mi shu fu wu you xian gong si (tuo guan hao :424)
wu han shi
hu bei sheng
430000
CN
</t>
  </si>
  <si>
    <t>https://www.amazon.de/gp/help/seller/at-a-glance.html/ref=dp_merchant_link?seller=A1U52J69U5IZF7</t>
  </si>
  <si>
    <t>1,19 Kilogramm</t>
  </si>
  <si>
    <t>1.19 kg</t>
  </si>
  <si>
    <t>29 x 29 x 17 cm</t>
  </si>
  <si>
    <t>29.00 x 29.00 x 17.00 cm</t>
  </si>
  <si>
    <t>B0DCG1CWVY</t>
  </si>
  <si>
    <t>Marke: VickyHome | Besonderes Merkmal: Kabellos | Filtertyp: Patrone | Enthaltene Komponenten: Kabelloser Matratzenreiniger, Staubbecher, Flache spitze, Pinsel kopf, Kurzer Bürstenkopf, Milbenentfernungsbürstenkopf, USB-Ladekabel, Netzteil | Kabellos Ja/Nein?: Ja</t>
  </si>
  <si>
    <t>VickyHome 2 In 1 Handstaubsauger Milbensauger Für Matratzen, 10KPA Chmutzbehälter 200ML Akkustaubsauger Kabelloser Staubsauger, Autostaubsauger Milbensauger Mit UV Licht Für Allergiker</t>
  </si>
  <si>
    <t>VickyHome 2 合 1 手持式吸尘器 床垫螨类吸尘器，10KPA Chmutz 容器 200ML 无绳吸尘器，汽车吸尘器 带紫外线灯的螨类吸尘器，适合过敏患者</t>
  </si>
  <si>
    <t>Doppelte Reinigungseffizienz: Diese verbesserte Version des Matratzenstaubsaugers basiert auf einer Saugkraft von 10 kpa und einer Leistung von 100 W mit zwei verschiedenen Düsentypen, wodurch die Reinigungseffizienz verdoppelt wird. Bettstaubsauger entfernt mühelos Staub und Schmutz von Ihrem Bett.
Staubsammelbecher: Der kabellose Matratzenreiniger hat ein Staubsammelvolumen von 200 ML, das keine häufige Reinigung erfordert.
Verbesserte Reinigungsleistung: Das pulsierende Pad vibriert etwa 8.000 Mal pro Minute und rührt Staub und Schmutz auf der losen Matratze mit hochfrequenten Vibrationen auf. Multifunktionaler UV-Bettstaubsauger für eine gesündere Familie!
Starke Penetration: Unser Hausstaubmilbenvernichter verwendet ultraviolettes Licht zum Sterilisieren, und 99,99% der Milben und Bakterien werden eliminiert. Wenn die Rolle der Maschine nach unten gedrückt wird, wird das ultraviolette Licht aktiviert, und wenn es angehoben wird oder sich nicht in einer flachen Position befindet, wird das ultraviolette Licht ausgeschaltet.
Schnelles Laden und lange Laufzeit: Der kabellose Handstaubsauger benötigt 2,5 bis 3 Stunden zum Laden und kann bei voller Ladung 0,5 Stunden lang ununterbrochen verwendet werden. Der 1500-mAh-Lithiumakku mit großer Kapazität hilft Ihnen, Ihre Reinigungsarbeiten effizient durchzuführen.</t>
  </si>
  <si>
    <t>双倍清洁效率： 这款升级版床垫吸尘器基于 10kpa 吸力和 100W 功率，配备两种不同类型的喷嘴，清洁效率翻倍。床上吸尘器可以毫不费力地清除床上的灰尘和污垢，集尘杯：无绳床垫吸尘器的集尘量为200ML，不需要频繁清洁，提高清洁性能：脉动垫每分钟振动约8,000次，以高频振动搅动松散床垫上的灰尘和污垢。多功能紫外线床式吸尘器，让家庭更健康！，强渗透力：我们的尘螨杀手使用紫外线杀菌，消除99.99%的螨虫和细菌。当机器的滚筒被按下时，紫外线灯将被激活，当它被抬起或未处于平坦位置时，紫外线灯将被关闭，快速充电和长运行时间：无线手持式吸尘器需要 2.5 到 3 小时充电，充满电后可连续使用 0.5 小时。1500mAh 大容量锂电池可帮助您高效地进行清洁工作。</t>
  </si>
  <si>
    <t>https://www.amazon.de/dp/B0DCG1CWVY?psc=1</t>
  </si>
  <si>
    <t>https://m.media-amazon.com/images/I/417mcvJqnSL._AC_US600_.jpg</t>
  </si>
  <si>
    <t>B0D1V4SBGD</t>
  </si>
  <si>
    <t>Marke: VersLife | Material: Hepa | Kompatible Geräte: Handstaubsauger | Produktabmessungen: 40L x 40B x 50H Millimeter | Stückzahl: 3</t>
  </si>
  <si>
    <t>VersLife</t>
  </si>
  <si>
    <t>https://www.amazon.de/s/ref=bl_dp_s_web_0?ie=UTF8&amp;search-type=ss&amp;index=appliances&amp;field-keywords=VersLife</t>
  </si>
  <si>
    <t>VersLife mattress vacuum M6 HEPA Filter</t>
  </si>
  <si>
    <t>VersLife 床垫真空吸尘器 M6 HEPA 过滤器</t>
  </si>
  <si>
    <t>https://www.amazon.de/dp/B0D1V4SBGD?psc=1</t>
  </si>
  <si>
    <t>https://m.media-amazon.com/images/I/416qqdZuJcL._AC_SR200,200_.jpg</t>
  </si>
  <si>
    <t>Matratzensauger
Haushaltsgroßgeräte</t>
  </si>
  <si>
    <t>65
142833</t>
  </si>
  <si>
    <t>5,08 x 7,62 x 5,08 cm</t>
  </si>
  <si>
    <t>5.08 x 7.62 x 5.08 cm</t>
  </si>
  <si>
    <t>B0DBLKYD4P</t>
  </si>
  <si>
    <t>Marke: Royalswill | Besonderes Merkmal: Kabellos | Formfaktor: Handheld | Produktabmessungen: 21,5L x 29B x 17,5H cm | Hersteller: Royalswill</t>
  </si>
  <si>
    <t>Milbensauger für Matratzen, 10Kpa Matratzenreiniger mit Staubmilben-Sensor und UV-Licht, entfernt 99,9% Allergene von Betten, Sofas, Tierhaare, Handstaubsauger Milbenstaubsauger für Matratzen</t>
  </si>
  <si>
    <t>床垫螨类吸尘器，10Kpa 床垫清洁器，带尘螨传感器和紫外线，去除床、沙发、宠物毛发、背包上 99.9% 的过敏原</t>
  </si>
  <si>
    <t>Milbensauger Kabellos --- Neuester verbesserte kabelloser Milbensauger, den Sie überall hin bewegen können und vollständig von der Kabelbindung befreit sind, um die Milbenentfernung in der ganzen Familie zu realisieren, ohne sich um lockere Stecker, Stolpern über das Kabel, Kabelverwicklungen usw. sorgen zu müssen, um Sicherheitsrisiken zu beseitigen.
Bettwanzen &amp; Milben Bekämpfen --- Milben sind wirklich eine Katastrophe, wenn Sie allergisch sind. Egal, ob Sie ein Erwachsener, ein Kind oder ein Baby sind, Allergiesymptome wie laufende Nase, Niesen und Husten werden Ihr Leben ernsthaft stören. Das stört Ihre Atmungsaktivität und führt zu Schlafstörungen. Hautausschläge sind auch ein häufiges Symptom.
Besonders breite Saugkraft --- Mit einer Leistung von 10Kpa Vakuum-Saugkraft der Antimilben-Staubsauger bis zu 99,9% der Milben entfernen. Durch die Kombination von UV-Licht und Vibration werden die Milben effektiv abgetötet und können dann mit dem Staubsauger aufgesaugt werden.Lang anhaltende Hemmung der Neubildung von Bakterien und Milben auf der Liegefläche.
Einfache Bedienung --- Dieser kabellose Milbensauger muss nicht die ganze Zeit gedrückt werden, um den Schalter zu halten, nur eine Taste zum Einschalten und Verwenden, einfach zu bedienen, einfach zu verstauen, wird keine Verwirrung verursachen. Milbenentferner ist mit einem großen 200 ml Staubbehälter ausgestattet, der eine längere Reinigungszeit ermöglicht und weniger häufig geleert werden muss.
Langlebig und Zuverlässig --- Unser Milbensauger mit uv licht und HEPA filter wurde mit höchster Sorgfalt und Qualitätsstandards entwickelt, um eine effektive Milbenbekämpfung zu gewährleisten. Sollten Sie aus irgendeinem Grund nicht zufrieden sein, kontaktieren Sie uns einfach und wir werden eine Lösung finden.</t>
  </si>
  <si>
    <t>螨虫吸尘器 无绳--- 最新升级的无绳螨虫吸尘器，您可以移动到任何地方，完全摆脱绳索束缚，实现全家除螨，无需担心插头松动、电线绊倒、电缆缠结等，消除安全隐患---.无论您是成人、儿童还是婴儿，流鼻涕、打喷嚏和咳嗽等过敏症状都会严重扰乱您的生活。这会破坏您的呼吸能力并导致睡眠障碍。皮疹也是一种常见的症状，超宽的吸力--- 凭借 10Kpa 真空吸力的防螨吸尘器，可去除高达 99.9% 的螨虫紫外线和振动的结合有效地杀死了螨虫，然后可以用真空吸尘器吸尘。长效抑制躺卧表面新细菌和螨虫的形成，使用方便---这款无线螨虫吸尘器无需一直按住开关，只需一个按钮即可开启使用，易于使用，易于存放，不会造成混乱。除螨器配备了一个 200 毫升的大集尘桶，可以延长清洁时间，并且需要较少的清空频率。耐用可靠---我们的紫外线和 HEPA 过滤器的螨虫吸尘器是以最谨慎和质量标准开发的，以确保有效的螨虫控制。如果您因任何原因不满意，只需联系我们，我们将找到解决方案。</t>
  </si>
  <si>
    <t>https://www.amazon.de/dp/B0DBLKYD4P?psc=1</t>
  </si>
  <si>
    <t>https://m.media-amazon.com/images/I/418enrOei-L._AC_US600_.jpg</t>
  </si>
  <si>
    <t>B0DBHBPWXW</t>
  </si>
  <si>
    <t>Marke: UCerdveos | Besonderes Merkmal: UV-Licht | Filtertyp: HEPA Filter | Kabellos Ja/Nein?: Ja | Empfohlene Anwendungen für Produkt: Matratzen, Betten, Sofas, Auto-Interieurs, Polster</t>
  </si>
  <si>
    <t>UCerdveos</t>
  </si>
  <si>
    <t>https://www.amazon.de/s/ref=bl_dp_s_web_0?ie=UTF8&amp;search-type=ss&amp;index=kitchen-de&amp;field-keywords=UCerdveos</t>
  </si>
  <si>
    <t>UCerdveos Kabellos Milbensauger mit Staubmilben-Sensor und Intelligente LED-Anzeige,1000W Milbenstaubsauger mit UV-Licht, Für Allergiker, entfernt 99,9% der Allergene, für Matratzen, Betten, Sofas</t>
  </si>
  <si>
    <t>UCerdveos 无绳螨类吸尘器，带尘螨传感器和智能 LED 显示屏，1000W 紫外线螨类吸尘器，适用于过敏患者，去除 99.9% 的过敏原，适用于床垫、床、沙发</t>
  </si>
  <si>
    <t>【99,9 % Milbenentfernungsrate】: Milbensauger gibt ultraviolette Strahlen mit einer Wellenlänge von 253,7 nm ab und bläst Luft mit 60 °C aus, um 99,9 % der im Matratzeninneren verborgenen Milben und Bakterien zu entfernen. UV-Strahlen können Textilien desinfizieren und die DNA und RNA der Milben stören, während die 60 °C heiße Luft die Aktivität der Milben reduzieren und Ihre Matratze trocken halten kann, um eine hygienische Schlafumgebung zu schaffen. Zur Sicherheit wird die UV-Lampe automatisch ausgeschaltet, wenn das Gerät angehoben wird, um mögliche Schäden für Ihre Augen zu vermeiden.
【Starke Saugleistung】: Der milben staubsauger ist mit einem bürstenlosen 800W Motor ausgestattet, der eine starke Saugleistung von bis zu 18000 PA bieten kann. In Kombination mit dem Hochgeschwindigkeitsstreichen der darunter liegenden Metallwalzenbürste (40.000 Mal/Minute) können Sie Milben, Staub und Haare problemlos von Matratzen, Decken und Sofas entfernen. Sie erhalten stärkere Reinigungsergebnisse als vergleichbare Produkte.
【5-Stufen-Filtersystem】Der HEPA-Filter filtert 99,97% der Partikel, die so klein wie 0,3 Mikrometer sind, verhindert Verstopfungen und sorgt für eine optimale Filterleistung. Ausgestattet mit einem doppelten Zyklon-Filtersystem, trennt dieser Matratzenstaubsauger Haare von Staub für eine saubere Luftausgabe.
【Doppelte Reinigungsleistung】Basierend auf 18Kpa Saugkraft und 800W Leistung, verfügt dieser aktualisierte Matratzenstaubsauger über eine innovative verdickte Doppelwalzenbürste und erweiterte 10-Zoll-Doppelsaugöffnungen, die die Reinigungseffizienz verdoppeln. Es fegt mühelos Staub und Schmutz von Ihrem Bett mit Leichtigkeit we
【Benutzerfreundlich &amp; Langlebig】Mit müheloser Ein-Knopf-Bedienung und einem 16,5ft verlängerten Kabel für eine einfache Reichweite zu Ihrem Bett. Enthält ein Snap-Lock-Design für den Staubbehälter und die Walzenbürste, was eine einfache Demontage, Reinigung und Wiedermontage ermöglicht. Der aus hochwertigen Komponenten gefertigte Matratzenstaubsauger KM-PA1600-SE hat eine Lebensdauer von bis zu 10 Jahren und minimiert die Wartungskosten.</t>
  </si>
  <si>
    <t>【99.9% 除螨率】：螨虫吸尘器发出波长为 253.7nm 的紫外线，并在 60°C 下吹出空气，以去除 99.9% 隐藏在床垫内的螨虫和细菌。紫外线可以对纺织品进行消毒并破坏螨虫的 DNA 和 RNA，而 60°C 的热空气可以减少螨虫的活动并保持床垫干燥，以创造卫生的睡眠环境。为安全起见，当设备被抬起时，紫外线灯会自动关闭，以防止可能对您的眼睛造成伤害。【强力吸力】：螨虫吸尘器配备 800W 无刷电机，可提供高达 18000PA 的强大吸力。结合下面的金属滚刷高速喷涂（40,000 次/分钟），您可以轻松去除床垫、毯子和沙发上的螨虫、灰尘和毛发。您将获得比同类产品更强的清洁效果，【5 级过滤系统】HEPA 过滤器过滤 99.97% 的小至 0.3 微米的颗粒，防止堵塞并确保最佳过滤性能。这款床垫吸尘器配备双旋风过滤系统，可将头发与灰尘分离，提供清洁空气输出。【双重清洁功率】基于 18Kpa 吸力和 800W 功率，这款更新的床垫真空吸尘器采用创新的加厚双滚刷和加长的 10 英寸双吸孔，清洁效率翻倍。它可以轻松地从您的床上扫除灰尘和碎屑，【易于使用且耐用】一键作和一根16.5英尺的延长线，方便您触及您的床。包括用于集尘桶和滚刷的弹簧锁设计，便于拆卸、清洁和重新组装。KM-PA1600-SE 床垫吸尘器由优质组件制成，使用寿命长达 10 年，并将维护成本降至最低。</t>
  </si>
  <si>
    <t>https://www.amazon.de/dp/B0DBHBPWXW?psc=1</t>
  </si>
  <si>
    <t>https://images-na.ssl-images-amazon.com/images/I/41tBdo12ItL._AC_US600_.jpg</t>
  </si>
  <si>
    <t>B0DM94D755</t>
  </si>
  <si>
    <t>Guangzhou Xinsu International Trade Co., Ltd.</t>
  </si>
  <si>
    <t xml:space="preserve">公司名称：guangzhouxinsuguojimaoyiyouxiangongsi
公司类型：Unternehmen in Privatbesitz
电话号码：+8619125217616
办公地址：
he long jie
kang zhuang lu1hao 414 fang F114 hao
guang zhou shi
bai yun qu
guang dong sheng
510080
CN
</t>
  </si>
  <si>
    <t>https://www.amazon.de/gp/help/seller/at-a-glance.html/ref=dp_merchant_link?seller=AFA72BBZGCVA1</t>
  </si>
  <si>
    <t>1 Kilogramm</t>
  </si>
  <si>
    <t>1,000.00 g</t>
  </si>
  <si>
    <t>10 x 10 x 10 cm</t>
  </si>
  <si>
    <t>10.00 x 10.00 x 10.00 cm</t>
  </si>
  <si>
    <t>1 kg</t>
  </si>
  <si>
    <r>
      <rPr>
        <sz val="11"/>
        <color theme="1"/>
        <rFont val="宋体"/>
        <charset val="134"/>
      </rPr>
      <t>搜索词</t>
    </r>
  </si>
  <si>
    <r>
      <rPr>
        <sz val="11"/>
        <color theme="1"/>
        <rFont val="宋体"/>
        <charset val="134"/>
      </rPr>
      <t>搜索量（过去</t>
    </r>
    <r>
      <rPr>
        <sz val="11"/>
        <color theme="1"/>
        <rFont val="Arial"/>
        <charset val="134"/>
      </rPr>
      <t xml:space="preserve"> 360 </t>
    </r>
    <r>
      <rPr>
        <sz val="11"/>
        <color theme="1"/>
        <rFont val="宋体"/>
        <charset val="134"/>
      </rPr>
      <t>天）</t>
    </r>
  </si>
  <si>
    <r>
      <rPr>
        <sz val="11"/>
        <color theme="1"/>
        <rFont val="宋体"/>
        <charset val="134"/>
      </rPr>
      <t>搜索量增长（过去</t>
    </r>
    <r>
      <rPr>
        <sz val="11"/>
        <color theme="1"/>
        <rFont val="Arial"/>
        <charset val="134"/>
      </rPr>
      <t xml:space="preserve"> 90 </t>
    </r>
    <r>
      <rPr>
        <sz val="11"/>
        <color theme="1"/>
        <rFont val="宋体"/>
        <charset val="134"/>
      </rPr>
      <t>天）</t>
    </r>
  </si>
  <si>
    <r>
      <rPr>
        <sz val="11"/>
        <color theme="1"/>
        <rFont val="宋体"/>
        <charset val="134"/>
      </rPr>
      <t>搜索量增长（过去</t>
    </r>
    <r>
      <rPr>
        <sz val="11"/>
        <color theme="1"/>
        <rFont val="Arial"/>
        <charset val="134"/>
      </rPr>
      <t xml:space="preserve"> 180 </t>
    </r>
    <r>
      <rPr>
        <sz val="11"/>
        <color theme="1"/>
        <rFont val="宋体"/>
        <charset val="134"/>
      </rPr>
      <t>天）</t>
    </r>
  </si>
  <si>
    <r>
      <rPr>
        <sz val="11"/>
        <color theme="1"/>
        <rFont val="宋体"/>
        <charset val="134"/>
      </rPr>
      <t>点击份额（过去</t>
    </r>
    <r>
      <rPr>
        <sz val="11"/>
        <color theme="1"/>
        <rFont val="Arial"/>
        <charset val="134"/>
      </rPr>
      <t xml:space="preserve"> 360 </t>
    </r>
    <r>
      <rPr>
        <sz val="11"/>
        <color theme="1"/>
        <rFont val="宋体"/>
        <charset val="134"/>
      </rPr>
      <t>天）</t>
    </r>
  </si>
  <si>
    <r>
      <rPr>
        <sz val="11"/>
        <color theme="1"/>
        <rFont val="宋体"/>
        <charset val="134"/>
      </rPr>
      <t>搜索转化率（过去</t>
    </r>
    <r>
      <rPr>
        <sz val="11"/>
        <color theme="1"/>
        <rFont val="Arial"/>
        <charset val="134"/>
      </rPr>
      <t xml:space="preserve"> 360 </t>
    </r>
    <r>
      <rPr>
        <sz val="11"/>
        <color theme="1"/>
        <rFont val="宋体"/>
        <charset val="134"/>
      </rPr>
      <t>天）</t>
    </r>
  </si>
  <si>
    <r>
      <rPr>
        <sz val="11"/>
        <color theme="1"/>
        <rFont val="宋体"/>
        <charset val="134"/>
      </rPr>
      <t>点击率最高的商品</t>
    </r>
    <r>
      <rPr>
        <sz val="11"/>
        <color theme="1"/>
        <rFont val="Arial"/>
        <charset val="134"/>
      </rPr>
      <t>1</t>
    </r>
    <r>
      <rPr>
        <sz val="11"/>
        <color theme="1"/>
        <rFont val="宋体"/>
        <charset val="134"/>
      </rPr>
      <t>（标题）</t>
    </r>
  </si>
  <si>
    <r>
      <rPr>
        <sz val="11"/>
        <color theme="1"/>
        <rFont val="宋体"/>
        <charset val="134"/>
      </rPr>
      <t>点击率最高的商品</t>
    </r>
    <r>
      <rPr>
        <sz val="11"/>
        <color theme="1"/>
        <rFont val="Arial"/>
        <charset val="134"/>
      </rPr>
      <t>1 (ASIN)</t>
    </r>
  </si>
  <si>
    <r>
      <rPr>
        <sz val="11"/>
        <color theme="1"/>
        <rFont val="宋体"/>
        <charset val="134"/>
      </rPr>
      <t>点击率最高的商品</t>
    </r>
    <r>
      <rPr>
        <sz val="11"/>
        <color theme="1"/>
        <rFont val="Arial"/>
        <charset val="134"/>
      </rPr>
      <t>2</t>
    </r>
    <r>
      <rPr>
        <sz val="11"/>
        <color theme="1"/>
        <rFont val="宋体"/>
        <charset val="134"/>
      </rPr>
      <t>（标题）</t>
    </r>
  </si>
  <si>
    <r>
      <rPr>
        <sz val="11"/>
        <color theme="1"/>
        <rFont val="宋体"/>
        <charset val="134"/>
      </rPr>
      <t>点击率最高的商品</t>
    </r>
    <r>
      <rPr>
        <sz val="11"/>
        <color theme="1"/>
        <rFont val="Arial"/>
        <charset val="134"/>
      </rPr>
      <t>2 (ASIN)</t>
    </r>
  </si>
  <si>
    <r>
      <rPr>
        <sz val="11"/>
        <color theme="1"/>
        <rFont val="宋体"/>
        <charset val="134"/>
      </rPr>
      <t>点击率最高的商品</t>
    </r>
    <r>
      <rPr>
        <sz val="11"/>
        <color theme="1"/>
        <rFont val="Arial"/>
        <charset val="134"/>
      </rPr>
      <t>3</t>
    </r>
    <r>
      <rPr>
        <sz val="11"/>
        <color theme="1"/>
        <rFont val="宋体"/>
        <charset val="134"/>
      </rPr>
      <t>（标题）</t>
    </r>
  </si>
  <si>
    <r>
      <rPr>
        <sz val="11"/>
        <color theme="1"/>
        <rFont val="宋体"/>
        <charset val="134"/>
      </rPr>
      <t>点击率最高的商品</t>
    </r>
    <r>
      <rPr>
        <sz val="11"/>
        <color theme="1"/>
        <rFont val="Arial"/>
        <charset val="134"/>
      </rPr>
      <t>3 (ASIN)</t>
    </r>
  </si>
  <si>
    <t>月销售额(£)</t>
  </si>
  <si>
    <t>Prime价格(£)</t>
  </si>
  <si>
    <t>FBA(£)</t>
  </si>
  <si>
    <t>CPF绿标</t>
  </si>
  <si>
    <t>CPF绿标信息</t>
  </si>
  <si>
    <t/>
  </si>
  <si>
    <t>Colour Name: A-white</t>
  </si>
  <si>
    <t>Brand: Portutif | Special feature: Cordless, lightweight portable only 1.92 pounds Reusable washable Hepa Filter 8Kpa Strong suction 30 minutes long runtime Equipped with wide selection of tools accessories | Filter type: HEPA Filter | Included components: Wall charger, handheld vacuum cleaner, 1 x washable filter, brush nozzle, crevice nozzle, cleaning brush | Is cordless?: Yes</t>
  </si>
  <si>
    <t>Portutif</t>
  </si>
  <si>
    <t>https://www.amazon.co.uk/stores/PortutifHandheldVacuum/page/9187774A-0444-4972-9CD4-5D99E5A7DE79?lp_asin=B09VKPHJVF&amp;ref_=ast_bln</t>
  </si>
  <si>
    <t>Handheld Vacuum Cleaner, Powerful Suction Portable Lightweight Hand Held Vacuum Cordless with 25-30Mins Long Runtime Rechargeable Battery Quick Charge for Home, Car, Carpet Stairs, Pet Hair Cleaning</t>
  </si>
  <si>
    <t>手持真空吸尘器，功能强大的吸力便携式轻巧的手持真空无线无线无绳，长25-30分钟长的可充电电池快速充电，汽车，地毯楼梯，宠物头发清洁</t>
  </si>
  <si>
    <t>STRONG SUCTION &amp; QUIET OPERATION: Our upgraded hand-held vacuum features a powerful 70W ultra-high-power motor capable of suctioning up to 8Kpa, easily eliminating even the smallest particles of dust and debris from sofas and mattresses. With noise-reducing technology, the operational noise is below 78dB, making it exemplary for daily cleaning tasks.
LONGER USE WITH QUIET CHARGING: Our cord-free handheld vacuum is powered by 2200mah high-capacity Lithium batteries, fully charging in just 3-4 hours for up to 30 minutes of runtime. The 400ml large-capacity dust container ensures uninterrupted deep cleaning of your kitchen, living room, and bedroom.
ERGONOMIC DESIGN &amp; PORTABLE: Our hand-held vacuum is lightweight and compact, weighing only 1.92 pounds, making it effortlessly portable and suitable for cleaning every corner of your home, regardless of location. It's an outstanding choice for the elderly, arthritis sufferers, and even children, due to its user-friendly design and painless operation.
VERSATILE CLEANING: Our hand-held vacuum is equipped with a wide range of tools and attachments. It is adept at cleaning hard-to-reach spots, like under sofas, car seat gaps, and laptops. The crevice nozzle is suitable for narrow spaces, while the brush nozzle excels at cleaning car air vents and pet hair from carpets. The wide-mouth nozzle can tackle larger particles, such as food crumbs. Additionally, it comes with a storage bag for organizing all your accessories.
GREAT PRESENT IDEA: Our hand-held vacuum is a superb present for anyone, regardless of age or gender. It's suitable for birthdays, Christmas, New Year's Day, Thanksgiving Day, Valentine's Day, Father's Day, Mother's Day, and any other special occasion. Our hand-held vacuum cleaner makes cleaning simpler and more efficient.</t>
  </si>
  <si>
    <t>强大的吸力和安静的操作：我们升级的手持真空吸尘器具有强大的70W超高功率电动机，能够吸入高达8KPA，即使是从沙发和床垫上消除了最小的灰尘和碎屑颗粒。借助降噪技术，操作噪声低于78dB，这是每日清洁任务的典范。更长的时间与安静充电：我们的无绳索手持式吸尘器由2200mAh高容量的锂电池供电，仅在3-4小时的运行时间内填充3-4小时。 400毫升的大容量灰尘容器可确保您的厨房，客厅和卧室的深层清洁。符合人体工程学设计和便携式：我们的手持真空度轻巧且紧凑，重量仅为1.92磅，使其毫不费力地便携，并且适合清洁房屋的每个角落。由于其用户友好的设计和无痛的操作，这是老年人，关节炎患者甚至儿童的出色选择。多功能清洁：我们的手持真空吸尘器配备了广泛的工具和附件。它擅长清洁难以触及的景点，例如沙发，汽车座椅间隙和笔记本电脑。缝隙喷嘴适用于狭窄的空间，而刷子喷嘴在清洁汽车通风口和地毯上的宠物头发方面表现出色。宽口喷嘴可以应对较大的颗粒，例如食物碎屑。此外，它带有一个用于组织所有配件的存储袋。它适用于生日，圣诞节，元旦，感恩节，情人节，父亲节，母亲节和其他任何特殊场合。我们的手持真空吸尘器可以使清洁更简单，更高效。</t>
  </si>
  <si>
    <t>https://www.amazon.co.uk/dp/B09VKPHJVF?psc=1</t>
  </si>
  <si>
    <t>https://images-na.ssl-images-amazon.com/images/I/81gvb6bSSSL._AC_US600_.jpg</t>
  </si>
  <si>
    <t>B0BP6DXRBJ</t>
  </si>
  <si>
    <t>Home &amp; Kitchen:Kitchen &amp; Home Appliances:Vacuums &amp; Floor Care:Vacuums:Handheld Vacuums</t>
  </si>
  <si>
    <t>Home &amp; Kitchen</t>
  </si>
  <si>
    <t>Handheld Vacuums</t>
  </si>
  <si>
    <t>4,000</t>
  </si>
  <si>
    <t>2022-09-30</t>
  </si>
  <si>
    <t>Portutif-UK</t>
  </si>
  <si>
    <t xml:space="preserve">公司名称：dongguanshishanchenkangdianzishangwuyouxiangongsi
公司类型：Privately-owned business
办公地址：
陈村北区五巷3号302房
东莞市
虎门镇
广东省
523900
CN
</t>
  </si>
  <si>
    <t>https://www.amazon.co.uk/gp/help/seller/at-a-glance.html/ref=dp_merchant_link?seller=AGT5ZPYQI2FPY</t>
  </si>
  <si>
    <t>871 g</t>
  </si>
  <si>
    <t>871.00 g</t>
  </si>
  <si>
    <t>40.6L x 15.2W x 12.7H centimetres</t>
  </si>
  <si>
    <t>1.5 kg</t>
  </si>
  <si>
    <t>1.50 kg</t>
  </si>
  <si>
    <t>41.1 x 15.4 x 13.8 cm</t>
  </si>
  <si>
    <t>41.10 x 15.40 x 13.80 cm</t>
  </si>
  <si>
    <t>Colour Name: Silver Gray</t>
  </si>
  <si>
    <t>Brand: NVKHG | Filter type: HEPA Filter | Included components: Anti-static Bristle Heads, Charging Cable | Is cordless?: Yes | Recommended uses for product: Car</t>
  </si>
  <si>
    <t>NVKHG</t>
  </si>
  <si>
    <t>https://www.amazon.co.uk/s/ref=bl_dp_s_web_0?ie=UTF8&amp;search-type=ss&amp;index=kitchen-uk&amp;field-keywords=NVKHG</t>
  </si>
  <si>
    <t>手持真空吸尘器，22000Pa无绳汽车真空吸尘器，3速无刷电动机迷你胡佛与多个刷子式头号电源手持真空无线无线，用于办公室，家用厨房，汽车，宠物头发</t>
  </si>
  <si>
    <t>【Brushless Motor and 22000Pa High Power】The rechargeable handheld vacuum cleaner utilizes state-of-the-art brushless motor technology with a speed of up to 80,000 RPM and suction power of up to 22000PA.The brushless design provides stronger suction power, better performance and longer service life compared to traditional motors.
【4 in 1 Mini Hoover】 Our cordless vacuum cleaner is a multifunctional device with vacuuming, blowing, inflating and suction functions. Use the suction and blow function to remove small debris. Use the inflate function to blow up balloons or camping mattresses, or use the blower to fan the air during outdoor activities. Use the powerful suction function to quickly remove air from your hoeing bag. All of this can be accomplished with the compact unit and its versatile attachments
【Cordless Easy Cleaning】This car vacuum cleaner is designed for your convenience and its lightweight, ultra-compact and rechargeable design makes it easy to carry for storage and use wherever you go. With up to 22000PA of suction power, it quickly removes dust, dirt and debris, leaving your car spotless. Three extra anti-static bristle heads are an effective option for removing pet hair, keeping your car fresh and clean
【Compact and Easy to Carry】This hand held vacuum cordless is compact and easy to carry. All parts are washable except the vacuum cleaner itself. This high-performance car hoover comes with a USB-C charging cable for charging via a car charger, mobile power supply or other USB source, The battery charging status of the car hoover is shown on the display, which is very convenient! Note: The battery needs to be fully charged for the first use.
【Easy Maintenance】The car vacuum cleaner cordless allows you to easily empty and clean your vacuum cleaner. the Hepa filter can be washed and reused, and the Hepa filter can be removed and cleaned when the vacuum cleaner filter is full of dust or the suction power is reduced. Other accessories are removable for cleaning The Hepa filter can be washed and reused to ensure efficient suction while keeping out dust and dirt and preventing clogging</t>
  </si>
  <si>
    <t>【无刷电机和22000Pa高功率】可充电的手持真空吸尘器利用最先进的无刷电机技术技术，速度高达80,000 rpm且吸力功率高达22000Pa。无刷设计可提供更强的吸力功能，更强的性能，更具性能和更长的服务寿命。吸尘，吹，充气和吸力功能。使用抽吸和打击功能去除小碎片。使用膨胀功能炸毁气球或露营床垫，或在户外活动中使用鼓风机来扇动空气。使用功能强大的吸力功能快速从头袋中取出空气。所有这些都可以通过紧凑的单元及其多功能附件来完成，【无绳易于清洁】此汽车真空吸尘器的设计是为您的便利而设计的，其轻巧，超紧凑型和可充电的设计使您可以轻松携带存储空间和使用，无论您走到哪里。凭借高达22000 pa的吸力，它迅速消除了灰尘，污垢和碎屑，使您的汽车一尘不染。三个额外的抗静电刷头是去除宠物头发的有效选择，使您的汽车新鲜和清洁，紧凑且易于携带。除了真空吸尘器本身，所有零件均可清洗。这款高性能的汽车胡佛配备了USB-C充电电缆，用于通过汽车充电器，移动电源或其他USB来源充电，显示在显示屏上的电池充电状态，显示在显示屏上，非常方便！注意：首次使用电池需要充满电。可以洗涤并重复使用HEPA过滤器，当真空清洁器滤清器充满灰尘或降低吸力功率时，HEPA过滤器可以去除和清洁。可以清除其他配件以清洗HEPA过滤器，并重新使用以确保有效的吸力，同时防止灰尘和污垢并防止堵塞</t>
  </si>
  <si>
    <t>https://www.amazon.co.uk/dp/B0F3JGRDBP?psc=1</t>
  </si>
  <si>
    <t>https://images-na.ssl-images-amazon.com/images/I/619a1iIETdL._AC_US600_.jpg</t>
  </si>
  <si>
    <t>B0FFTN6M97</t>
  </si>
  <si>
    <t>2</t>
  </si>
  <si>
    <t>2,000</t>
  </si>
  <si>
    <t>2025-04-02</t>
  </si>
  <si>
    <t>ROBERT MURRAY UK</t>
  </si>
  <si>
    <t xml:space="preserve">公司名称：ROBERT MURRAY LIMITED
公司类型：Privately-owned business
办公地址：
B5 14 ISAAC CLOSE
SALFORD
UNITED KINGDOM
M5 4GL
GB
</t>
  </si>
  <si>
    <t>https://www.amazon.co.uk/gp/help/seller/at-a-glance.html/ref=dp_merchant_link?seller=AFZJAJ8K6AUJZ</t>
  </si>
  <si>
    <t>690 g</t>
  </si>
  <si>
    <t>690.00 g</t>
  </si>
  <si>
    <t>7L x 20W x 23H centimetres</t>
  </si>
  <si>
    <t>23.5 x 21.6 x 7.4 cm</t>
  </si>
  <si>
    <t>23.50 x 21.60 x 7.40 cm</t>
  </si>
  <si>
    <t>Colour Name: Orange | Size Name: 14.3"X4.6"X4.0"</t>
  </si>
  <si>
    <t>Brand: Powools | Special feature: Portable, Lightweight, Cordless, Washable Filter, HEPA, Headlight, Fast Charging | Filter type: HEPA Filter | Included components: Motor*1; Filter*1; Dust Cup*1 | Is cordless?: Yes</t>
  </si>
  <si>
    <t>Powools</t>
  </si>
  <si>
    <t>https://www.amazon.co.uk/Powools/b/ref=bl_dp_s_web_84732259031?ie=UTF8&amp;node=84732259031&amp;field-lbr_brands_browse-bin=Powools</t>
  </si>
  <si>
    <t>Powools Handheld Vacuum Cordless with 2 Filters, Car Vacuum Cleaner High Power with Fast Cahrge Tech, Portable Rechargeable Mini Vacuum with Large-Capacity Battery, Orange, 14.3"X4.6"X4.0"</t>
  </si>
  <si>
    <t>Powools手持式真空无线带2个过滤器，带有快速Cahrge Tech的汽车真空吸尘器高功率，便携式可充电迷你真空吸尘器，带有大容量电池，橙色，14.3“ x4.6” x4.0”</t>
  </si>
  <si>
    <t>Cordless Design: The handheld vacuum cleaner features a lightweight and portable design, enabling you to quickly move it from one room to another. It is easy for people of all ages to operate with no effort. You can easily clean the stairs, kitchen, car, or hard-to-reach corners with this cordless handheld vacuum.
All-Around Cleaning: Equipped with a powerful motor, the Powools portable vacuum cleaner provides deep cleaning for both your home and car. Coming with three practical attachments, this vacuum cleaner can help you efficiently clean the dirt, dust, and pet hair from sofas, floors, and other hard-to-reach areas.
Large-Capacity Battery: The Powools vacuum cleaner is embedded with a large-capacity battery of 2,000mAh. With fast-charge technology, this product can continuously provide strong suction for about 20 minutes with a full charge of 2.5-3 hours. Additionally, there is an over-charging protection design to ensure your safety of use!
Improved HEPA Filter: The Powools pet hair vacuum features an enhanced HEPA filter with a premium filter wrap designed to extend filter lifespan further and avoid clogging while ensuring strong suction. Exquisite workmanship with notable durability provides you with an unparalleled user experience.
Bright LED Light: The Powools cordless handheld vacuum cleaner features a bright LED light that makes dust hiding nowhere to be found. No more worries when cleaning in dark environments or at night! The LED light can help you easily locate debris, pet hair, and tiny dust.</t>
  </si>
  <si>
    <t>无绳设计：手持真空吸尘器具有轻巧且便携式的设计，使您能够将其从一个房间迅速移动到另一个房间。所有年龄段的人都很容易毫不费力。您可以使用这种无绳手持式真空吸尘器轻松清洁楼梯，厨房，汽车或难以到达的角落。带有三个实用的附件，该真空吸尘器可以帮助您有效地清洁来自沙发，地板和其他难以触及的区域的污垢，灰尘和宠物头发。借助快速充电技术，该产品可以连续提供大约20分钟的强大吸力，而全额充电为2.5-3小时。此外，还有一种过度充电的保护设计，以确保您的使用安全性！改进的HEPA过滤器：Powools宠物毛发真空具有增强的HEPA滤波器，其高级滤清器包装纸旨在进一步延长过滤器寿命，并避免堵塞，同时堵塞，同时确保强大的吸力。精致的工艺具有明显的耐用性，为您提供了无与伦比的用户体验。，明亮的LED灯：无绳手持真空吸尘器具有明亮的LED灯，使灰尘无处可寻。在黑暗环境或晚上清洁时不再担心！ LED灯可以帮助您轻松找到碎屑，宠物头发和微小的灰尘。</t>
  </si>
  <si>
    <t>https://www.amazon.co.uk/dp/B0D4M3MSG7?psc=1</t>
  </si>
  <si>
    <t>https://images-na.ssl-images-amazon.com/images/I/61Fn2ReuTkL._AC_US600_.jpg</t>
  </si>
  <si>
    <t>B0DFYDQTT3</t>
  </si>
  <si>
    <t>3</t>
  </si>
  <si>
    <t>2024-08-29</t>
  </si>
  <si>
    <t>Powools-uk</t>
  </si>
  <si>
    <t xml:space="preserve">公司名称：fuzhoushiyishenglongdianzishangwuyouxiangongsi
公司类型：Privately-owned business
办公地址：
shangjiezhenkejidonglu9hao
1haolou12ceng1203shi
fuzhoushi
minhouxian
fujiansheng
350108
CN
</t>
  </si>
  <si>
    <t>https://www.amazon.co.uk/gp/help/seller/at-a-glance.html/ref=dp_merchant_link?seller=A19XAXWJJ1M75</t>
  </si>
  <si>
    <t>0.66 Kilograms</t>
  </si>
  <si>
    <t>660.00 g</t>
  </si>
  <si>
    <t>36.3L x 10W x 11.7H centimetres</t>
  </si>
  <si>
    <t>980 g</t>
  </si>
  <si>
    <t>980.00 g</t>
  </si>
  <si>
    <t>37.1 x 13.2 x 11.3 cm</t>
  </si>
  <si>
    <t>37.10 x 13.20 x 11.30 cm</t>
  </si>
  <si>
    <t>Brand: Shark | Special feature: Powerful Suction, Portable, Motorised Pet Tool, Dusting Brush &amp; Crevice tool, Washable Filter | Filter type: HEPA Filter | Included components: Dusting Brush | Is cordless?: Yes</t>
  </si>
  <si>
    <t>Shark</t>
  </si>
  <si>
    <t>https://www.amazon.co.uk/stores/Shark/page/525766F4-D5DD-4FFC-8A20-92AC184FF87C?is_byline_deeplink=true&amp;deeplink=21BE5559-6199-42D2-8790-41111D79D214&amp;redirect_store_id=525766F4-D5DD-4FFC-8A20-92AC184FF87C&amp;lp_asin=B08M9JQ1J1&amp;ref_=ast_bln&amp;store_ref=bl_ast_dp_brandLogo_sto</t>
  </si>
  <si>
    <t>Shark Handheld Cordless Vacuum Cleaner with Pet Tool, Crevice Tool &amp; Dusting Brush, 80 W, 0.45 liters, 10 Minute Run-Time, Washable Filter, Black &amp; Yellow, CH950UKT</t>
  </si>
  <si>
    <t>鲨鱼手持式无线真空吸尘器，带宠物工具，缝隙工具和粉尘刷，80 W，0.45升，运行10分钟，可洗的滤清器，黑色和黄色，CH950UKT</t>
  </si>
  <si>
    <t>FAST, EASY CORDLESS CLEANING: Quickly remove dust, debris &amp; pet hair from surfaces &amp; soft furnishings
INCLUDES 3 ATTACHMENTS: Motorised Pet Tool, Dusting Brush &amp; Crevice Tool. Perfect for homes with pets
UP TO 10 MINUTES RUN-TIME: No-fade Lithium-ion technology ensures lasting power &amp; performance
ONE-TOUCH EASY EMPTY: Large capacity dust cup with easy debris disposal. Washable filter
INCLUDES: Shark Cordless Handheld Vacuum Cleaner, Charger (UK Plug), Motorised Pet Tool, Dusting Brush, Crevice Tool. In Use Weight: 1.2kg. Colour: Black and Yellow
2-YEAR GUARANTEE: Upon registration with Shark, UK &amp; ROI only</t>
  </si>
  <si>
    <t>快速，简单的无绳清洁：从表面和柔软家具中迅速清除灰尘，碎屑和宠物头发，包括3个附件：电动宠物工具，灰尘刷和缝隙工具。非常适合带宠物的房屋，最多10分钟的运行时间：无效的锂离子技术可确保持久的功率和性能，一键式易于空的空空：大容量灰尘杯，带有易于碎屑。可洗的过滤器，包括：鲨鱼无绳手持真空吸尘器，充电器（英国插头），电动宠物工具，灰尘刷，缝隙工具。使用重量：1.2kg。颜色：黑色和黄色，两年保证：仅在英国鲨鱼注册后</t>
  </si>
  <si>
    <t>https://www.amazon.co.uk/dp/B08M9JQ1J1?psc=1</t>
  </si>
  <si>
    <t>https://images-na.ssl-images-amazon.com/images/I/71y7U3sicPL._AC_US600_.jpg</t>
  </si>
  <si>
    <t>4</t>
  </si>
  <si>
    <t>2020-11-08</t>
  </si>
  <si>
    <t>AMZ</t>
  </si>
  <si>
    <t>Amazon</t>
  </si>
  <si>
    <t>1.2 Kilograms</t>
  </si>
  <si>
    <t>1.20 kg</t>
  </si>
  <si>
    <t>20.5L x 3.7W x 4.3H centimetres</t>
  </si>
  <si>
    <t>1.91 kg</t>
  </si>
  <si>
    <t>46.8 x 17.1 x 13.9 cm</t>
  </si>
  <si>
    <t>46.80 x 17.10 x 13.90 cm</t>
  </si>
  <si>
    <t>B0FB3RQ9D9</t>
  </si>
  <si>
    <t>Colour Name: Blue</t>
  </si>
  <si>
    <t>Brand: Milunho | Special feature: Cordless | Filter type: HEPA Filter | Form factor: Handheld | Colour: Blue</t>
  </si>
  <si>
    <t>Milunho</t>
  </si>
  <si>
    <t>https://www.amazon.co.uk/Milunho/b/ref=bl_dp_s_web_64927021031?ie=UTF8&amp;node=64927021031&amp;field-lbr_brands_browse-bin=Milunho</t>
  </si>
  <si>
    <t>Milunho Handheld Vacuum Cleaner, 9500PA Car Vacuum Cleaner Cordless with Powerful Suction, Lightweight &amp; Portable Car Cleaner for Car/Home/Pet</t>
  </si>
  <si>
    <t>Milunho手持式吸尘器，9500PA汽车真空吸尘器无线，可强大的吸力，轻巧和便携式汽车清洁器，用于汽车/家用/宠物</t>
  </si>
  <si>
    <t>【NEWLY UPGRADED 9500PA STRONG SUCTION POWER】: The upgraded handheld vacuum cleaner provides up to 9500Pa strong cyclonic suction power, which is twice as strong as the average car vacuum cleaner. Car Vacuum idea for cleaning dust, crumbs and pet hair in cars, sofas, walls, stairs and other hard-to-reach places.
【DEEP CLEANING &amp; NO BLIND CORNERS】: The handheld vacuum cleaner is equipped with 3 multi-function accessories (flathead, extendable, or brush nozzle) to support all-round cleaning. 500ML large-capacity transparent dust bucket, and the "one-button dust removal" design makes emptying easy. HEPA filter can effectively filter dust and fine particles to avoid secondary pollution. Regular cleaning of the washable filter prevents loss of suction and blockage, maintains good suction.
【LIGHTWEIGHT AND CORDLESS】:The hand held vacuum cordless get rid of bulky or tangled cords, making them easy to carry and store. Equipped with extendable accessory to visualize efficient cleaning in the deep without worrying about crevices corners and dark areas, handheld Vacuum for a deeper, more thorough clean however you want and ideal for cleaning inside the home/car.
【SAFE &amp; FAST CHARGING】:The mini vacuum cleaner is equipped with 3* 2000mAh high performance Li-Ion battery for long battery life.15-25 Mins Runtime, and only takes 3-4 hours to charge. Provide temperature/short circuit/overvoltage/overcurrent/overcharge protection to ensure the safety of the device.
【AMAZING GIFT】: This lightweight portable vacuum cleaner must be a thoughtful gift for your family or friends who have pets or cars. If you have any questions, please feel free to contact us for support and assistance! WORRY-FREE CUSTOMER SERVICE</t>
  </si>
  <si>
    <t>【新升级的9500Pa强吸力】：升级的手持式真空吸尘器可提供高达9500Pa强的气旋吸力功率，其强度是普通汽车真空吸尘器的两倍。汽车真空的想法，用于清洁汽车，沙发，墙壁，楼梯和其他难以到达的地方的灰尘，碎屑和宠物头发。 500毫升大容量透明的防尘桶和“一次键防尘”设计使排空变得容易。 HEPA过滤器可以有效地过滤灰尘和细颗粒，以避免继发污染。定期清洁可洗的过滤器可防止吸力和阻塞的损失，保持良好的吸力。配备可扩展的附件，可在深处可视化有效的清洁，而不必担心缝隙角和黑暗区域，手持式真空，以进行更深，更彻底的清洁，无论您想要，并且是在家用/汽车内进行清洁的理想选择。提供温度/短路/过电压/过电流/过度充电保护，以确保设备的安全性。如果您有任何疑问，请随时与我们联系以寻求支持和帮助！无忧的客户服务</t>
  </si>
  <si>
    <t>https://www.amazon.co.uk/dp/B0FB3RQ9D9?psc=1</t>
  </si>
  <si>
    <t>https://images-na.ssl-images-amazon.com/images/I/71sCJ4g1QiL._AC_US600_.jpg</t>
  </si>
  <si>
    <t>B0F9LBHL28</t>
  </si>
  <si>
    <t>5</t>
  </si>
  <si>
    <t>3,000</t>
  </si>
  <si>
    <t>2025-05-27</t>
  </si>
  <si>
    <t>ONE WONG Limited</t>
  </si>
  <si>
    <t xml:space="preserve">公司名称：ONE WONG LIMITED
公司类型：Privately-owned business
办公地址：
712 POTTERS COURT, FENTON HALL CLOSE
STOKE-ON-TRENT
UNITED KINGDOM
ST4 4PT
GB
</t>
  </si>
  <si>
    <t>https://www.amazon.co.uk/gp/help/seller/at-a-glance.html/ref=dp_merchant_link?seller=A13S52GK5RIYE5</t>
  </si>
  <si>
    <t>750 g</t>
  </si>
  <si>
    <t>750.00 g</t>
  </si>
  <si>
    <t>35L x 11.5W x 9.5H centimetres</t>
  </si>
  <si>
    <t>35.1 x 11.9 x 9.6 cm</t>
  </si>
  <si>
    <t>35.10 x 11.90 x 9.60 cm</t>
  </si>
  <si>
    <t>Colour Name: Black Gold</t>
  </si>
  <si>
    <t>Brand: Nctoberows | Special feature: Portable, Wireless | Filter type: HEPA Filter | Included components: 6* Blow-Suction Attachments, Crevice Nozzle, Brush Nozzle, Wide-Mouth Nozzle | Is cordless?: Yes</t>
  </si>
  <si>
    <t>Nctoberows</t>
  </si>
  <si>
    <t>https://www.amazon.co.uk/s/ref=bl_dp_s_web_0?ie=UTF8&amp;search-type=ss&amp;index=kitchen-uk&amp;field-keywords=Nctoberows</t>
  </si>
  <si>
    <t>nctoberows手持真空吸尘器无绳，22000 pa强大的汽车迷你真空吸尘器，可充电的便携式便携式轻巧的防尘架，用于家庭汽车地毯楼梯宠物头发宠物头发深清洁</t>
  </si>
  <si>
    <t>【4-IN-1 Car Vacuum Cleaner】The mini Handheld Vacuum cleaner used with 6 accessories can be used to get 4 modes of suction, blowing, inflation and vacuum compression to meet your different use scenarios. Not only can be used for daily blowing &amp; vacuuming cleaning,such as dust cleaning on the surface of seat, keyboard and cabinet corner, but also be used as a vacuum pump for or inflate balloons, swim rings and more.
【Powerful Suction】This dust catcher equipped with a powerful motor and with cordless and portable design, it offers three suction levels: high (22000PA), medium (16000PA) and low (9000PA). The adjustable modes make it perfect for cleaning dust and pet hair from your car, sofa and floor with maximum efficiency.
【Type-C Fast Charging &amp; Long Battery Life】The Electric Vacuum Cleaner has a built-in 6000mAh battery with a fast Type-C charging port. It can be easily charged using a car charger, mobile power, laptop, rechargeable battery, and other methods. It takes only 3 hours to charge and high performance mode lasts 12 minutes, medium performance mode lasts 18 minutes, and low performance mode lasts 30 minutes.
【Wide Application】The Cordless Vacuum Cleaner comes with many different detachable brush head nozzle accessories for cleaning various scenes. For example, it can thoroughly clean car interior, dust, crumbs, pet hair from carpets, kitchen, living room and offices with outstanding performance.
【Effortless Maintenance】With just one-click dismantling, you can easily dump garbage and clean the vacuum cleaner. The HEPA filter can be washed and reused, ensuring efficient suction power while keeping dust and dirt outside to prevent blockage.
【What You Get】You will receive 1* Handheld Vacuum Cleaner, 2* Filters, 6* Blow-Suction Attachments, 1* Type-C Charging Cable, 1* User Manual, 1*Packaging Box. If you have any questions, please feel free to contact us, we will reply you within 24 hours.</t>
  </si>
  <si>
    <t>【4英寸1辆汽车真空吸尘器】用6个配件使用的迷你手持真空吸尘器可用于获得4种吸力，吹吹，通货膨胀和真空压缩，以满足您的不同使用情况。不仅可以用于日常吹和吸尘清洁，例如在座椅表面，键盘和橱柜角上清洁灰尘，还可以用作吸尘器，用于气球，游泳环，更多。可调节的模式非常适合从汽车，沙发和地板上清洁灰尘和宠物头发，并具有最大的效率。可以使用汽车充电器，移动电源，笔记本电脑，可充电电池和其他方法轻松充电。充电只需要3个小时，高性能模式持续12分钟，中等性能模式持续18分钟，低性能模式持续30分钟。例如，它可以彻底清洁汽车内部，灰尘，碎屑，地毯，厨房，客厅和表现出色的办公室。 HEPA过滤器可以洗涤和重复使用，从而确保有效的吸力，同时将灰尘和灰尘保持在外面以防止阻塞。如果您有任何疑问，请随时与我们联系，我们将在24小时内回复您。</t>
  </si>
  <si>
    <t>https://www.amazon.co.uk/dp/B0DJ2YVV6F?psc=1</t>
  </si>
  <si>
    <t>https://images-na.ssl-images-amazon.com/images/I/71McuBMh05L._AC_US600_.jpg</t>
  </si>
  <si>
    <t>B0FDFW9J9Y</t>
  </si>
  <si>
    <t>6</t>
  </si>
  <si>
    <t>2024-09-26</t>
  </si>
  <si>
    <t>NC-UK</t>
  </si>
  <si>
    <t xml:space="preserve">公司名称：Yichang Haimu Technology Co., Ltd.
公司类型：Privately-owned business
办公地址：
港城路6号1号楼1楼众创基地1015
宜昌
高新区
湖北
443000
CN
</t>
  </si>
  <si>
    <t>https://www.amazon.co.uk/gp/help/seller/at-a-glance.html/ref=dp_merchant_link?seller=A2PCFP7KL71SXW</t>
  </si>
  <si>
    <t>680 g</t>
  </si>
  <si>
    <t>680.00 g</t>
  </si>
  <si>
    <t>23L x 10W x 9H centimetres</t>
  </si>
  <si>
    <t>23.4 x 20.7 x 7.4 cm</t>
  </si>
  <si>
    <t>23.40 x 20.70 x 7.40 cm</t>
  </si>
  <si>
    <t>B0CCSDRKLJ</t>
  </si>
  <si>
    <t>Brand: CubeTECH | Special feature: Bagless, Spotless Cleaning | Filter type: Cloth | Included components: Accessory Kit, Mop, SlimeLine 17cm Nozzle, Standard 28cm Nozzle | Is cordless?: Yes</t>
  </si>
  <si>
    <t>CubeTECH</t>
  </si>
  <si>
    <t>https://www.amazon.co.uk/stores/CubeTECH/page/1A978791-E693-4905-BDE2-F87D2A48047B?is_byline_deeplink=true&amp;deeplink=1A978791-E693-4905-BDE2-F87D2A48047B&amp;redirect_store_id=1A978791-E693-4905-BDE2-F87D2A48047B&amp;lp_asin=B0CCSDRKLJ&amp;ref_=ast_bln</t>
  </si>
  <si>
    <t>CubeTECH CTWV2 Cordless Vacuum Cleaner - Handheld Vacuum Cordless Rechargeable Power Kit (Microfibre Cloth &amp; Window Squeegee Vacuum) Cleaning Condensation Double Glazed Glass Window Cleaning</t>
  </si>
  <si>
    <t>Cubetech CTWV2无绳真空吸尘器 - 手持真空无线可充电功率套件（微纤维布和窗户挤压真空吸尘器）清洁凝结双玻璃杯玻璃窗户清洁</t>
  </si>
  <si>
    <t>Powerful Suction: The CTWV2 features a high-performance motor that generates strong suction, effectively extracting water, dirt, and cleaning solutions from windows, leaving them spotless and dry.
Large Capacity and Quick Emptying: The CTWV2 boasts a generous water tank capacity, enabling continuous cleaning without frequent emptying. The tank is easily removed and emptied without mess.
Versatile Cleaning Accessories: With a wide 28cm suction nozzle for larger windows and SlimLine 17cm nozzle fro hard to reach places, precision spray bottle with microfiber cloth, you have all the tools you need for exceptional results.
Cordless Freedom: No more hassle with cords and outlets. Powered by a high-capacity rechargeable lithium battery, move around freely without restriction. Clean windows indoors or outdoors with ease.
Time-Saving and Efficient: Thanks to its efficient cleaning technology, Achieve streak-free windows in a fraction of the time, leaving you with more free time for other activities.</t>
  </si>
  <si>
    <t>功能强大的吸力：CTWV2具有高性能的电动机，可产生强大的吸力，有效地从窗户上提取水，污垢和清洁溶液，使它们变得毫无用处和干燥。坦克很容易被拆除和清空，而无需混乱。多功能清洁配件：带有28厘米宽的吸气喷嘴，用于较大的窗户，而Slimline 17厘米的喷嘴很难到达位置，精密喷雾瓶带有微型纤维布，您需要所有需要出色的效果的工具。由高容量可充电锂电池提供动力，无限制地四处移动。在室内或室外清洁窗户，节省时间和高效：由于其有效的清洁技术，在很短的时间内实现无条纹的窗户，使您有更多的空闲时间进行其他活动。</t>
  </si>
  <si>
    <t>https://www.amazon.co.uk/dp/B0CCSDRKLJ?psc=1</t>
  </si>
  <si>
    <t>https://images-na.ssl-images-amazon.com/images/I/71X2i24T9FL._AC_US600_.jpg</t>
  </si>
  <si>
    <t>8</t>
  </si>
  <si>
    <t>1,000</t>
  </si>
  <si>
    <t>2023-07-24</t>
  </si>
  <si>
    <t>Remora Prime</t>
  </si>
  <si>
    <t xml:space="preserve">公司名称：Remora Electrical Ltd
公司类型：Privately-owned business
办公地址：
Unit 8A, Shortwood Court
Shortwood Business Park, Hoyland
BARNSLEY
South Yorkshire
S74 9LH
GB
</t>
  </si>
  <si>
    <t>https://www.amazon.co.uk/gp/help/seller/at-a-glance.html/ref=dp_merchant_link?seller=A1N6EK8CPAOH2W</t>
  </si>
  <si>
    <t>730 Grams</t>
  </si>
  <si>
    <t>730.00 g</t>
  </si>
  <si>
    <t>28L x 17W x 34H centimetres</t>
  </si>
  <si>
    <t>1.16 kg</t>
  </si>
  <si>
    <t>31.2 x 22.6 x 11.9 cm</t>
  </si>
  <si>
    <t>31.20 x 22.60 x 11.90 cm</t>
  </si>
  <si>
    <t>B0D4M2MVWV</t>
  </si>
  <si>
    <t>Size Name: 17.0" X 5.0" X 6.6" | Colour Name: Red</t>
  </si>
  <si>
    <t>Brand: Powools | Special feature: Cordless | Filter type: HEPA Filter | Included components: Battery | Is cordless?: Yes</t>
  </si>
  <si>
    <t>Powools Pet Hair Handheld Vacuum, Car Vacuum Cleaner Cordless Rechargeable, Hand Vacuum with Reusable Filter and Motorized Brush for Carpet, Couch &amp; Stairs, Red, 17.0" X 5.0" X 6.6"</t>
  </si>
  <si>
    <t>Powools宠物毛发手持式真空，汽车真空吸尘器无线可充电，可重复使用的过滤器的手工真空和地毯，沙发和楼梯的电动刷，红色，17.0“ x 5.0” x 6.6”</t>
  </si>
  <si>
    <t>Powerful Electric Brush: This car vacuum cleaner is designed for households with pets. It features a powerful electric brush that easily handles pet hair, dander, and messes. Whether it's on carpets, bedding, or car interiors, this cordless pet hair vacuum with an electric brush can effortlessly extract pet hair and dander from carpet fibers.
Dual Filtration System: The portable vacuum cleaner has a dual filtration system that helps reduce the risk of suction loss due to dust blockage, ensuring suction power over long-term use. The dual filtration system consists of a washable high-quality HEPA filter and an innovative pre-filter. The pre-filter helps block large debris, while the HEPA filter effectively prevents dust from entering the motor.
Large Capacity Battery: This handheld sofa vacuum comes with a battery indicator that conveniently displays the current power level. Equipped with a 2000mAh large capacity battery, this pet hair vacuum fully charges in 2.5-3 hours. When fully charged, this mini vacuum can operate continuously for 18 minutes with the electric brush attached, and for 20 minutes without the electric brush.
User-Friendly Design: This handheld vacuum cleaner features a cordless design, making it lightweight, compact, and easy to carry, helping you save valuable energy and time. The built-in LED light helps you easily clean corners and dark areas. Additionally, the one-click dust cup release button makes emptying the dust cup easier.
Multiple Attachments: In addition to the electric brush for pet messes, this dog hair vacuum cleaner also includes a crevice nozzle for cleaning hard-to-reach areas like corners and cracks, and a dusting brush for carpets and other upholstered surfaces. These multiple attachments meet your various cleaning needs.</t>
  </si>
  <si>
    <t>强大的电刷：此汽车真空吸尘器是为有宠物的家庭设计的。它具有强大的电刷，可以轻松处理宠物头发，皮屑和混乱。无论是在地毯上，床上用品还是汽车内饰上，使用电刷的无绳宠物头发真空吸尘器都可以轻松地从地毯纤维中提取宠物头发和皮屑。，双过滤系统：便携式真空吸尘器具有双重过滤系统，有一个双重过滤系统，有助于减少由于尘埃损失而造成的防尘损失风险，从而确保超过长期使用。双过滤系统由可洗的高质量HEPA过滤器和创新的预滤波器组成。预滤波器有助于阻断大碎片，而HEPA过滤器有效地防止了灰尘进入电动机。大容量电池：此手持式沙发真空吸尘器带有电池指示器，可方便地显示当前功率水平。该宠物头发真空吸尘器配备了2000mAh大容量电池，可在2.5-3小时内充满电。充满电时，这种迷你真空可以连续连续连续运行18分钟，并连接电动刷，而无需电动刷，用户友好的设计：此手持式真空吸尘器具有无绳设计的设计，使其轻巧，紧凑且易于携带，可携带，帮助您节省有价值的能源和时间。内置的LED灯可帮助您轻松清洁角落和黑暗区域。此外，单击的防尘杯释放按钮使清空杯清空更容易。多个附件：除了用于宠物混乱的电刷外，此狗头发真空吸尘器还包括一个缝隙喷嘴，用于清洁难以到达的区域，例如拐角和裂缝，以及用于地毯和其他软垫表面的粉尘刷。这些多个附件满足您的各种清洁需求。</t>
  </si>
  <si>
    <t>https://www.amazon.co.uk/dp/B0D4M2MVWV?psc=1</t>
  </si>
  <si>
    <t>https://images-na.ssl-images-amazon.com/images/I/61WKHRRuGLL._AC_US600_.jpg</t>
  </si>
  <si>
    <t>B0DJPF6MX6</t>
  </si>
  <si>
    <t>7</t>
  </si>
  <si>
    <t>2024-09-23</t>
  </si>
  <si>
    <t>handheld vacuums for pet hair</t>
  </si>
  <si>
    <t>1 Kilograms</t>
  </si>
  <si>
    <t>44.2L x 12.7W x 16.8H centimetres</t>
  </si>
  <si>
    <t>1.58 kg</t>
  </si>
  <si>
    <t>40 x 15.7 x 13.3 cm</t>
  </si>
  <si>
    <t>40.00 x 15.70 x 13.30 cm</t>
  </si>
  <si>
    <t>B0DJPP9ZFZ</t>
  </si>
  <si>
    <t>Brand: JML | Special feature: Blower/Inflator Function | Filter type: Filter | Included components: Blower Nozzle | Is cordless?: Yes</t>
  </si>
  <si>
    <t>https://www.amazon.co.uk/stores/JML/page/7D82F081-93D9-4B24-9DE9-D18ADF17C695?is_byline_deeplink=true&amp;deeplink=7D82F081-93D9-4B24-9DE9-D18ADF17C695&amp;redirect_store_id=7D82F081-93D9-4B24-9DE9-D18ADF17C695&amp;lp_asin=B0DJPP9ZFZ&amp;ref_=ast_bln</t>
  </si>
  <si>
    <t>JML Go Vac Cordless Vacuum Cleaner - Lightweight, Compact Handheld with 2-in-1 Suction and Blower Function - Portable, Rechargeable Device for Car, Home, Kitchen and Garage</t>
  </si>
  <si>
    <t>JML GO VAC无绳真空吸尘器 - 轻巧，紧凑的手持式手持2合1吸力和鼓风机功能 - 便携式，可充电的汽车，家用，厨房和车库的可充电设备</t>
  </si>
  <si>
    <t>POWER IN YOUR PALM - This car vacuum cleaner cordless delivers strong suction in a compact design. Tackle car seats, spills &amp; tight corners with ease. No outlet needed with cordless convenience
DOUBLE DUTY DYNAMO - The hand held vacuum cordless can switch from vacuum to air blower in seconds. Clear leaves from patios, inflate pool toys, or blast dust from workspaces
CAR CLEANING CHAMPION - Elevate your interior car cleaner routine with specialised attachments. The slim nozzle reaches between seats while the brush tackles stubborn dirt on dashboards
GRAB &amp; GO CLEANING - At just 1kg, this powerful cordless vacuum fits easily in your car boot or kitchen drawer. Always ready for quick cleanups, from workshop dust to cereal spills
SMART ACCESSORIES - Every car cleaning task sorted with four clever car accessories. The round blower nozzle inflates air beds, while the brush head lifts pet hair from upholstery effortlessly</t>
  </si>
  <si>
    <t>在您的手掌中供电 - 这种汽车真空吸尘器无线可在紧凑的设计中提供强大的吸力。轻松地应对汽车座椅，溢出物和狭窄的角落。无绳方便，双责任发电机不需要出口 - 手持真空无线可以在几秒钟内从真空转到气鼓。露台，充气游泳池玩具或从工作区，汽车清洁冠军吹来的叶子 - 通过专门的附件来提升内部汽车清洁剂常规。细长的喷嘴到达座椅之间，而刷子在仪表板上固执的污垢，抓住并进行清洁 - 仅1公斤，这种强大的无绳真空吸尘器很容易适合您的汽车靴子或厨房抽屉。随时准备快速清理，从车间灰尘到谷物溢出，智能配件 - 每个汽车清洁任务都配有四个巧妙的汽车配件。圆形鼓风机喷嘴膨胀空气床，而刷头则毫不费力地从内饰上抬起宠物头发</t>
  </si>
  <si>
    <t>https://www.amazon.co.uk/dp/B0DJPP9ZFZ?psc=1</t>
  </si>
  <si>
    <t>https://images-na.ssl-images-amazon.com/images/I/71083f1ZisL._AC_US600_.jpg</t>
  </si>
  <si>
    <t>9</t>
  </si>
  <si>
    <t>2024-10-07</t>
  </si>
  <si>
    <t>JML Direct</t>
  </si>
  <si>
    <t xml:space="preserve">公司名称：John Mills Limited
公司类型：Privately-owned business
电话号码：08007817831
办公地址：
610 Chiswick High Rd
Regis Road
London
London
W4 5RU
GB
</t>
  </si>
  <si>
    <t>https://www.amazon.co.uk/gp/help/seller/at-a-glance.html/ref=dp_merchant_link?seller=A2KNWE4UE7YTH1</t>
  </si>
  <si>
    <t>Size Name: 8 Min Run Time | Colour Name: Grey</t>
  </si>
  <si>
    <t>Brand: Shark | Special feature: Powerful Suction,Portable,Duster Crevice Tool &amp; Multi-Surface Pet Tool,Washable Filter,Lightweight,Cordless,Handheld | Filter type: HEPA Filter | Included components: Crevice Tool Pet Tool | Is cordless?: Yes</t>
  </si>
  <si>
    <t>https://www.amazon.co.uk/stores/Shark/page/525766F4-D5DD-4FFC-8A20-92AC184FF87C?lp_asin=B07H5XMVGD&amp;ref_=ast_bln&amp;store_ref=bl_ast_dp_brandLogo_sto</t>
  </si>
  <si>
    <t>Shark WandVac 1.0 Cordless Handheld Vacuum Cleaner, Small &amp; Lightweight, Powerful Suction Handheld Vacuum with Duster/Crevice and Multi-Surface Tools, Charging Base, Grey, WV200UK</t>
  </si>
  <si>
    <t>鲨鱼wandvac 1.0无绳手持真空吸尘器，小而轻巧，功能强大的抽吸手持真空吸尘器，带有dustr/crevice和多面脸工具，充电基地，灰色，WV200UK</t>
  </si>
  <si>
    <t>LIGHTWEIGHT CORDLESS HANDHELD VACUUM; Slim, lightweight (700g) cordless handheld vacuum cleaner quickly removes dust, debris &amp; pet hair from around your home.
INCLUDES 2 ATTACHMENTS: Duster Crevice Tool &amp; Multi-Surface Pet Tool. Clean anywhere from kitchen counters to sofas and in the car, ideal for busy homes with children or pets
UP TO 8 MINUTES RUN-TIME: Always charging while stored on the streamlined base unit, simply grab and go. Great for busy homes and families with children or pets.
DESIGNED TO BE DISPLAYED: Charging while it stores, this stylish cordless handheld vacuum &amp; charging base is streamlined for your countertop, so it’s always at your fingertips when you need it.
INCLUDES; Shark WandVac 1.0 Cordless Handheld Vacuum Cleaner, Duster Crevice Tool, Multi-Surface Pet Tool, Charging Base (UK Plug), In Use Weight 593g: Colour; Grey
2-YEAR GUARANTEE: Upon registration with Shark, UK &amp; ROI only</t>
  </si>
  <si>
    <t>轻巧的无绳手持式吸尘器；苗条，轻巧（700G）无绳手持真空吸尘器迅速从家里清除灰尘，碎屑和宠物头发。从厨房柜台到沙发和汽车中的任何地方都清洁，非常适合带孩子或宠物的繁忙房屋，运行时间长达8分钟：在流线型的基本单元中始终充电，只需抓取并抓住即可。非常适合繁忙的房屋和有孩子或宠物的家庭。设计用于展示的：在存储时充电，这款时尚的无绳手持真空和充电基地被简化为您的台面，因此在您需要时始终处于触手需端。鲨鱼Wandvac 1.0无绳手持真空吸尘器，Duster Crevice工具，多表面宠物工具，充电基础（英国插头），使用重量593G：颜色；灰色，两年保证：仅在鲨鱼，英国和ROI注册后</t>
  </si>
  <si>
    <t>https://www.amazon.co.uk/dp/B07H5XMVGD?psc=1</t>
  </si>
  <si>
    <t>https://images-na.ssl-images-amazon.com/images/I/511J52fDXnL._AC_US600_.jpg</t>
  </si>
  <si>
    <t>B0CNH4FDGN</t>
  </si>
  <si>
    <t>10</t>
  </si>
  <si>
    <t>2018-09-06</t>
  </si>
  <si>
    <t>600 Grams</t>
  </si>
  <si>
    <t>600.00 g</t>
  </si>
  <si>
    <t>8.7L x 3.7W x 15.2H centimetres</t>
  </si>
  <si>
    <t>1.21 kg</t>
  </si>
  <si>
    <t>45.4 x 17.7 x 9.2 cm</t>
  </si>
  <si>
    <t>45.40 x 17.70 x 9.20 cm</t>
  </si>
  <si>
    <t>Colour Name: Purple</t>
  </si>
  <si>
    <t>Brand: Wirelume | Special feature: Strong Cyclonic Suction Blowing Brushless Motor Portable Rechargable Lightweight Dust Buster | Filter type: HEPA Filter | Included components: Accessory Kit, Dusting Brush, Side Brushes, User Manual, Vacuum Bag | Is cordless?: Yes</t>
  </si>
  <si>
    <t>Wirelume</t>
  </si>
  <si>
    <t>https://www.amazon.co.uk/stores/Illuminatingyourlife/page/60F23F4B-245D-43FF-A542-4AE021A151E9?lp_asin=B0D45V1YXT&amp;ref_=ast_bln</t>
  </si>
  <si>
    <t>Wirelume手持式汽车真空吸尘器无线功能22000Pa强旋风吸力无刷电动机迷你手持式便携式可充值轻巧的轻巧轻巧的宠物头发车辆家庭办公室紫色</t>
  </si>
  <si>
    <t>【22000PA Powerful Suction】Wirelume cordless handheld vacuum features a 120W powerful brushless motor with crazy amount of suction which provides 22000pa super suction power to clean your home and car. Which can help you clean the dust and pet hair in the car, sofa, floor,the operation noise is lower than 70dB with noise-reducing technology, make it perfect for everyday cleaning.
【Type-C Quick Charging】The rechargeable handheld vacuum cleaner built-in 3pcs 2000mAh Total 6000mAh large capacity lithium battery, which can be fully charged in 3-4 hours and last for up to 30 minutes.Long press ON/OFF switch for 3 seconds to start and short press to switch to high grade.
【Multifunctional Vacuum Cleaner】Wirelume car vacuum cleaner equipped with a wide selection of tools and accessories including suction nozzle and brush,floor brush, blow brush and nozzle. The nozzle is perfect for narrow spaces, while the brush nozzle is great for cleaning car air outlets and pet hair on carpets. The large caliber nozzle can clean larger particles, such as food crumbs. Floor brush is good for floor cleaning.
【Cordless &amp; Ergonomic Design】This small cordless handheld vacuum is cord-free and one-touch starting design, weighs only 0.82 pounds, so you can easily carry it around and clean all parts of your home and car. It's perfect for the elderly, arthritis sufferers, and even children.
【Detachable Cleaning Design】The dust box and HEPA filter of Wirelume wireless handheld vacuum can be detached, the reusable and cleanable filter improve the use time of the car vacuum cleaner. Please clean the filter to ensure that the vacuum cleaner works properly if the filter is filled with dust.Wirelume also provide 3 spare filters</t>
  </si>
  <si>
    <t>【22000pa强大的吸力】无线无线手持式吸尘器具有120W强大的无刷电动机，并带有疯狂的吸力，可提供22000pa超级吸力，以清洁您的家和汽车。这可以帮助您清洁汽车，沙发，地板上的灰尘和宠物头发，操作噪声低于70dB，使用降噪技术，使其非常适合日常清洁。启动3秒钟，并短按切换到高级。喷嘴非常适合狭窄的空间，而刷子喷嘴非常适合清洁汽车空气插座和地毯上的宠物头发。大口径喷嘴可以清洁较大的颗粒，例如食物碎屑。地板刷非常适合地板清洁。【无绳和人体工程学设计】这种无绳索的小手持式吸尘器无绳和一触的起始设计，重量仅为0.82磅，因此您可以轻松地随身携带并清洁家庭和汽车的所有部分。它非常适合老年人，关节炎患者，甚至是儿童。请清洁过滤器，以确保真空清洁剂在充满灰尘的情况下正常工作。Wirelume还提供3个备用过滤器</t>
  </si>
  <si>
    <t>https://www.amazon.co.uk/dp/B0D45V1YXT?psc=1</t>
  </si>
  <si>
    <t>https://images-na.ssl-images-amazon.com/images/I/617xOQYEh-L._AC_US600_.jpg</t>
  </si>
  <si>
    <t>B0DPJLCZY6</t>
  </si>
  <si>
    <t>11</t>
  </si>
  <si>
    <t>600</t>
  </si>
  <si>
    <t>2024-12-02</t>
  </si>
  <si>
    <t>Malasong-UK</t>
  </si>
  <si>
    <t xml:space="preserve">公司名称：Huizhou Malasong E-Commerce Co., Ltd.
公司类型：Privately-owned business
办公地址：
B6-1-1203 Changtong Xiyuan,
No. 148 South Tamsui Kaicheng Avenue,
Huizhou
Huiyang
Guangdong
516200
CN
</t>
  </si>
  <si>
    <t>https://www.amazon.co.uk/gp/help/seller/at-a-glance.html/ref=dp_merchant_link?seller=A1X1O5QARE2OCR</t>
  </si>
  <si>
    <t>0.69 Kilograms</t>
  </si>
  <si>
    <t>21L x 20W x 6.5H centimetres</t>
  </si>
  <si>
    <t>730 g</t>
  </si>
  <si>
    <t>23.3 x 20.9 x 7.4 cm</t>
  </si>
  <si>
    <t>23.30 x 20.90 x 7.40 cm</t>
  </si>
  <si>
    <t>B0FHJ724JZ</t>
  </si>
  <si>
    <t>Colour Name: Blackgray</t>
  </si>
  <si>
    <t>Brand: MZGO | Special feature: Compact, Cordless, HEPA, Lightweight, Portable | Filter type: HEPA Filter | Included components: Accessory Kit, Crevice Tool, Dusting Brush, User Manual | Is cordless?: Yes</t>
  </si>
  <si>
    <t>MZGO</t>
  </si>
  <si>
    <t>https://www.amazon.co.uk/stores/Makelifemorecomfortable/page/C841510A-BCBE-465B-B521-F1372558ABA8?lp_asin=B0FHJ724JZ&amp;ref_=ast_bln&amp;store_ref=bl_ast_dp_brandLogo_sto</t>
  </si>
  <si>
    <t>MZGO Handheld Vacuum,12000pa Powerful Car Vacuum Cleaner,Lightweight Mini Hand Held Vacuum with Rotatable Handle,Strong Cyclonic Suction for for Car,Stair,Sofa,Corner Cleaning</t>
  </si>
  <si>
    <t>MZGO手持式吸尘器，12000Pa强大的汽车真空吸尘器，轻巧的迷你手工握着带有可旋转手柄的真空吸尘器，可旋转的旋风吸力，用于汽车，楼梯，沙发，角落清洁</t>
  </si>
  <si>
    <t>Long Using time &amp; Fast Charging-This small cordless handheld vacuum uses a type-C charging feature. Is designed to keep up with your cleaning needs, boasting an impressive runtime of 30 minutes max on a single charge. Say goodbye to hassle and hello to speedy, efficient charging, so you can quickly get back to your cleaning adventures. Just one charge will meet your daily cleaning need.(Do not use while charging)
Unique Design &amp; Portable-The weight of the car vacuum cleaner is only 363g. The cordless handheld vacuum cleaner is an ergonomically textured handle design that provides a comfortable grip, so it’s not tiring to hold it for a long time. The best part is that its handle can be rotated 90°. That allows you to change position at will for different cleaning needs. It’s convenient to take away, and easy to use in the car, at home, and office. It's a great gift!
Deep Cleaning-Come with an Innovative 3-in-1 vacuum nozzle, that can be used separately or together, providing you with more cleaning options and better meeting your cleaning needs. Mini vacuum cleaners can clean cat litter, paper debris, crumbs, and other hard-to-reach areas in and around your home or car. A flat nozzle inhales little pieces of paper or bread crumbs, brush nozzle can clean the dust in small gaps. these hand-held vacuum tools are better suited to your cleaning needs.
Reusable &amp; Washable Filter-This mini vacuum cleaner adopts a high-density filter which is more powerful and durable than normal filters. easy to assemble and detachable, and it can be taken out. The car vacuum HEPA filter is washable, but after washing it must be dried before putting it into the dust collection hood. Regular cleaning of the washable filter can effectively prevent loss of suction and clogging and maintain good suction power.
Customer Support-The hand hovers cordless instruction manual details how to use the small vacuum cleaners, charging status, and precautions. If you are not satisfied with our handheld vacuum for any reason, you can contact us at any time, we will solve your problem in time, just to give you a satisfactory shopping experience! Tip: There are two filters in the packaging, one inside the vacuum cleaner.</t>
  </si>
  <si>
    <t>长时间使用时间和快速充电 - 这种无绳索的手持真空吸尘器使用了C型充电功能。旨在跟上您的清洁需求，单一充电的最高30分钟的运行时间令人印象深刻。告别麻烦，向快速，高效的充电打招呼，这样您就可以快速回到清洁冒险中。只有一笔费用就可以满足您的日常清洁需求。（在充电时不要使用），独特的设计和便携式 - 汽车真空吸尘器的重量仅为363克。无绳手持真空吸尘器是一种符合人体工程学的手柄设计，可提供舒适的握力，因此将其持续很长时间并不累人。最好的部分是它的手柄可以旋转90°。这使您可以随意改变位置，以满足不同的清洁需求。拿走很方便，易于在汽车，在家和办公室中使用。这是一件很棒的礼物！，具有创新的3 in-1真空喷嘴的深层清洁仪，可以单独或一起使用，为您提供更多清洁选择，并更好地满足清洁需求。迷你真空吸尘器可以清洁猫垃圾，纸质碎屑，碎屑以及您家中及其周围的其他难以到达的区域。平坦的喷嘴吸入了小纸或面包屑，刷喷嘴可以在小间隙中清洁灰尘。这些手持真空工具更适合您的清洁需求。可重复使用的滤光器 - 该迷你真空吸尘器采用的高密度过滤器比普通过滤器更强大，更耐用。易于组装和可拆卸，可以将其取出。汽车真空HEPA过滤器是可洗的，但是将其洗涤后必须将其干燥，然后再将其放入尘埃收集引擎盖中。定期清洁可洗的过滤器可以有效防止吸力和堵塞的损失并保持良好的吸力。如果您出于任何原因不满意我们的手持真空吸尘器，您可以随时与我们联系，我们将及时解决您的问题，只是为了给您令人满意的购物体验！提示：包装中有两个过滤器，一个在真空吸尘器内。</t>
  </si>
  <si>
    <t>https://www.amazon.co.uk/dp/B0FHJ724JZ?psc=1</t>
  </si>
  <si>
    <t>https://images-na.ssl-images-amazon.com/images/I/61oUmhyIKVL._AC_US600_.jpg</t>
  </si>
  <si>
    <t>B0FJG767M3</t>
  </si>
  <si>
    <t>12</t>
  </si>
  <si>
    <t>700</t>
  </si>
  <si>
    <t>2025-05-19</t>
  </si>
  <si>
    <t>Life Tech Direct⭐⭐⭐⭐⭐</t>
  </si>
  <si>
    <t xml:space="preserve">公司名称：SHENZHENSHI YUNXIANG WANGLUO XINXI YOUXIAN GONGSI
公司类型：Privately-owned business
办公地址：
华强北街道华航社区中航路8号新亚洲电子商城2C009A
深圳市
福田区
广东省
518000
CN
</t>
  </si>
  <si>
    <t>https://www.amazon.co.uk/gp/help/seller/at-a-glance.html/ref=dp_merchant_link?seller=AKS3OFU3NL9HX</t>
  </si>
  <si>
    <t>363 Grams</t>
  </si>
  <si>
    <t>363.00 g</t>
  </si>
  <si>
    <t>30L x 5W x 5H centimetres</t>
  </si>
  <si>
    <t>540 g</t>
  </si>
  <si>
    <t>540.00 g</t>
  </si>
  <si>
    <t>33.4 x 10.8 x 9.7 cm</t>
  </si>
  <si>
    <t>33.40 x 10.80 x 9.70 cm</t>
  </si>
  <si>
    <t>B0DNDWFRT3</t>
  </si>
  <si>
    <t>Colour Name: Grey</t>
  </si>
  <si>
    <t>Brand: DiliDala | Special feature: Bag, Cordless, HEPA, Portable, Spotless Cleaning | Filter type: HEPA Filter | Included components: Long Nozzle, Brush, Hair Dryer Nozzle, Suction Nozzles, Pet Care Brush, Inflatable Nozzles | Is cordless?: Yes</t>
  </si>
  <si>
    <t>DiliDala</t>
  </si>
  <si>
    <t>https://www.amazon.co.uk/stores/DiliDala/page/7D6DB36A-A5F1-4970-912F-44695E310CB5?is_byline_deeplink=true&amp;deeplink=7D6DB36A-A5F1-4970-912F-44695E310CB5&amp;redirect_store_id=7D6DB36A-A5F1-4970-912F-44695E310CB5&amp;lp_asin=B0DNDWFRT3&amp;ref_=ast_bln&amp;store_ref=bl_ast_dp_brandLogo_sto</t>
  </si>
  <si>
    <t>DiliDala Car Vacuum Cleaner, Portable Vacuum Cleaner 25000PA High Power, Mini Handheld Vacuum for Carpet Pets Hair, Compressed Air Duster Air Blower Car Hoover</t>
  </si>
  <si>
    <t>Dilidala汽车真空吸尘器，便携式真空吸尘器25000PA高功率，用于地毯宠物的迷你手持真空，压缩空气的空气飞机气鼓汽车胡佛</t>
  </si>
  <si>
    <t>Multifunctional Mini Vacuum Cleaner: DiliDala mini car vacuum designed with dual modes of blowing and sucking. It can not only blow away trash and dust from computer keyboards, cars, carpet etc., but also can be used as a mini vacuum cleaner to clean trash or hair from desk,floor etc. also, allowing you to blow, suck, and inflate for various cleaning and maintenance tasks
25000PA High Power Car Vacuum: This cordless car vacuum cleaner built-in upgraded high-speed motor, providing with 25000PA powerful suction, allowing you clean pet hair, crumbs, dust, and sand hidden in car seat or sofa
3 Gears Suction Power: This handheld vacuum cleaner features adjustable 3-gear speeds: 8000pa, 18000pa and 25000pa suction power are perfect for home and car cleaning. Long press for 3 seconds to start the device. Short press once to switch to the next level
Long Lasting and Fast Charging: The cordless mini vacuum built-in 10000mAh battery, which can run continuously for up to 20-40 minutes after 3 hours charging (Adapter is not included, , please charge with 5V/2A charger, do not use fast charger)
Multi-Purpose Accessories: Multi accessories for all of your needs. Long nozzle, brush and long nozzle make it easy to clean all kinds of dust and garbage. Hair dryer nozzle provides powerful airflow to quickly dry damp clothes or hair. Suction nozzles can suction and inflate organizers to make organizing easier. Pet care brush can suck away hair while brushing your pet. Inflatable nozzles can inflate balloons, swimming rings and so on
Car Owner Must Have: DiliDala Car vacuum high suction power comes with an exquisite hard storage bag for tidy storage and a premium feel. Say no to frequent replacement, choose a quality dust collector that saves your time and energy! A wonderful gift for men and loved ones, great for Christmas, Valentine's Day, Birthday, Father's Day, etc. Don't hesitate to surprise your loved one</t>
  </si>
  <si>
    <t>多功能迷你真空吸尘器：Dilidala迷你汽车真空吸尘器设计采用双重吹和吮吸。它不仅可以从计算机键盘，汽车，地毯等中吹走垃圾和灰尘，而且还可以用作迷你真空吸尘器，从桌子，地板等上清洁垃圾或头发。此外，您可以吹，吮吸和膨胀以进行各种清洁和维护任务，以提供25000 pa的高动力汽车，可为您提供的无线清洁剂，可为您提供高摩托车，可为您提供高摩托车，可提供高级摩托车，以供您使用高速度，以供您使用，可为您提供高速度的高级摩托车，并允许使用高级摩托车，以供您使用。头发，碎屑，灰尘和沙子隐藏在汽车座椅或沙发上，3齿轮吸力：此手持真空吸尘器具有可调节的3齿轮速度：8000PA，18000PA和25000PA吸力功率非常适合家庭和汽车清洁。长按3秒钟以启动设备。短按以切换到一个下一个水平，持久和快速充电：无线迷你真空内置10000mAh电池，3小时充电后可以连续运行长达20-40分钟（不包括适配器，请用5V/2A充电器充电，请使用5V/2A充电器，不要使用快速充电器），多用途式配件：多折叠式配件：多型辅助配件。长喷嘴，刷子和长喷嘴使清洁各种灰尘和垃圾很容易。吹风机喷嘴提供强大的气流，以快速干燥湿damp的衣服或头发。吸气喷嘴可以吸引和膨胀组织者，使组织者更容易。宠物护理刷可以在刷宠物时吮吸头发。充气喷嘴会充气气球，游泳环等，汽车所有者必须拥有：Dilidala Car真空高吸力功率带有一个精美的硬储物袋，可用于整洁储物和高级感觉。说不要经常替换，请选择一个可以节省您的时间和精力的优质除尘器！给男人和亲人的精彩礼物，对圣诞节，情人节，生日，父亲节等的伟大礼物。不要犹豫，让您的亲人感到惊讶</t>
  </si>
  <si>
    <t>https://www.amazon.co.uk/dp/B0DNDWFRT3?psc=1</t>
  </si>
  <si>
    <t>https://images-na.ssl-images-amazon.com/images/I/71CZ7UdVw-L._AC_US600_.jpg</t>
  </si>
  <si>
    <t>B0F4R88YCV</t>
  </si>
  <si>
    <t>13</t>
  </si>
  <si>
    <t>900</t>
  </si>
  <si>
    <t>20%</t>
  </si>
  <si>
    <t>2024-11-17</t>
  </si>
  <si>
    <t>DiliDala-Direct</t>
  </si>
  <si>
    <t xml:space="preserve">公司名称：shenzhenshiwanglaiyigoudianzishangwuyouxiangongsi
公司类型：Privately-owned business
办公地址：
futianqufutianjiedaofushanshequcaitianlu2010hao
zhongshenhuayuanB1008R8
shenzhen
futian
guangdong
518000
CN
</t>
  </si>
  <si>
    <t>https://www.amazon.co.uk/gp/help/seller/at-a-glance.html/ref=dp_merchant_link?seller=A3VU007JHF0YQ4</t>
  </si>
  <si>
    <t>454 g</t>
  </si>
  <si>
    <t>454.00 g</t>
  </si>
  <si>
    <t>5L x 20W x 14H centimetres</t>
  </si>
  <si>
    <t>790 g</t>
  </si>
  <si>
    <t>790.00 g</t>
  </si>
  <si>
    <t>23.6 x 20.9 x 7.6 cm</t>
  </si>
  <si>
    <t>23.60 x 20.90 x 7.60 cm</t>
  </si>
  <si>
    <t>B0DMZXMJ18</t>
  </si>
  <si>
    <t>Colour Name: A-black</t>
  </si>
  <si>
    <t>Brand: Pourbibi | Special feature: Cordless, Washable Filter, Your Car's Best Mate | Filter type: HEPA Filter | Recommended uses for product: TopPower Suction | Form factor: Handheld</t>
  </si>
  <si>
    <t>Pourbibi</t>
  </si>
  <si>
    <t>https://www.amazon.co.uk/s/ref=bl_dp_s_web_0?ie=UTF8&amp;search-type=ss&amp;index=kitchen-uk&amp;field-keywords=Pourbibi</t>
  </si>
  <si>
    <t>Pourbibi Handheld Vacuum Cleaner with 2 Filters, 12000PA Car Vacuum Cleaner Cordless, Rechargeable Portable Lightweight Mini Vacuum with Large-Capacity Battery for Home, Car, Office, Clean Pet Hair</t>
  </si>
  <si>
    <t>Pourbibi手持式吸尘器，带2个过滤器，12000PA汽车真空吸尘器无绳索，可充电便携式轻巧迷你真空吸尘器，带有大容量的家用电池，汽车，办公室，办公室，干净的宠物头发</t>
  </si>
  <si>
    <t>Note: This handheld vacuum cleaner is compact and not suitable for large-scale cleaning. It is more suitable for cleaning car interiors and indoor surfaces such as tables and computer keyboards.
【Efficient 2-in-1 Suction &amp; Blower】 - This handheld vacuum cleaner features powerful 12,000Pa suction to easily pick up lightweight sand, dust, and small debris. It also functions as a blower, effectively removing debris from hard-to-reach areas such as car vents, keyboards, and furniture.
【Complete Set for All Cleaning Needs】 - Comes with 8 versatile accessories: long straw, straw brush, long blowpipe, blowpipe brush, vacuum nozzle, floor brush, charging cable, and HEPA filter paper. Ideal for cleaning every nook and cranny at home or in the car.
【Compact, Cord-Free &amp; Lightweight】 - Enjoy quick and convenient cleaning with a lightweight, cordless design. Our handheld vacuum cleaner is easy to maneuver and carry, making it perfect for tackling spills, dust, and pet hair on carpets, floors, and upholstery.
【Long-Lasting Battery &amp; Fast Charging】 - Equipped with a 4000mAh battery for up to 30 minutes of runtime. The vacuum charges in 2-3 hours.Charge it in the car or charge with standard chargers,computers, or various storage devices
【HEPA Filtration &amp; Washable Filter】 - This handheld vacuum built-in HEPA filter captures fine dust and allergens. The filter is washable, ensuring long-lasting performance and maintenance of strong suction power.</t>
  </si>
  <si>
    <t>注意：此手持真空吸尘器紧凑，不适合大规模清洁。它更适合清洁汽车内部和室内表面，例如桌子和计算机键盘。它还可以用作鼓风机，有效地从难以到达的区域中清除碎屑，例如汽车通风孔，键盘和家具。非常适合清洁家里或汽车中的每个角落和缝隙。我们的手持真空吸尘器易于操纵和携带，非常适合在地毯，地板和内饰上应对溢出，灰尘和宠物头发。真空充电2-3小时。将其充电或用标准充电器，计算机或各种存储设备充电，HEPA过滤和可洗的过滤器】-此手持真空内置的HEPA过滤器可捕获细粉尘和过敏剂。该过滤器可清洗，可确保持久的性能和强大吸力的维护。</t>
  </si>
  <si>
    <t>https://www.amazon.co.uk/dp/B0DMZXMJ18?psc=1</t>
  </si>
  <si>
    <t>https://images-na.ssl-images-amazon.com/images/I/81D87yH2LVL._AC_US600_.jpg</t>
  </si>
  <si>
    <t>B0FJFTHFSC</t>
  </si>
  <si>
    <t>14</t>
  </si>
  <si>
    <t>200</t>
  </si>
  <si>
    <t>2024-12-16</t>
  </si>
  <si>
    <t>RACHAELY</t>
  </si>
  <si>
    <t xml:space="preserve">公司名称：FREEMANN LIMITED
公司类型：Privately-owned business
办公地址：
60 NAYLAND DRIVE
CLACTON-ON-SEA
ESSEX
CO16 8TJ
GB
</t>
  </si>
  <si>
    <t>https://www.amazon.co.uk/gp/help/seller/at-a-glance.html/ref=dp_merchant_link?seller=ALAR4VG2RAEHX</t>
  </si>
  <si>
    <t>610 g</t>
  </si>
  <si>
    <t>610.00 g</t>
  </si>
  <si>
    <t>32.6L x 21.8W x 7.4H centimetres</t>
  </si>
  <si>
    <t>21.7 x 19.2 x 7.4 cm</t>
  </si>
  <si>
    <t>21.70 x 19.20 x 7.40 cm</t>
  </si>
  <si>
    <t>Colour: Dark Grey</t>
  </si>
  <si>
    <t>Brand: NVKHG | Form factor: Handheld | Colour: Dark Grey | Manufacturer: NVKHG</t>
  </si>
  <si>
    <t>手持真空吸尘器，22000Pa无刷的无线真空吸尘器，三速汽车真空吸尘器，带双滤波器和多个刷头，用于办公室，家庭，汽车，汽车，厨房和宠物头发，深灰色</t>
  </si>
  <si>
    <t>【22000Pa Super Suction Power and 3-Speed Brushless Motor】This car vacuum cleaner is equipped with an advanced brushless motor with 3 speeds, which can generate up to 22,000Pa suction power, which is 40% stronger than brush motors, and 30% quieter when running, which can extend the life of the vacuum cleaner, and it is cordless and compact enough to be carried around.
【4-in-1 Vacuum Cleaner】This handheld vacuum cleaner has 4 functions: vacuuming, blowing, inflating and pumping. Use the vacuuming and blowing functions to remove crumbs, keyboards, and fine dirt from narrow crevices at high speed, and the inflating and pumping functions to quickly inflate or compress equipment such as storage bags, air mattresses, balloons, or camping gear, and you can switch the functions at will according to your needs.
【Multiple Nozzles and Dual Filters】Hand held vacuum cordless has 6 suction nozzles, 2 bristle tools and 1 electrostatic brush. It also comes with two advanced washable and reusable HEPA-grade filters that capture 99.7% of fine dust and allergens, saving money and delivering cleaner air.
【Large Capacity Battery Car Hoover】The cordless vacuum cleaner is equipped with a 6000 mAh high capacity battery with USB-C charging cable, fully rechargeable via car charger, mobile power or other USB power sources, and 3 white LEDs show the battery level in real time, so you don't need to worry about the power level.
【Easy to Operate and Clean】 This car vacuum cleaner cordless can be powered on/off with just a long press for 1.5 seconds, and 3 speeds can be switched with a single click, which can effectively remove dust, dirt, and animal hair from all kinds of carpets and hard floors. Powerful suction easily removes dust, dirt and animal hair from car accessories, sofas, walls, stairs and hard-to-reach areas.</t>
  </si>
  <si>
    <t>【22000Pa超级吸力和3速无刷电动机】此车真空吸尘器配备了带有3个速度的先进无刷电动机，可产生高达22,000pa的吸力功率，该功率比刷子高40％，运行时更安静30％，可以在跑步时更安静，可以延长无线清洁剂的效果，并在整个清洁液中延长了液体，可置于固定的效果，可置于固定的效果。真空吸尘器具有4个功能：真空吸尘器，吹气，充气和抽水。使用吸尘和吹动的功能去除狭窄缝隙中的碎屑，键盘和细污垢，以及膨胀和抽水功能以迅速膨胀或压缩设备（例如储物袋，垫子，气球，气球或露营装备）等设备，您可以按照您的需要将功能供不应求。工具和1个静电刷。它还配备了两个可重复使用的HEPA级过滤器，可捕获99.7％的细灰尘和过敏原，节省金钱并提供更干净的空气。需要担心电源水平。强大的吸力很容易从汽车配件，沙发，墙壁，楼梯和难以到达的区域中清除灰尘，污垢和动物头发。</t>
  </si>
  <si>
    <t>https://www.amazon.co.uk/dp/B0F7RDTSDF?psc=1</t>
  </si>
  <si>
    <t>https://images-na.ssl-images-amazon.com/images/I/61m+kDGElmL._AC_US600_.jpg</t>
  </si>
  <si>
    <t>B0FHQ8BSKK</t>
  </si>
  <si>
    <t>15</t>
  </si>
  <si>
    <t>10%</t>
  </si>
  <si>
    <t>2025-05-06</t>
  </si>
  <si>
    <t>Brand: Tiazhan | Special feature: 150 | Filter type: HEPA Filter | Included components: air duster | Is cordless?: Yes</t>
  </si>
  <si>
    <t>Tiazhan</t>
  </si>
  <si>
    <t>https://www.amazon.co.uk/Tiazhan/b/ref=bl_dp_s_web_86869766031?ie=UTF8&amp;node=86869766031&amp;field-lbr_brands_browse-bin=Tiazhan</t>
  </si>
  <si>
    <t>手持式真空无绳，9000 pa强大的汽车真空吸尘器，可充电便携式轻巧迷你真空吸尘器，USB汽车真空吸尘器清洁剂宠物头发，汽车，家庭，家庭，办公室，厨房</t>
  </si>
  <si>
    <t>🎁【Strong Suction &amp; Quiet operation 】- Tiazhan Handheld Vacuum features a powerful 80W ultra-high power motor, capable of suction up to 9000pa, easily removing even the smallest particles of dust and debris from sofas and mattresses. With noise-reducing technology, the operation noise is lower than 78dB, making it perfect for everyday cleaning.
🎁【6 Convenient Nozzle Tools】- The car Cleaner with 6 different types of attachments for efficient suction and deep cleaning. Extended Suction Nozzle for cleaning uneven surfaces ; Brush Suction Nozzle for cleaning hair and dust on car or keyboard gaps ; Dust Blowing Nozzle for cleaning dust or fallen leaves on the surface of cars etc. ; Air Inflation Nozzle for inflating balloons ,swim ring ; Vacuum Nozzle for vaccum or inflate; Hair Dryer Nozzle used as a hair dryer to dry clothes, hair.
🎁【Deep Cleaning】- Come with an Innovative 3-in-1 vacuum nozzle, that can be used separately or together, providing you with more cleaning options and better meeting your cleaning needs. Mini vacuum cleaners can clean cat litter, paper debris, crumbs, and other hard-to-reach areas in and around your home or car. A flat nozzle inhales little pieces of paper or bread crumbs, brush nozzle can clean the dust in small gaps. these hand-held vacuum tools are better suited to your cleaning needs.
🎁【Portable &amp; Cordless】- This hand held vacuum is cord-free and hassle-free easy to store, which gives you more convenience to your cleaning work. The portable vacuum cleaner car interior, cleans dust, crumbs, pet hair from carpets, kitchen, living room and offices with outstanding performance.
🎁【Long Using Time &amp; Fast Charging】- Our cordless handheld vacuum uses a type-C charging feature. Is designed to keep up with your cleaning needs, this car vacuum cleaner can be quickly recharged within 2-3 hours, and keeps super long cleaning time about 20-30 mins.Say goodbye to hassle and hello to speedy, efficient charging, so you can quickly get back to your cleaning adventures. Just one charge will meet your daily cleaning need.
🎁【Ergonomic Design &amp; Washable Filter】- The cordless handheld vacuum cleaner is ergonomically textured handle design provides a comfortable grip. Adopts a high-density filter which is more powerful and durable than normal filters. Easy to assemble and detachable. The HEPA filter is washable, but after washing it must be dried before putting it into the dust collection hood. Regular cleaning of the washable filter can prevent loss of suction and clogging and maintain good suction power.</t>
  </si>
  <si>
    <t>🎁【强大的吸力和安静的操作】-Tiazhan手持式真空吸尘器具有强大的80W超高电动机，能够吸入高达9000Pa，即使从沙发和床垫上删除了最小的灰尘和碎屑颗粒。借助降噪技术，操作噪声低于78dB，非常适合日常清洁。🎁【6便利的喷嘴工具】-具有6种不同类型的附件的汽车清洁剂，可有效吸入和深清洁。用于清洁表面不均匀的延长吸气喷嘴；刷墨水喷嘴，用于清洁汽车或键盘间隙上的头发和灰尘；吹尘的喷嘴清洁汽车表面上的灰尘或掉落的叶子；空气通胀喷嘴，用于充气气球，游泳环；真空喷嘴进行真空或充气；吹风机喷嘴用作吹风机干燥衣服，头发。迷你真空吸尘器可以清洁猫垃圾，纸质碎屑，碎屑以及您家中及其周围的其他难以到达的区域。平坦的喷嘴吸入了小纸或面包屑，刷喷嘴可以在小间隙中清洁灰尘。这些手持真空工具更适合您的清洁需求。便携式真空吸尘器的内饰，清洁灰尘，碎屑，地毯，厨房，客厅和表现出色的办公室。旨在满足您的清洁需求，可以在2-3个小时内快速充电，并在20-30分钟内保持超长的清洁时间。只需一项费用就可以满足您的日常清洁需求。采用高密度过滤器，比普通过滤器更强大，更耐用。易于组装和可拆卸。 HEPA过滤器是可洗的，但是将其洗涤后必须将其干燥，然后再将其放入尘埃收集引擎盖中。定期清洁可洗的过滤器可以防止吸力损失和堵塞并保持良好的吸力能力。</t>
  </si>
  <si>
    <t>https://www.amazon.co.uk/dp/B0CKVFMYH4?psc=1</t>
  </si>
  <si>
    <t>https://images-na.ssl-images-amazon.com/images/I/71IaqbH+8OL._AC_US600_.jpg</t>
  </si>
  <si>
    <t>B0D2ZTHY7W</t>
  </si>
  <si>
    <t>19</t>
  </si>
  <si>
    <t>800</t>
  </si>
  <si>
    <t>15%</t>
  </si>
  <si>
    <t>2023-10-10</t>
  </si>
  <si>
    <t>Tiazhan UK</t>
  </si>
  <si>
    <t xml:space="preserve">公司名称：NOEL AND RUTH JOHNSTON LTD
公司类型：Privately-owned business
办公地址：
18 BEDFORD STREET
BELFAST
NORTHERN IRELAND
BT2 7FD
GB
</t>
  </si>
  <si>
    <t>https://www.amazon.co.uk/gp/help/seller/at-a-glance.html/ref=dp_merchant_link?seller=A1P6U062ILG5ZO</t>
  </si>
  <si>
    <t>522 Grams</t>
  </si>
  <si>
    <t>522.00 g</t>
  </si>
  <si>
    <t>10L x 10W x 10H millimetres</t>
  </si>
  <si>
    <t>530 g</t>
  </si>
  <si>
    <t>530.00 g</t>
  </si>
  <si>
    <t>21.2 x 19.7 x 7.3 cm</t>
  </si>
  <si>
    <t>21.20 x 19.70 x 7.30 cm</t>
  </si>
  <si>
    <t>Brand: Vax | Special feature: Bagless, Cordless, Lightweight, Portable, bagless;cordless | Filter type: HEPA Filter | Included components: Vacuum Cleaner, Charger, User Guide | Is cordless?: Yes</t>
  </si>
  <si>
    <t>Vax</t>
  </si>
  <si>
    <t>https://www.amazon.co.uk/stores/Vax/page/3295350C-76DE-433E-B36D-36E7CB532DC1?is_byline_deeplink=true&amp;deeplink=3CCCE6A6-AB35-47DB-AEDB-A8818F9BB3E2&amp;redirect_store_id=3295350C-76DE-433E-B36D-36E7CB532DC1&amp;lp_asin=B015QZH2EU&amp;ref_=ast_bln&amp;store_ref=bl_ast_dp_brandLogo_sto</t>
  </si>
  <si>
    <t>Vax Gator Cordless Handheld Vacuum Cleaner | Lightweight, Quick Cleaning | Built-in Crevice Tool - H85-GA-B10, 0.3 Litre, White and Orange</t>
  </si>
  <si>
    <t>VAX GATOR无绳手持真空吸尘器|轻巧，快速清洁|内置缝隙工具-H85-GA-B10，0.3升，白色和橙色</t>
  </si>
  <si>
    <t>cordless lightweight design for a quicker, effortless clean
built in crevice tools for cleaning difficult, hard to reach areas
gator mouth technology makes it easier to empty without any mess
lightwight at only 1.3kg
1 year guarantee</t>
  </si>
  <si>
    <t>无绳轻巧的设计，可提供更快，轻松的清洁，内置的缝隙工具，以清洁困难，难以到达区域，鳄鱼嘴技术使得在没有任何混乱的情况下更容易清空，轻便的轻便之战仅为1.3公斤，1年保证</t>
  </si>
  <si>
    <t>https://www.amazon.co.uk/dp/B015QZH2EU?psc=1</t>
  </si>
  <si>
    <t>https://images-na.ssl-images-amazon.com/images/I/61s3Gpt3cqL._AC_US600_.jpg</t>
  </si>
  <si>
    <t>17</t>
  </si>
  <si>
    <t>2015-09-29</t>
  </si>
  <si>
    <t>1.24 Kilograms</t>
  </si>
  <si>
    <t>1.24 kg</t>
  </si>
  <si>
    <t>37L x 152W x 55H millimetres</t>
  </si>
  <si>
    <t>1.59 kg</t>
  </si>
  <si>
    <t>37.1 x 16.4 x 14.2 cm</t>
  </si>
  <si>
    <t>37.10 x 16.40 x 14.20 cm</t>
  </si>
  <si>
    <t>Colour Name: Silver</t>
  </si>
  <si>
    <t>Brand: Grixz | Special feature: Cordless | Filter type: HEPA Filter | Form factor: Handheld | Colour: Silver</t>
  </si>
  <si>
    <t>Grixz</t>
  </si>
  <si>
    <t>https://www.amazon.co.uk/s/ref=bl_dp_s_web_0?ie=UTF8&amp;search-type=ss&amp;index=kitchen-uk&amp;field-keywords=Grixz</t>
  </si>
  <si>
    <t>Grixz手持真空吸尘器，22000Pa强大的汽车真空吸尘器无绳清洁器，轻巧的迷你真空吸尘器和空气duster，可充电可充电汽车，家庭，办公室，办公室，厨房</t>
  </si>
  <si>
    <t>22000PA POWERFUL SUCTION - Handheld Vacuum Cleaner is equipped with 100W high power high speed motor, turbo air duct design, rated at a maximum speed of 100,000rpm, with a long lasting suction power of 15,000Pa to ensure strong adsorption and no shedding. It is also equipped with a 3*2000 mAh lithium battery with 4 hours quick charge and 30 minutes of continuous working time.
VERSATILE CLEANING - The Powerful Car Vacuum Cleaner has 8 replaceable nozzles for vacuuming, blowing, inflating and suctioning. Ideal for everyday cleaning tasks in the home, car and office. Such as removing dust from corners and seats, the inflation pump for balloons and the vacuum pump for compressing storage bags.
CORDLESS &amp; SILENT - Cordless structure specially designed for cars, it is easy to enter into narrow spaces with one hand holding, and the cleaning operation is very convenient. In addition, the working noise of the handheld vacuum cleaners is less than 70 decibels, which will not disturb children or scare away pets, providing you with a comfortable and efficient cleaning process.
HEPA FILTER - To provide a better cleaning experience, this vacuum cleaner is equipped with a high-density filter that effectively filters out fine dust, food debris, crumbs and hair. It is easy to disassemble and clean, rotate and take out the filter to empty the garbage directly, the filter can be reused after rinsing and air drying, which makes the operation easier and more convenient.
WHAT YOU GET - 1*Handheld Vacuum Cleaner, 1*Storage Bag, 1*Hepa Filter, 8*Replaceable Nozzles, 1*Charging Cable, 1*Manual. If you have any questions about this handheld vacuum cleaner please contact us.</t>
  </si>
  <si>
    <t>22000Pa强大的吸力 - 手持真空吸尘器配备了100W高功率高电动机，涡轮风管设计，最大速度为100,000rpm，具有15,000PA的持久吸力功率，可确保强烈的吸附和不脱落。它还配备了3*2000 mAh锂电池，带有4小时的快速充电和30分钟的连续工作时间。适合家庭，汽车和办公室中日常清洁任务的理想选择。例如从弯道和座椅上删除灰尘，气球的通胀泵和用于压缩储物袋的真空泵，无绳和静音的 - 无绳结构 - 专门为汽车设计的无绳结构，它很容易带有一只手握住的狭窄空间，而且清洁操作非常方便。此外，手持真空吸尘器的工作噪音少于70分贝，不会打扰儿童或吓pecs宠物，从而为您提供舒适有效的清洁过程（HEPA过滤器），可提供更好的清洁体验，该真空清洁剂具有高密度的过滤器，可以有效地滤掉粉尘，食物，食物，食物，毛毛皮和发发。它很容易拆卸和清洁，旋转并取出过滤器直接清空垃圾，冲洗和空气干燥后可以重复使用过滤器，这使操作更容易，更方便。您得到的 -  1**手持真空袋，1*储物袋，1*HEPA滤镜，1*HEPA滤镜，1*Hepa filter，8*可更可更换的声音，1*chelage charging charging Cable，1*Manual。如果您对此手持式吸尘器有任何疑问，请与我们联系。</t>
  </si>
  <si>
    <t>https://www.amazon.co.uk/dp/B0FFSTYXML?psc=1</t>
  </si>
  <si>
    <t>https://images-na.ssl-images-amazon.com/images/I/71uzzKicjLL._AC_US600_.jpg</t>
  </si>
  <si>
    <t>B0FJ1P9XK6</t>
  </si>
  <si>
    <t>16</t>
  </si>
  <si>
    <t>2025-06-26</t>
  </si>
  <si>
    <t>SEMI BRIGHT LIMITED 1</t>
  </si>
  <si>
    <t xml:space="preserve">公司名称：SEMI BRIGHT LIMITED
公司类型：Privately-owned business
办公地址：
29906 Office Suite 29a, 3/F.
23 Wharf Street
London
England
SE8 3GG
GB
</t>
  </si>
  <si>
    <t>https://www.amazon.co.uk/gp/help/seller/at-a-glance.html/ref=dp_merchant_link?seller=A1RNNSJ5IHIEZR</t>
  </si>
  <si>
    <t>19L x 7W x 19H centimetres</t>
  </si>
  <si>
    <t>24.2 x 20.9 x 7.7 cm</t>
  </si>
  <si>
    <t>24.20 x 20.90 x 7.70 cm</t>
  </si>
  <si>
    <t>B00LZZ3G5U</t>
  </si>
  <si>
    <t>Style Name: Multi MK2 - 20 minutes</t>
  </si>
  <si>
    <t>Brand: Gtech | Special feature: Bagless, Cordless, Lightweight, Portable | Filter type: Foam | Included components: Power brush, Dusting brush, Charger, Extension tube with dusting brush, Crevice tool, Bin(fitted), Active nozzel, Gtech Multi, Battery(fitted) | Is cordless?: Yes</t>
  </si>
  <si>
    <t>Gtech</t>
  </si>
  <si>
    <t>https://www.amazon.co.uk/stores/Gtech/page/B3E0946A-74D6-484C-8A02-28C51F125EE3?lp_asin=B00LZZ3G5U&amp;ref_=ast_bln&amp;store_ref=bl_ast_dp_brandLogo_sto</t>
  </si>
  <si>
    <t>Gtech Multi MK2 | Cordless Handheld Vacuum Cleaner for Cars, Stairs, Home | 22V Li-ion Battery | Powered Brush Bar</t>
  </si>
  <si>
    <t>GTECH多MK2 |无线手持真空吸尘器，用于汽车，楼梯，家| 22V锂离子电池|动力刷杆</t>
  </si>
  <si>
    <t>Versatile Attachments - Tackle a range of jobs with the Multi's versatile attachments. The power head makes short work of stairs, while the crevice tool cleans along skirting boards and in between sofa cushions.
Lithium-ion Battery - Powered by a 22V lithium-ion battery, the Multi gives you up to 20 minutes of runtime with each 4-hour charge, See how much charge is left by checking the battery's 4-stage LED display
Lightweight - At just 1.5kg, you can take the Multi further than the four walls of your home. Move from your car to your shed, with no cord to unplug, covering a range of surfaces as you go
Bagless - With a simple flip of a latch, the collected dirt and debris is released into your bin, letting you get back to enjoying your home</t>
  </si>
  <si>
    <t>多功能附件 - 通过多功能附件来解决一系列工作。电源头可以短楼梯，而缝隙工具则沿着滑雪板清洁以及沙发垫之间的清洁。锂离子电池 - 由22V锂离子电池提供动力，多型为您提供每次4小时的运行时最多可容纳20分钟的运行时，请查看多个电池的四阶段LED显示器，比您可以通过1.5k的1.5kg table the Battery the Batters the Batters the The Batter-1.5k，您可以在1.5k上进行1.5kg，您可以从1.5k中进行一次充电。 家。从您的车到棚子，没有绳子拔下插头，覆盖了一系列表面，无袋 - 带有简单的闩锁，收集的污垢和碎屑就会释放到垃圾箱中，让您回到享受家中</t>
  </si>
  <si>
    <t>https://www.amazon.co.uk/dp/B00LZZ3G5U?psc=1</t>
  </si>
  <si>
    <t>https://images-na.ssl-images-amazon.com/images/I/712Zp85NsLL._AC_US600_.jpg</t>
  </si>
  <si>
    <t>B0D86JD1LQ</t>
  </si>
  <si>
    <t>18</t>
  </si>
  <si>
    <t>2014-09-13</t>
  </si>
  <si>
    <t>1.5 Kilograms</t>
  </si>
  <si>
    <t>55.1L x 137.8W x 98.4H centimetres</t>
  </si>
  <si>
    <t>2.84 kg</t>
  </si>
  <si>
    <t>48.3 x 30.7 x 15.2 cm</t>
  </si>
  <si>
    <t>48.30 x 30.70 x 15.20 cm</t>
  </si>
  <si>
    <t>B0D7HTJ5SD</t>
  </si>
  <si>
    <t>Colour Name: White</t>
  </si>
  <si>
    <t>Brand: Hoover | Model name: Mattress Cleaner | Special feature: 4-in-1 Functions | Colour: White | Product dimensions: 34L x 26W x 18.5H centimetres</t>
  </si>
  <si>
    <t>Hoover</t>
  </si>
  <si>
    <t>https://www.amazon.co.uk/stores/Hoover/page/93924FFB-1D83-4E54-8B26-4C7644C8FC3E?lp_asin=B0D7HTJ5SD&amp;ref_=ast_bln&amp;store_ref=bl_ast_dp_brandLogo_sto</t>
  </si>
  <si>
    <t>Hoover HMC510 Mattress Vacuum Cleaner with UV Light - 4 in 1 Handheld Dust Mite Vacuum Cleaner for beds and sofas - Dust Sensor, Mite Removal, UV-C Light, Anti-allergen</t>
  </si>
  <si>
    <t>胡佛HMC510带紫外线的床垫真空吸尘器-4英寸1个手持式灰尘螨虫真空吸尘器用于床和沙发 - 灰尘传感器，螨虫去除，UV -c灯，uv -c灯，反过敏者</t>
  </si>
  <si>
    <t>Powerful 4-in-1 Mattress Cleaner – Tackle hidden allergens with Hoover's advanced 4-in-1 technology: Beat&amp;Roll, Vacuum, UV-C Light, and Drying functions work together to eliminate dust mites, bacteria, and mould from mattresses and soft furnishings.
Designed for Beds, Sofas &amp; More – This lightweight Hoover for beds (just 2.2kg) is perfect for mattresses, cushions, and sofas. Powerful suction removes embedded dust, pet hair, and allergens in one go.
Beat&amp;Roll Technology – The motorised roller rotates 4200 times per minute, lifting dust and debris from deep within your mattress without damaging delicate fabrics. Ideal for allergy sufferers who want a deep clean without hassle.
Smart Dust Sensor with LED Indicator – See your clean in real time. The smart LED turns from red to green when the surface is free from dust mites, dirt, and allergens – giving you confidence in every clean.
UV-C Light &amp; Hot Air Drying – Kills bacteria and helps prevent mould growth. The UV light activates only on contact with a surface for safe use. 50°C hot air helps dry damp areas, keeping your mattress fresh and hygienic.
Compact &amp; Easy to Store – With a 5m power cord and ergonomic design, this mattress vacuum cleaner offers long reach and comfort. The double bin system with cyclonic separation ensures long-lasting suction and easy maintenance.</t>
  </si>
  <si>
    <t>Powerful 4-in-1 Mattress Cleaner – Tackle hidden allergens with Hoover&amp;#39;s advanced 4-in-1 technology: Beat&amp;amp;Roll, Vacuum, UV-C Light, and Drying functions work together to eliminate dust mites, bacteria, and mould from mattresses and soft furnishings.,Designed for Beds, Sofas &amp;amp; More – This lightweight Hoover for beds (just 2.2kg) is perfect for mattresses, cushions, and sofas.强大的吸力可消除嵌入的灰尘，宠物头发和过敏原，打击和滚动技术 - 电动辊每分钟旋转4200次，从床垫内部抬起灰尘和碎屑，而不会损害精致的织物。非常适合想要在没有麻烦的情况下进行深干净的过敏患者。带有LED指示器的智能尘埃传感器 - 实时查看您的清洁。当表面没有尘螨，污垢和过敏原时，智能的LED从红色转向绿色 - 使您对每一次清洁。紫外线仅在与表面接触时激活以安全使用。 50°C热空气帮助干燥的潮湿区域，使您的床垫保持新鲜和卫生。带有旋风分离的双箱系统可确保持久的吸力和易于维护。</t>
  </si>
  <si>
    <t>https://www.amazon.co.uk/dp/B0D7HTJ5SD?psc=1</t>
  </si>
  <si>
    <t>https://images-na.ssl-images-amazon.com/images/I/71cdfcAVNOL._AC_US600_.jpg</t>
  </si>
  <si>
    <t>B0FBTNXCD7</t>
  </si>
  <si>
    <t>20</t>
  </si>
  <si>
    <t>2024-06-18</t>
  </si>
  <si>
    <t>handheld mattress vacuum cleaner</t>
  </si>
  <si>
    <t>3.33 kg</t>
  </si>
  <si>
    <t>34L x 26W x 18.5H centimetres</t>
  </si>
  <si>
    <t>35.8 x 28.1 x 24.5 cm</t>
  </si>
  <si>
    <t>35.80 x 28.10 x 24.50 cm</t>
  </si>
  <si>
    <t>Colour Name: Gold Black</t>
  </si>
  <si>
    <t>Brand: Lyiazsoy | Special feature: Bag, Cordless, Lightweight, Portable | Filter type: HEPA Filter | Included components: Charging Dock | Is cordless?: Yes</t>
  </si>
  <si>
    <t>Lyiazsoy</t>
  </si>
  <si>
    <t>https://www.amazon.co.uk/stores/LyiazsoyCarVacuumCleaner/page/2CE41443-1BD3-4502-B1E5-E077CDDC45C3?lp_asin=B0D9NGRD9M&amp;ref_=ast_bln</t>
  </si>
  <si>
    <t>Lyiazsoy汽车真空吸尘器，22000PA高功率迷你真空吸尘器，可充电的手持式真空吸尘器，便携式无线压缩空气空气吹风机汽车家（金色黑色）</t>
  </si>
  <si>
    <t>Lyiazsoy Car Vacuum Cleaners,22000PA High Power Mini Vacuum Cleaner,Rechargeable Handheld Vacuum,Portable Cordless Compressed Air Duster Air Blower for Car Home
Versatile Design: he mini vacuum cleaner is equipped with four functions: suction, blowing, inflation and vacuuming. Strong suction power to thoroughly clean every inch of space. Unique blowing design, to deal with different cleaning challenges. Smart inflatable, inflate swimming ring etc. Highly efficient air bleed nozzle, a simple solution to the problem of storage. The powerful function of the vacuum cleaner collector makes the dust in all places have nowhere to hide and makes all of your items look new
Cordless &amp; Rechargeable: Portable, cordless design with rechargeable battery.This mini vacuum cleaner adopts 6000 mAh battery, and supports Type C charging. It can be can quickly fully charge in 4 hours with 5V/2A adapter and can be used for almost 30 mins.Equipped with a TYPE-C charging cable, it can be charged anywhere with a USB slot, whether in the car or at home
Compact &amp; Lightweight: With cordless and portable design, mini car vacuum comes with an elegant zipper case, allowing you to neatly store all the accessories in one place.Rest assured that our dedicated customer service team is available to assist you with any inquiries or concerns
Effortless Maintenance: With just one-click dismantling, you can easily dump garbage and clean the vacuum cleaner. The HEPA filter can be washed and reused, ensuring efficient suction power while keeping dust and dirt outside to prevent blockage</t>
  </si>
  <si>
    <t>Lyiazsoy汽车真空吸尘器，22000PA高功率迷你真空吸尘器，可充电的手持真空吸尘器，便携式无线压缩空气压缩空气的空气吹风机，用于汽车房屋，多功能设计：他的迷你真空吸尘器配备了四个功能：吸气，吹气，吹气，膨胀，通货膨胀和真空。强大的吸力能够彻底清洁每个英寸的空间。独特的吹制设计，以应对不同的清洁挑战。智能充气，膨胀的游泳环。高效的空气出血喷嘴，这是解决存储问题的简单解决方案。真空吸尘器收集器的强大功能使所有地方的灰尘无处可隐藏，并且使您的所有物品看起来都是新，无绳和可充电的：便携式，无绳电池，带有可充电电池的无绳设计。此迷你真空吸尘器采用6000 mAh电池，并支持C型充电。它可以通过5V/2A适配器在4小时内快速充电，可以使用近30分钟。配备了C型充电电缆，可以在任何地方充电USB插槽，无论是在汽车中还是在家中，紧凑型和轻量级，无线和便携式设计，带有无线和便携式的设计，您可以使用一个优雅的Quipper case coseores，可以使我们的Quipper cosseord cossecors Oncection concection soccessore。为了协助您进行任何查询或疑虑，毫不费力地维护：只需一键式拆卸，就可以轻松地丢弃垃圾并清洁真空吸尘器。可以洗涤和重复使用HEPA过滤器，以确保有效的吸力，同时将灰尘和灰尘保持在外面以防止阻塞</t>
  </si>
  <si>
    <t>https://www.amazon.co.uk/dp/B0D9NGRD9M?psc=1</t>
  </si>
  <si>
    <t>https://images-na.ssl-images-amazon.com/images/I/61U0K8FPeYL._AC_US600_.jpg</t>
  </si>
  <si>
    <t>B0DJT3HHK2</t>
  </si>
  <si>
    <t>22</t>
  </si>
  <si>
    <t>2024-08-26</t>
  </si>
  <si>
    <t>Lyiazsoy Car Vacuum</t>
  </si>
  <si>
    <t xml:space="preserve">公司名称：Ganzhou Dong Tu Sports Goods Co., Ltd.
公司类型：Privately-owned business
办公地址：
wen hui yuan 8 dong yi dan yuan
901 shi
Gan zhou shi
zhang gong qu
Jiang xi sheng
341000
CN
</t>
  </si>
  <si>
    <t>https://www.amazon.co.uk/gp/help/seller/at-a-glance.html/ref=dp_merchant_link?seller=A2UAPTTUARPX6B</t>
  </si>
  <si>
    <t>798 g</t>
  </si>
  <si>
    <t>798.00 g</t>
  </si>
  <si>
    <t>10L x 6W x 20H centimetres</t>
  </si>
  <si>
    <t>860 g</t>
  </si>
  <si>
    <t>860.00 g</t>
  </si>
  <si>
    <t>30.4 x 25.8 x 8.9 cm</t>
  </si>
  <si>
    <t>30.40 x 25.80 x 8.90 cm</t>
  </si>
  <si>
    <t>Brand: Higoom | Special feature: Portable | Filter type: HEPA Filter | Included components: Nozzle and Brush, Floor Brush, Blowing Brush, Suction Nozzle, HEPA Filter | Is cordless?: Yes</t>
  </si>
  <si>
    <t>Higoom</t>
  </si>
  <si>
    <t>https://www.amazon.co.uk/stores/Higoom/page/A19A090D-6885-48BF-9E4B-04F4984587BF?is_byline_deeplink=true&amp;deeplink=061F23E8-C035-4C58-9677-92FDE1FF7544&amp;redirect_store_id=A19A090D-6885-48BF-9E4B-04F4984587BF&amp;lp_asin=B0DJFMT6LS&amp;ref_=ast_bln</t>
  </si>
  <si>
    <t>Higoom 4（1 in）无绳手持真空吸尘器，汽车真空吸尘器，22000pa强吸力迷你真空吸尘器，防尘器，可用于家庭，汽车</t>
  </si>
  <si>
    <t>POWERFUL SUCTION:Handheld vacuum cleaner with high speed brushless motor,suction power can reach 22,000pa,with noise reduction technology,the operation noise is less than 78dB.removes dust and debris immediately.Makes cleaning a breeze for deeper,more thorough cleaning.
4-in-1 Multi-Purpose Vacuum Cleaner:Handheld vacuum cleaner equipped with a wide range of tools and accessories,including nozzle and brush,floor brush,blowing brush and suction nozzle.Tackle different cleaning challenges.Inflate function quickly inflates inflatable items such as swimming rings.The pumping function can be used to compress bags,easily solving storage problems.
QUICK CHARGE:The cordless vacuum cleaner comes with a 6000mAh rechargeable battery.The battery life is up to about 30 minutes.Easily solve the battery life anxiety and meet your long time use needs.Equipped with TYPE-C charging cable,it can be fully charged in 3-5 hours (red light when charging,green light when fully charged).Ensure the vacuum cleaner is ready for any cleaning task.
EASY MAINTENANCE:HEPA filters can be reused and rinsed directly with water.After rinsing,the filter must be dried before it can be used again.More durable than normal filters,it can effectively filter dust particles and protect the motor.We will provide an extra spare HEPA filter in the package.
After Sales Service:We believe in the quality of our products.We also provide a better experience for our customers,you can buy with confidence.If you are not satisfied with our products,please contact us and we will try our best to solve your trouble.</t>
  </si>
  <si>
    <t>强大的吸力：带有高速无刷电动机的手持式吸力清洁剂，吸力功率可以达到22,000pa，使用降噪技术少于78dB。立即将灰尘和碎屑掉落。使微风清洁，以进行更深，更彻底的清洁。，4英寸1英寸的多用途刷子清洁剂：供您的手柄清洁范围：供您使用的工具，包括一定的工具。刷刷，吹刷和吸气喷嘴。堵住不同的清洁挑战。弹性功能迅速膨胀可充气物品，例如游泳环。可以使用泵送功能来压缩袋子，易于解决储存问题。快速充电：无线真空清洁剂可带来6000mah可恢复的电池，并固定了30分钟的时间。电缆，它可以在3-5小时内充满电（充电时红灯，充满电时的绿光）。确保真空清洁剂可以完成任何清洁任务。轻松维护：可以直接用水并用水直接冲洗hepa过滤器。在冲洗后，必须再次使用过滤器，在可以使用额外的备用货物的情况下，它可以换成额外的过滤器。包装，销售服务后：我们相信我们的产品质量。我们还为客户提供更好的体验，您可以充满信心地购买。如果您对我们的产品不满意，请与我们联系，我们将尽力解决您的麻烦。</t>
  </si>
  <si>
    <t>https://www.amazon.co.uk/dp/B0DJFMT6LS?psc=1</t>
  </si>
  <si>
    <t>https://images-na.ssl-images-amazon.com/images/I/61GioYJ+N6L._AC_US600_.jpg</t>
  </si>
  <si>
    <t>23</t>
  </si>
  <si>
    <t>2024-10-02</t>
  </si>
  <si>
    <t>GOOM-US</t>
  </si>
  <si>
    <t xml:space="preserve">公司名称：Changsha Tachen Technology Co., Ltd.
公司类型：Privately-owned business
办公地址：
雨花区砂子塘街道韶山中路489号万博汇名邸
3栋2302-2306号A2023-265
长沙市
雨花
湖南
410007
CN
</t>
  </si>
  <si>
    <t>https://www.amazon.co.uk/gp/help/seller/at-a-glance.html/ref=dp_merchant_link?seller=AYK228B9Y1H38</t>
  </si>
  <si>
    <t>22L x 20W x 6H centimetres</t>
  </si>
  <si>
    <t>23.2 x 21.2 x 7.4 cm</t>
  </si>
  <si>
    <t>23.20 x 21.20 x 7.40 cm</t>
  </si>
  <si>
    <t>B0FHPP2DK5</t>
  </si>
  <si>
    <t>Colour Name: Black</t>
  </si>
  <si>
    <t>Brand: Grixz | Form factor: Handheld | Colour: Black | Product dimensions: 32L x 6W x 6H centimetres | Manufacturer: Grixz</t>
  </si>
  <si>
    <t>Grixz Handheld Vacuum Cleaner, 10000Pa Powerful Car Vacuum Cleaner, Mini Lightweight Vacuum Cordless, Rechargeable Portable for Home, Car, Office</t>
  </si>
  <si>
    <t>Grixz手持真空吸尘器，10000Pa强大的汽车真空吸尘器，迷你轻量级无线无线，可充电家庭，汽车，办公室</t>
  </si>
  <si>
    <t>10000Pa Handheld Vacuum Cleaner - The car vacuum cleaner is equipped with 120W high power high speed motor, turbo air duct design, rated at a maximum speed of 62,000rpm, with a long lasting suction power of 10000Pa to ensure strong adsorption and no shedding. It is also equipped with a 2000 mAh lithium battery with 3.5 hours quick charge and 30 minutes of continuous working time.
Multi-Functional Cleaning - The Vacuum Cleaner has 4 replaceable nozzles, combining vacuum suction and motorized dust removal. It can effectively clean dust or food residue in the car. It is also suitable for home and office can be effectively cleaned, it is a multifunctional portable cleaning device.
Cordless &amp; Silent - Cordless structure specially designed for cars, it is easy to enter into narrow spaces with one hand holding, and the cleaning operation is very convenient. In addition, the working noise of the hanheld vacuum cleaners is less than 50 decibels, which will not disturb children or scare away pets, providing you with a comfortable and efficient cleaning process.
Hepa Filter - To provide a better cleaning experience, this vacuum cleaner is equipped with a high-density filter that effectively filters out fine dust, food debris, hair and crumbs. It is easy to disassemble and clean, rotate and take out the filter to empty the garbage directly, the filter can be reused after rinsing and air drying, which makes the operation easier and more convenient.
You Will Receive - 1*Handheld Vacuum Cleaner, 1*Storage Bag, 1*Hepa Filter, 1*Floor Brush, 1*Soft Extension Hose, 1*Suction Nozzle, 1*Brush Nozzle, 1*Charging Cable, 1*Manual.</t>
  </si>
  <si>
    <t>10000PA手持真空吸尘器 - 汽车真空吸尘器配备了120W高功率高电机，涡轮风管设计，最大速度为62,000rpm，具有10000PA的持久吸力功率，可确保强烈的吸附和不脱落。它还配备了2000 mAh锂电池，带有3.5小时的快速充电和30分钟的连续工作时间。多功能清洁 - 真空吸尘器具有4个可更换的喷嘴，将真空吸力和电动防尘液结合在一起。它可以有效地清洁汽车中的灰尘或食物残留物。它也适用于家庭，可以有效地清洁办公室，它是一种多功能便携式清洁装置。无绳和无线的 - 无绳结构，专门为汽车设计，很容易用一只手握住狭窄的空间，并且清洁操作非常方便。此外，Hanheld真空清洁剂的工作噪音少于50分贝，不会打扰儿童或吓pecs宠物，为您提供舒适有效的清洁过程。HEPA过滤器 - 可提供更好的清洁剂，该真空清洁剂具有有效的高密度过滤器，可以有效地将粉尘过滤掉粉尘，食物，发毛，发毛，发毛，毛发和毛骨子。 It is easy to disassemble and clean, rotate and take out the filter to empty the garbage directly, the filter can be reused after rinsing and air drying, which makes the operation easier and more convenient.,You Will Receive - 1*Handheld Vacuum Cleaner, 1*Storage Bag, 1*Hepa Filter, 1*Floor Brush, 1*Soft Extension Hose, 1*Suction Nozzle, 1*Brush Nozzle, 1*Charging Cable, 1*Manual.</t>
  </si>
  <si>
    <t>https://www.amazon.co.uk/dp/B0FHPP2DK5?psc=1</t>
  </si>
  <si>
    <t>https://images-na.ssl-images-amazon.com/images/I/71cQPWC9ftL._AC_US600_.jpg</t>
  </si>
  <si>
    <t>B0FBM1MSC4</t>
  </si>
  <si>
    <t>21</t>
  </si>
  <si>
    <t>2025-07-15</t>
  </si>
  <si>
    <t>32L x 6W x 6H centimetres</t>
  </si>
  <si>
    <t>34.6 x 14.3 x 10.7 cm</t>
  </si>
  <si>
    <t>34.60 x 14.30 x 10.70 cm</t>
  </si>
  <si>
    <t>Brand: Semflagree | Special feature: Portable | Filter type: Foam | Included components: Suction Nozzle, Blower Nozzle, Inflation Nozzle, Vacuum Nozzle, Accessory Kit | Is cordless?: Yes</t>
  </si>
  <si>
    <t>Semflagree</t>
  </si>
  <si>
    <t>https://www.amazon.co.uk/stores/Semflagree/page/0033A1BC-6C25-4361-B14E-88AC21A3B469?lp_asin=B0DXKCZD5Z&amp;ref_=ast_bln</t>
  </si>
  <si>
    <t>Semflagree Handheld迷你真空吸尘器4中无线，23000Pa强大的旋风吸力USB可充电便携式汽车真空吸尘器宠物头发，汽车，家，家，办公室，办公室，厨房</t>
  </si>
  <si>
    <t>Strong Suction Power ：It has 23000pa crazy amount of suction power, which is twice that of ordinary handheld vacuum cleaners. It can easily deal with various small corners. Suitable for cleaning sliding door tracks, windows, drawers, computer hosts, car doors, sofas, keyboards, sewing machines, pianos, etc.the operation noise is lower than 70dB with noise-reducing technology, make it perfect for everyday cleaning.
Cordless &amp; Rechargeable: Equipped with a TYPE-C charging cable, it can be charged anywhere with a USB slot, whether in the car or at home.Portable, cordless design with rechargeable battery.This mini vacuum cleaner adopts 6000 mAh battery, and supports Type C charging. It can be can quickly fully charge in 3 hours .
Compact &amp; Lightweight: With cordless and portable design,allowing you to neatly store all the accessories in one place.Highly efficient air bleed nozzle, a simple solution to the problem of storage. The powerful function of the vacuum cleaner collector makes the dust in all places have nowhere to hide and makes all of your items look new.It's perfect for the elderly, arthritis sufferers, and even children.
Washable Filter ：This mini vacuum cleaner adopts high-density filter, which is more powerful and durable than ordinary filters. Featuring a washable, reusable filter, the easy-to-remove and install design facilitates regular cleaning and helps maintain long-lasting suction performance.We also provide a spare filter.
Multiuse Design: The mini vacuum cleaner is equipped with four functions: suction, blowing, inflation and vacuuming. Strong suction power to thoroughly clean every inch of space. Unique blowing design, to deal with different cleaning challenges.</t>
  </si>
  <si>
    <t>强大吸力：它具有23000 pa的疯狂吸力功率，这是普通手持真空吸尘器的两倍。它可以轻松处理各种小角落。适合清洁滑动门轨道，窗户，抽屉，计算机，汽车，沙发，键盘，键盘，缝纫机，钢琴等。操作噪音低于使用降噪技术的70dB，非常适合日常清洁。无线和可充电：无线电话可与您一起使用，无论是在任何地方都可以使用，无论是在任何地方都可以使用。可充电电池。此迷你真空吸尘器采用6000 mAh电池，并支持C型充电。它可以在3小时内快速充电。紧凑型轻巧：使用无绳和便携式设计，使您可以整齐地将所有配件存储在一个地方。高效的空气流血喷嘴，这是解决存储问题的简单解决方案。真空吸尘器收集器的强大功能使所有地方的灰尘无处可隐藏，并且使您的所有物品看起来都很新。它非常适合老年人，关节炎患者，甚至是儿童。可洗的过滤器。具有可洗可重复使用的过滤器，易于改组和安装设计的设计有助于定期清洁，并有助于保持持久的吸力性能。我们还提供了备用过滤器。多用途设计：Mini Vacuum清洁器配备了四个功能：吸力，吹气，吹气，通货膨胀，通货膨胀和吸尘器。强大的吸力能够彻底清洁每个英寸的空间。独特的吹制设计，以应对不同的清洁挑战。</t>
  </si>
  <si>
    <t>https://www.amazon.co.uk/dp/B0DXKCZD5Z?psc=1</t>
  </si>
  <si>
    <t>https://images-na.ssl-images-amazon.com/images/I/71cBef5tunL._AC_US600_.jpg</t>
  </si>
  <si>
    <t>B0F7QWJ396</t>
  </si>
  <si>
    <t>27</t>
  </si>
  <si>
    <t>2025-02-17</t>
  </si>
  <si>
    <t>Wansimoo</t>
  </si>
  <si>
    <t xml:space="preserve">公司名称：Yichang Senqi Electronic Commerce Co., Ltd.
公司类型：Privately-owned business
办公地址：
中南路35号14-1-2316（兴发广场B座）
宜昌
伍家岗区
湖北
443000
CN
</t>
  </si>
  <si>
    <t>https://www.amazon.co.uk/gp/help/seller/at-a-glance.html/ref=dp_merchant_link?seller=A2FBLJ5L0I08FY</t>
  </si>
  <si>
    <t>23 x 20.9 x 7.4 cm</t>
  </si>
  <si>
    <t>23.00 x 20.90 x 7.40 cm</t>
  </si>
  <si>
    <t>B0DZ6D68CF</t>
  </si>
  <si>
    <t>Brand: JPHYLL | Special feature: Lightweight, 253.7nm UV Light, Heating Function, Ultrasound, HEPA Filter, Corded | Filter type: HEPA Filter | Included components: 1*Bed Vacuum Cleaner, 1*Spare Replacement Filter, 1*Mini Brush 1*Manual | Is cordless?: No</t>
  </si>
  <si>
    <t>https://www.amazon.co.uk/stores/JPHYLL/page/D8871824-F34D-4C70-81C7-5294EC130559?lp_asin=B0DZ6D68CF&amp;ref_=ast_bln</t>
  </si>
  <si>
    <t>JPHYLL Mattress Vacuum Cleaner Dust Mite Vacuum 16Kpa Suction 253.7nm UV-C Light Bed Vacuum Cleaner with HEPA Filtration &amp; Heating &amp; Ultrasonic Function</t>
  </si>
  <si>
    <t>Jphyll床垫真空吸尘器灰尘螨螨16KPA吸力253.7NM带有HEPA过滤和加热和超声波功能的UV-C轻型床真空吸尘器</t>
  </si>
  <si>
    <t>【Enhanced Cleaning Performance】Boasting up to 16Kpa suction, 500W stable power, unobstructed widened suction port, the professional bed vacuum cleaner timesavingly removes dust deep in the mattress
【Quintuple Tech】Utilizing a five-pronged approach with 253.7nm UV-C light, ultrasonic, motor-driven 60℃ heat, 30000 rpm/ min tapping and 16kpa suction, versatile uv mattress vacuum cleaner offers comprehensive dust removal for a healthier home
【HEPA Filtration】Mattress Vacuum Cleaner with HEPA filter which filters 99.97% particles as tiny as 0.3 micrometers, prevents clogs, maintaining peak filtration efficiency. With snap-on separate dual dust cups, both cyclone dust cups and dust storage cups are individually removable and washable
【Effortless &amp; Safer】Save your energy with simplified disassembly and cleaning steps for the filter and dust cup. Our UV bed vacuum cleaner ensures safety by preventing UV leakage. Utilizing two casters as a gravity sensor switch, the UV light activates when the machine caster is consistently pressed down and turns off when lifted or not flat. Weighing just 3.8 pounds with a 13ft power cable, effortlessly reach and clean mattresses, linens and fabric sofas throughout your home
【Long-lasting &amp; Reliable】Crafted from high-grade components and durable materials, well-built dust mite vacuum minimizes the need for maintenance or replacement, providing a home cleanliness solution that lasts for 10 years and beyond</t>
  </si>
  <si>
    <t>【提高清洁性能】吹于16kpa吸力，500W稳定的功率，未打开的吸力端口，专业的床真空吸尘器，床垫中的灰尘降低了灰尘，【Quintuple Tech】使用五个派别的方法，使用253.7nm UV-C Light，Uv-c Light，Uv-C Light，Uv-c Light，Uver-ulasostocion-Motor-weeper/ Minaperive and Minapply and Minapply，30000;吸力，多功能的紫外线床垫真空吸尘器可为更健康的房屋提供全面的粉尘清除，【hepa过滤】用HEPA过滤器使用HEPA滤清器清洁剂，其滤波器滤清器滤波器清洁剂，该滤波器滤波器滤清器的颗粒较小为0.3微米，可预防堵塞，可阻止堵塞，维持峰值过滤效率。使用Snap-On单独的双灰尘杯，旋风粉尘杯和防尘杯都可以单独移动且可清洗，轻松，更安全】通过简化的拆卸和清洁步骤来节省您的能量，用于过滤器和防尘杯。我们的紫外线床真空吸尘器可通过防止紫外线泄漏来确保安全。利用两个施法者作为重力传感器开关，当机器施法者始终按下并在抬起或不平坦时关闭时，紫外线会激活。用13英尺的电源电缆，毫不费力地触及床垫，整个房屋的床垫和织物沙发只有3.8磅，持久且可靠的】用高级零部件和耐用的材料制成，可以使持久的维护或替换剂的需求最小化，从而提供10年的清洁度，从而提供10年的清洁剂。</t>
  </si>
  <si>
    <t>https://www.amazon.co.uk/dp/B0DZ6D68CF?psc=1</t>
  </si>
  <si>
    <t>https://images-na.ssl-images-amazon.com/images/I/71KXv2Mzs4L._AC_US600_.jpg</t>
  </si>
  <si>
    <t>B0DQCWMLXT</t>
  </si>
  <si>
    <t>24</t>
  </si>
  <si>
    <t>2025-03-03</t>
  </si>
  <si>
    <t xml:space="preserve">公司名称：Quanzhoufengzequfanshengweimaoyiyouxiangongsi
公司类型：Privately-owned business
办公地址：
丰泽区
50号领海苑3幢902室
泉州市
泉南路
福建
362000
CN
</t>
  </si>
  <si>
    <t>https://www.amazon.co.uk/gp/help/seller/at-a-glance.html/ref=dp_merchant_link?seller=A33AHHCP4XRCM2</t>
  </si>
  <si>
    <t>2.15 kg</t>
  </si>
  <si>
    <t>26L x 24W x 14H centimetres</t>
  </si>
  <si>
    <t>33.1 x 28.7 x 16.6 cm</t>
  </si>
  <si>
    <t>33.10 x 28.70 x 16.60 cm</t>
  </si>
  <si>
    <t>Brand: Tiazhan | Special feature: Stemless | Filter type: Cartridge | Included components: vacuum cleaner | Is cordless?: Yes</t>
  </si>
  <si>
    <t>手持式汽车真空吸尘器，15000 pa强大的真空吸尘器无绳清洁器，3合1轻质真空吸尘器和鼓风机粉尘混蛋，LED显示屏，USB可充电的汽车，家庭和宠物头发清洁剂</t>
  </si>
  <si>
    <t>【15000PA Strong Suction Power】80W power has 15000pa super strong suction power, which is twice that of ordinary handheld vacuum cleaners. The cleaning power reaches 99.9%, and it can easily deal with various small corners. Suitable for cleaning sliding door tracks, windows, drawers, computer hosts, car doors, sofas, keyboards, sewing machines, pianos, etc.
【3 in 1 Multifunction】This portable vacuum cleaner has various nozzles that can switch between 3 modes: vacuum mode, dust blower mode, vacuum sealing mode. It can clean not only large areas of dust, but also in crevices and It can also be used to pump up balloons or swimming rings, or to vacuum seal.
【3 Mode and 6 Different Nozzles 】- 3 mode, 6 cleaning nozzles that allow you to clean anywhere. Equipped with an LED display, you can clearly see the corresponding mode and suction value. The longer nozzle is suitable for cleaning narrow gaps and corners; The brush tool is used to clean carpets, sofas, car seats, etc. With the flexible tube, the nozzle can be extended to a clean area – under the table, under the bed, in the trunk of your car.
【Safe and Fast Charging】The mini vacuum cleaner has a built-in 2*2000mAh high-performance lithium battery, USB charging, it takes about 2-3 hours to charge, and can be used for about 60 minutes when fully charged. Conveniently connects to your car's USB port, mobile power supply and other charging methods, allowing you to easily charge your car vacuum cleaner anytime, anywhere.The USB cable is equipped with a charging indicator. Green means fully charged and red means charging.
【Small Size and Portable】This handheld mini car vacuum cleaner is small and lightweight enough to single-handed operate and fit easily in the car's storage box. Cordless and one-button start designmakeing it effortless to quickly clean crevice areas at home/office/car, such as sliding doors track, sofas, keyboards, seats, etc.
【Washable Removable Filter】This mini vacuum cleaner adopts high-density filter, which is more powerful and durable than ordinary filters. Featuring a washable, reusable filter, the easy-to-remove and install design facilitates regular cleaning and helps maintain long-lasting suction performance.</t>
  </si>
  <si>
    <t>【15000Pa强吸力】80W功率具有15000Pa超强吸力，这是普通手持真空吸尘器的两倍。清洁能力达到99.9％，并且可以轻松处理各种小角落。适用于清洁滑动门轨道，窗户，抽屉，计算机主机，车门，沙发，键盘，键盘，缝纫机，钢琴，钢琴等，【3中3 in in 1个多功能】此便携式真空吸尘器具有各种喷嘴，可以在3种模式之间切换：真空吸尘器模式，防尘吹动模式，真空封口模式。它不仅可以清洁大面积的灰尘，还可以在缝隙中清洁，还可以用来泵到气球或游泳环，或真空密封。，【3模式和6个不同的喷嘴】-3模式 -  3个模式，6个清洁喷嘴，使您可以在任何地方清洁。配备了LED显示屏，您可以清楚地看到相应的模式和吸力值。较长的喷嘴适合清洁狭窄的缝隙和角落；刷子工具用于清洁地毯，沙发，汽车座椅等。借助柔性管，可以将喷嘴扩展到干净的区域 - 桌子下方，床底，床，汽车的树干。指控。方便地连接到您的汽车的USB端口，移动电源和其他充电方法，使您可以随时随地轻松地为汽车真空吸尘器充电。USB电缆配备了充电指示器。绿色意味着充满电和红色表示充电。无绳和一个按钮开始设计毫不费力地清洁家庭/办公室/汽车的缝隙区域，例如滑动门轨道，沙发，键盘，座椅，座椅等，【可洗的可移动过滤器】可清洗的可移动过滤器】此迷你真空吸尘器采用高密度过滤器，比普通的滤镜更强大且耐用。具有可洗可重复使用的过滤器，易于改造和安装设计有助于定期清洁，并有助于保持持久的吸力性能。</t>
  </si>
  <si>
    <t>https://www.amazon.co.uk/dp/B0CXCQR22Z?psc=1</t>
  </si>
  <si>
    <t>https://images-na.ssl-images-amazon.com/images/I/71Ep5trUnxL._AC_US600_.jpg</t>
  </si>
  <si>
    <t>B0DLB1GFMZ</t>
  </si>
  <si>
    <t>28</t>
  </si>
  <si>
    <t>2024-03-06</t>
  </si>
  <si>
    <t>550 Grams</t>
  </si>
  <si>
    <t>550.00 g</t>
  </si>
  <si>
    <t>21.5L x 19.5W x 7H centimetres</t>
  </si>
  <si>
    <t>550 g</t>
  </si>
  <si>
    <t>21.3 x 19.6 x 7.1 cm</t>
  </si>
  <si>
    <t>21.30 x 19.60 x 7.10 cm</t>
  </si>
  <si>
    <t>B0CY4Z7VW5</t>
  </si>
  <si>
    <t>Brand: TEMOLA | Special feature: 9KPA, Cordless, Lightweight, Portable, Rechargeable | Filter type: HEPA Filter | Included components: Crevice Tool, Dusting Brush, Vacuum Bag | Is cordless?: Yes</t>
  </si>
  <si>
    <t>TEMOLA</t>
  </si>
  <si>
    <t>https://www.amazon.co.uk/stores/TEMOLA/page/2ED1B7FA-BB32-42EA-B66B-69FCB5A7C0C1?lp_asin=B0CY4Z7VW5&amp;ref_=ast_bln</t>
  </si>
  <si>
    <t>TEMOLA Handheld Vacuum Cleaner, Hand Held Vacuums Cordless with 2 HEPA Filters, Portable Mini Vacuum Cleaner, Rechargeable Car Vacuums for Home Car Carpet and Pet Hair</t>
  </si>
  <si>
    <t>Temola手持式吸尘器，手持真空无线带有2个HEPA过滤器，便携式迷你真空吸尘器，可充电的汽车真空吸尘器和宠物头发</t>
  </si>
  <si>
    <t>POWERFUL SUCTION AND ULTRA LOW NOISE: The TEMOLA handheld vacuum cleaner is powered by a 120Watt ultra-high-power motor with a suction power of up to 9Kpa, which is capable of easily picking up the tiniest dust and crumbs from sofas and blankets. With unique noise reduction technology, the working noise is less than 75dB, which is the best helper for daily cleaning.
HIGH CAPACITY FOR LONGER LIFE: Our car vacuum cleaner is powered by a 2500mah high capacity lithium battery that can be fully charged in just 4 hours and run for up to 20-30 minutes.
MINI DESIGN, LIGHTWEIGHT PORTABLE: Our handheld vacuum cleaner cordless is lightweight and compact, weighing only 0.85 pounds, which makes it easy to carry around and suitable for cleaning every corner of your home, regardless of location. The more mini size design makes it easy to operate for the elderly, women and even children.
MULTIPLE CLEANING ATTACHMENTS: our car hoover comes with a cleaning attachment tool. The crevice nozzle excels at cleaning hard-to-reach places such as under sofas, car seat crevices, and window sill doorways. The brush nozzle excels at cleaning pet hair from car vents and carpets. The wide mouth nozzle can handle larger particles such as food crumbs, kitty litter, and paper waste.
NEW YEAR GIFT: This mini vacuum cleaner is ergonomically designed, lightweight, handheld but not tired easy to carry and comes with attachments, and is perfect for home car travel cleaning or as a gift for your loved ones such as family and friends. If you encounter any problems during use, please to contact our service team!</t>
  </si>
  <si>
    <t>强大的吸力和超低噪音：Temola手持式吸尘器由120瓦的超高功率电动机提供动力，吸气功率高达9KPA，该电动机能够轻松从沙发和毛毯上轻松捡起最微小的灰尘和碎屑。凭借独特的降噪技术，工作噪声小于75dB，这是日常清洁的最佳助手。高容量更长的寿命：我们的汽车真空吸尘器由2500mAh的高容量锂电池提供动力，仅在4个小时内充满电，可以在短短的时间内充满电，并且最多可容纳20-30分钟。最多可清洁。无论位置如何，都可以轻松携带并适合清洁房屋的每个角落。迷你尺寸的设计更容易为老年人，妇女甚至儿童操作。，多次清洁附件：我们的汽车胡佛带有清洁附件工具。缝隙喷嘴擅长清洁难以到达的地方，例如沙发，汽车座椅缝隙和窗台门口。刷子喷嘴擅长清洁汽车通风口和地毯上的宠物头发。宽口喷嘴可以处理较大的颗粒，例如食物碎屑，小猫垃圾和纸废物。如果您在使用过程中遇到任何问题，请联系我们的服务团队！</t>
  </si>
  <si>
    <t>https://www.amazon.co.uk/dp/B0CY4Z7VW5?psc=1</t>
  </si>
  <si>
    <t>https://images-na.ssl-images-amazon.com/images/I/61G7se-qgtL._AC_US600_.jpg</t>
  </si>
  <si>
    <t>B0DSFGNBST</t>
  </si>
  <si>
    <t>25</t>
  </si>
  <si>
    <t>400</t>
  </si>
  <si>
    <t>2024-03-14</t>
  </si>
  <si>
    <t>Temola Store</t>
  </si>
  <si>
    <t xml:space="preserve">公司名称：shenzhenshidajiejingmikejiyouxiangongsi
公司类型：Privately-owned business
办公地址：
Nanshan xilijiedao xinweishequ xilihulu 227hao
daxuechengchaungyiyuan Bdong B304
Guangdong
ShenZhen
518055
CN
</t>
  </si>
  <si>
    <t>https://www.amazon.co.uk/gp/help/seller/at-a-glance.html/ref=dp_merchant_link?seller=A350EB916P1NZ8</t>
  </si>
  <si>
    <t>0.5 Kilograms</t>
  </si>
  <si>
    <t>500.00 g</t>
  </si>
  <si>
    <t>29.5L x 9.5W x 9.5H centimetres</t>
  </si>
  <si>
    <t>570 g</t>
  </si>
  <si>
    <t>570.00 g</t>
  </si>
  <si>
    <t>30 x 9.9 x 9.8 cm</t>
  </si>
  <si>
    <t>30.00 x 9.90 x 9.80 cm</t>
  </si>
  <si>
    <t>B0FDKRS9T7</t>
  </si>
  <si>
    <t>Brand: LUMAI | Special feature: Lightweight, Washable Filter | Filter type: HEPA Filter | Included components: Brush Attachment, Crevice Tool, Washable Filter | Is cordless?: Yes</t>
  </si>
  <si>
    <t>LUMAI</t>
  </si>
  <si>
    <t>https://www.amazon.co.uk/s/ref=bl_dp_s_web_0?ie=UTF8&amp;search-type=ss&amp;index=kitchen-uk&amp;field-keywords=LUMAI</t>
  </si>
  <si>
    <t>LUMAI Handheld Vacuum Cleaner, 120W Lightweight Cordless Car Vacuum Cleaner, Rechargeable 4400 mAh Battery 7000pa Powerful Suction, Waterproof Hepa Filter - for Car, Stair, Sofa, Pet Hair Cleaning</t>
  </si>
  <si>
    <t>Lumai手持式吸尘器，120W轻巧的无绳汽车真空吸尘器，可充电4400 mAh电池7000PA强大吸力，防水HEPA滤清器 - 用于汽车，楼梯，沙发，宠物头发清洁</t>
  </si>
  <si>
    <t>【7000pa Powerful Suction】: Handheld Vacuum features a powerful 120W ultra-high power motor, capable of suction up to 7000pa, easily removing even the smallest particles of dust and debris from sofas and mattresses. With noise-reducing technology the operation noise is lower than 65dB making it perfect for everyday cleaning.
【4 Convenient Nozzle Tools】: The car Cleaner with 4 different types of attachments for efficient suction and deep cleaning. Featuring a handheld, cordless design, this vacuum includes two essential attachments for comprehensive cleaning. The brush attachment effectively removes hair and dust trapped in upholstery, while the crevice tool is ideal for detailed cleaning in tight spaces and corners.
【4400 mAh Battery】: Our cord-free handheld vacuum is powered by 4400mAh high-capacity Lithium batteries. This car vacuum cleaner can be quickly recharged within 2-3 hours and keeps super long cleaning time about 30 mins. Say goodbye to hassle and hello to speedy, efficient charging, so you can quickly get back to your cleaning adventures, just one charge will meet your daily cleaning need.
【Portable &amp; Cordless】: This hand held vacuum is cord-free and hassle-free easy to store, which gives you more convenience to your cleaning work. The portable vacuum cleaner car interior, cleans dust, crumbs, pet hair from carpets, kitchen, living room and offices with outstanding performance. Our hand-held vacuum is lightweight and compact, weighing only 700g, making it effortlessly portable and suitable for cleaning every corner of your home, regardless of location.
【Washable Filter】: The HEPA filter is washable, but after washing it must be dried before putting it into the dust collection hood. Regular cleaning of the washable filter can prevent loss of suction and clogging and maintain good suction power. Our hand-held vacuum is a superb gift for anyone, regardless of age or gender. It's suitable for birthdays, christmas, new year's day. Thanksgiving Day Valentine's Day, Father's Day, Mother's Day, and any other special occasion. Make cleaning simpler and more efficient with our hand-held vacuum cleaner.</t>
  </si>
  <si>
    <t>【7000Pa强大的吸力】：手持真空吸尘器具有强大的120W超高电动机，能够吸入高达7000Pa，即使是从沙发和床垫上的最小的灰尘和碎屑颗粒也很容易消除。借助降噪技术，操作噪声低于65dB，非常适合日常清洁。【4便利的喷嘴工具】：具有4种不同类型的附件的汽车清洁剂，可有效吸入和深清洁。该真空吸尘器具有手持式无绳设计，包括两个用于综合清洁的基本附件。刷子附件有效地去除了被室内装饰的头发和灰尘，而缝隙工具非常适合在紧密的空间和拐角处进行详细清洁。，【4400mAh电池】：我们的无绳索手持式真空吸尘器由4400mah高容量液化池提供动力。该汽车真空吸尘器可以在2-3小时内快速充电，并在30分钟内保持超长的清洁时间。告别麻烦，向快速，高效的充电打招呼，这样您就可以快速回到清洁冒险中，只有一笔费用就可以满足您的日常清洁需求。便携式真空吸尘器的内饰，清洁灰尘，面包屑，地毯，厨房，客厅和办公室，表现出色。我们的手持真空度轻巧且紧凑，重量仅为700克，使其毫不费力地便携，适合清洁房屋的每个角落，无论位置如何。定期清洁可洗的过滤器可以防止吸力损失和堵塞并保持良好的吸力能力。无论年龄或性别如何，我们的手持真空吸尘器都是给任何人的绝佳礼物。它适用于生日，圣诞节，元旦。感恩节情人节，父亲节，母亲节和其他任何特殊场合。使用手持真空吸尘器使清洁更简单，更有效。</t>
  </si>
  <si>
    <t>https://www.amazon.co.uk/dp/B0FDKRS9T7?psc=1</t>
  </si>
  <si>
    <t>https://images-na.ssl-images-amazon.com/images/I/61+O39pslaL._AC_US600_.jpg</t>
  </si>
  <si>
    <t>26</t>
  </si>
  <si>
    <t>2025-06-17</t>
  </si>
  <si>
    <t>YuFek</t>
  </si>
  <si>
    <t xml:space="preserve">公司名称：shen zhen shi yu fei tong ke ji you xian gong si
公司类型：Privately-owned business
办公地址：
Danzhutou Community, Nanwan Street
102, No. 1-1, Lane 1 West, Lingbei
Shenzhen
Longgang District
Guangdong Province
518114
CN
</t>
  </si>
  <si>
    <t>https://www.amazon.co.uk/gp/help/seller/at-a-glance.html/ref=dp_merchant_link?seller=A1WPMVLVX4UY5W</t>
  </si>
  <si>
    <t>700 Grams</t>
  </si>
  <si>
    <t>700.00 g</t>
  </si>
  <si>
    <t>36L x 10W x 13H centimetres</t>
  </si>
  <si>
    <t>870 g</t>
  </si>
  <si>
    <t>870.00 g</t>
  </si>
  <si>
    <t>37.3 x 14.4 x 12.2 cm</t>
  </si>
  <si>
    <t>37.30 x 14.40 x 12.20 cm</t>
  </si>
  <si>
    <t>B0CQYTNNW7</t>
  </si>
  <si>
    <t>Brand: Fanttik | Special feature: Cordless, cordless compact hepa_filter portable | Filter type: Cartridge | Included components: Crevice nozzle, flexible hose, plug-in brush, multi-purpose brush, pet brush, long blow nozzle, three-blow nozzle | Is cordless?: Yes</t>
  </si>
  <si>
    <t>Fanttik</t>
  </si>
  <si>
    <t>https://www.amazon.co.uk/stores/Fanttik/page/2139187F-ACE5-4A2F-A8DA-0CF35EB6B533?lp_asin=B0CQYTNNW7&amp;ref_=ast_bln</t>
  </si>
  <si>
    <t>Fanttik Slim V8 Apex Car Vacuum, 4-in-1 Portable Mini Cordless Handheld Vacuum with 19000pa Suction Power, Type-C Charge, 2 Suction Modes, for Car, Office Desk, Keyboards (Black)</t>
  </si>
  <si>
    <t>Fanttik Slim V8 Apex汽车真空吸尘器，4合1便携式迷你无绳手持真空吸尘器，带有19000 pa吸力功率，type-c Charge，2次吸力模式，用于汽车，办公室办公桌，键盘（黑色）</t>
  </si>
  <si>
    <t>Note: This car vacuum is compact which is not suitable for cleaning large areas. It is suitable for cleaning the details of the car interior as well as indoor detail cleaning, office desk, computer keyboard dust
4-in-1 Multifunctional Mini Vacuum: Fanttik V8 Apex car vacuum cleaner cordless comes with multiple accessories to meet all your different needs. Vacuuming, blowing, inflating, pumping
10 Practical Accessories: Crevice Nozzle and Flexible Hose can easily clean hard-to-reach corners, Push-in Brush for stubborn dust, Multi-Surface Brush and Pet Brush suitable for picking up pet hair on fabric surfaces
Unleash 19000Pa Suction: 80000rpm brushless motor provides suction of Max 45AW/19kPa to easily pick up lightweight sand, dust, and small-scale debris. Two suction modes, Eco Mode can be used for 40 minutes, and Max Mode for 13 minutes
Type-C Charging &amp; Fast Charging: With a universal type-c charging cable, the handheld vacuum can be fully charged within 2.5 hours. Charge it in the car or charge with standard chargers (15W or higher), computers, or various storage devices
Ultra-Light : Only at 1.1lbs (498g) that a bottle of water weighs, with the cordless design allows you to easily handle sand, dust, every corner of the car with one hand. Compact and portable, the attached storage bag is convenient for car storage
One-Touch to Empty: A single touch pops open the lid automatically, emptying debris without getting your hands dirty. The ring latch is designed to prevent accidental touch. The HEPA filter captures a whopping 95.99% of dust and particles</t>
  </si>
  <si>
    <t>注意：此汽车真空是紧凑的，不适合清洁大面积。它适用于清洁内部汽车的细节以及室内细节清洁，办公桌，计算机键盘灰尘，4英寸1个多功能迷你真空吸尘器：Fanttik V8 Apex Car Var Vacuum清洁器无线无线可满足您所有不同的需求。 Vacuuming, blowing, inflating, pumping,10 Practical Accessories: Crevice Nozzle and Flexible Hose can easily clean hard-to-reach corners, Push-in Brush for stubborn dust, Multi-Surface Brush and Pet Brush suitable for picking up pet hair on fabric surfaces,Unleash 19000Pa Suction: 80000rpm brushless motor provides suction of Max 45AW/19kPa to easily pick up lightweight sand, dust, and small-scale碎片。两种吸力模式可以使用40分钟，最大模式可以使用13分钟，即C型充电和快速充电：使用通用类型C充电电缆，手持式真空可以在2.5小时内充满电。用标准充电器（15W或更高），计算机或各种存储设备在汽车中充电或充电，超光线：仅为1.1磅（498克），一瓶水重，无线设计使您可以轻松地处理沙子，灰尘，一只手的每个角落。附带的储物袋紧凑而便携，可方便汽车存储空间，一键式空白：单触摸会自动打开盖子，清空碎屑而无需弄脏手。环闩锁旨在防止意外接触。 HEPA过滤器捕获了高达95.99％的灰尘和颗粒</t>
  </si>
  <si>
    <t>https://www.amazon.co.uk/dp/B0CQYTNNW7?psc=1</t>
  </si>
  <si>
    <t>https://images-na.ssl-images-amazon.com/images/I/616MQtMRnJL._AC_US600_.jpg</t>
  </si>
  <si>
    <t>B0DNGTG5GV</t>
  </si>
  <si>
    <t>30</t>
  </si>
  <si>
    <t>2024-05-07</t>
  </si>
  <si>
    <t>Baston</t>
  </si>
  <si>
    <t xml:space="preserve">公司名称：shenzhenshibaishengtongkejiyouxiangongsi
公司类型：Privately-owned business
办公地址：
Pinghu
Hehuashequ Fuandadao 8Hao Haiyuanchuangxinzhongxin 718C1
Shenzhen
Longgang
Guangdong
518000
CN
</t>
  </si>
  <si>
    <t>https://www.amazon.co.uk/gp/help/seller/at-a-glance.html/ref=dp_merchant_link?seller=A3L1IWB0YOEQVJ</t>
  </si>
  <si>
    <t>499 g</t>
  </si>
  <si>
    <t>499.00 g</t>
  </si>
  <si>
    <t>30.8L x 5.5W x 5.5H centimetres</t>
  </si>
  <si>
    <t>1.2 kg</t>
  </si>
  <si>
    <t>34.9 x 22.2 x 6.5 cm</t>
  </si>
  <si>
    <t>34.90 x 22.20 x 6.50 cm</t>
  </si>
  <si>
    <t>Brand: Ginarelo | Special feature: eco-friendly hepa filtration | Filter type: HEPA Filter | Included components: 1* handheld vacuum cleaner, 2* filters, 6* blowing and suction accessories, 1* Type-C charging cable, 1* user manual, 1* package | Is cordless?: Yes</t>
  </si>
  <si>
    <t>Ginarelo</t>
  </si>
  <si>
    <t>https://www.amazon.co.uk/s/ref=bl_dp_s_web_0?ie=UTF8&amp;search-type=ss&amp;index=kitchen-uk&amp;field-keywords=Ginarelo</t>
  </si>
  <si>
    <t>Ginarelo手持式无绳汽车真空吸尘器-4000Pa小型手持真空吸尘器强大的吸力强大的便携式无线无线轻型迷你长期长期运行时间手持式vaccum usb vacum吹动器</t>
  </si>
  <si>
    <t>Powerful Suction and Low Noise: Handheld vacuum cleaner features a high-power motor with a suction power of up to 15000Pa, effectively removing fine dust and debris from sofas and mattresses. Car vacuum cleaner also uses noise reduction technology, with an operating noise level below 75dB.（The handheld vacuum cleaner needs to be fully charged before use.）
Multi-functional 3-in-1 Design: Portable vacuum cleaner for car combines vacuuming, inflating, and dust blowing in one device, equipped with 6 different types of attachments. Whether it's cleaning uneven surfaces, dust in car or keyboard crevices, or removing leaves from the car surface, and inflating balloons or swimming rings, buster dust handheld vacuum can handle it all with ease.
Environmental Friendly HEPA Filtration and Cordless Design: Hand-held vacuum is equipped with 2 washable high-density HEPA filters, which can effectively filter fine dust. Mini vacuum cleaner's filters are easy to remove, clean and reuse, extending the service life and preventing secondary pollution. Hand vacuum's cordless design eliminates the trouble of tangled wires and can easily enter narrow spaces for deep cleaning.
Quick Charging and Versatile Use: With a built-in high-performance lithium battery, hand held vacuum supports USB Type-C fast charging, fully charging in just 2-3 hours making it easy to tackle various cleaning tasks. The portable car interior vacuum cleaner can clean dust, crumbs, pet hair in carpets, kitchens, living rooms and offices with excellent performance.
Lightweight Design: The cordless powerful mini handheld vacuum cleaner weighs only 330 grams, so you won't feel tired even if you operate it for a long time. You will receive 1* Handheld Vacuum Cleaner, 2* Filters, 6* Blow-Suction Attachments, 1* Type-C Charging Cable, 1* User Manual, 1*Packaging Box. If you have any questions, please feel free to contact us, we will reply you within 24</t>
  </si>
  <si>
    <t>强大的吸力和低噪音：手持真空吸尘器具有高功率的高功率，其吸力功率高达15000pa，有效地消除了沙发和床垫的细灰尘和碎屑。汽车真空吸尘器还使用降噪技术，其操作噪声水平低于75dB。（（使用之前，手持真空吸尘器需要充满电。无论是清洁不平坦的表面，汽车还是键盘缝隙中的灰尘，还是从汽车表面上去除叶子，充气气球或游泳环，混合物尘埃手持真空吸尘器都可以轻松处理。环境友好的HEPA过滤和无线设计：手持式真空吸尘器配备了2次可洗的高密度高加密量固定量，可以有效地进行粉尘，以有效地粉尘，以有效地进行粉尘，以便有效地进行粉尘。迷你真空吸尘器的过滤器易于去除，清洁和重复使用，延长了使用寿命并防止次要污染。 Hand Vacuum的无绳设计消除了纠结的电线的麻烦，可以轻松进入狭窄的空间以进行深层清洁。快速充电和多功能用途：内置的高性能锂电池，手持真空吸尘器可提供USB Type-C快速充电，在仅2-3个小时内充满充电，仅需2-3个小时即可完成各种清洁任务。便携式汽车内部真空吸尘器可以清洁灰尘，碎屑，地毯上的宠物头发，厨房，客厅和办公室的性能出色。您将收到1*手持真空吸尘器，2*过滤器，6*打击附件，1* C型充电线，1*用户手册，1*包装盒。如果您有任何疑问，请随时与我们联系，我们将在24之内回复您</t>
  </si>
  <si>
    <t>https://www.amazon.co.uk/dp/B0DB5VMBTC?psc=1</t>
  </si>
  <si>
    <t>https://images-na.ssl-images-amazon.com/images/I/71XNk5MjrkL._AC_US600_.jpg</t>
  </si>
  <si>
    <t>Car Interior Care
Handheld Vacuums</t>
  </si>
  <si>
    <t>30
31</t>
  </si>
  <si>
    <t>2024-03-11</t>
  </si>
  <si>
    <t>KATISS ZGSEG</t>
  </si>
  <si>
    <t xml:space="preserve">公司名称：KATISS ZGSEG LTD
公司类型：Privately-owned business
办公地址：
113-118 Duncreggan Road
Londonderry
Northern Ireland
BT48 0AA
GB
</t>
  </si>
  <si>
    <t>https://www.amazon.co.uk/gp/help/seller/at-a-glance.html/ref=dp_merchant_link?seller=A768CA6BNFARV</t>
  </si>
  <si>
    <t>60 g</t>
  </si>
  <si>
    <t>60.00 g</t>
  </si>
  <si>
    <t>17 x 9.5 x 1.2 cm</t>
  </si>
  <si>
    <t>17.00 x 9.50 x 1.20 cm</t>
  </si>
  <si>
    <t>B00KRG8BPS</t>
  </si>
  <si>
    <t>Style Name: Batteries not included | Pattern Name: Single</t>
  </si>
  <si>
    <t>Brand: Paladone | Special feature: Bag, Corded, Lightweight, Portable, Wheels | Filter type: Cloth | Included components: Crevice Tool | Is cordless?: No</t>
  </si>
  <si>
    <t>Paladone</t>
  </si>
  <si>
    <t>https://www.amazon.co.uk/stores/Paladone/page/290E4998-92D9-486F-BCD1-EF572A5168D4?lp_asin=B00KRG8BPS&amp;ref_=ast_bln&amp;store_ref=bl_ast_dp_brandLogo_sto</t>
  </si>
  <si>
    <t>Henry Hoover Desk Vacuum, Mini Computer and Keyboard Cleaner, Portable Lightweight Desk Tidy, Novelty Stocking Stuffer | Paladone, Red</t>
  </si>
  <si>
    <t>亨利·胡佛（Henry Hoover）桌真空吸尘器，迷你计算机和键盘清洁剂，便携式轻量级桌子整洁，新颖的袜子塞子| Paladone，红色</t>
  </si>
  <si>
    <t>MINI HENRY: The original Henry Desk Vacuum comes with a regular vacuum head and a crevice tool to help get those pesky crumbs, with wheels for ease of movement!
DESKTOP COMPANION: Easily keep your desk clean with Henry Hoover, the mini desk vacuum that can suck up most dust and crumbs (don’t use on carpets). Battery operated - 3 x AA Batteries (not included).
GENTLE SUCTION: This little vacuum is perfect for the office and home. Though not as powerful as a full-size Henry, it does include a handy crevice tool and a super bendy hose for delicate keyboard cleaning.
OFFICIALLY LICENSED: This mini vacuum is a unique addition to any fan's set. Give this cool collector's merchandise to mums, dads, fans, students, kids, boys &amp; girls who love pop culture fun
KEYBOARD CLEANER: For those in the fandom looking for novelty items and all things geek, crazy, and unique, this Henry vaccuum cleaner is a great utility gift.</t>
  </si>
  <si>
    <t>迷你亨利（Mini Henry）：原始的亨利桌真空吸尘器带有常规的真空头和一个缝隙工具，可帮助您获得那些讨厌的碎屑，并带有轮子，可轻松移动！电池操作-3 x AA电池（不包括）。温和吸力：这种小真空非常适合办公室和家庭。尽管不像全尺寸的亨利那样强大，但它确实包括一个方便的缝隙工具和用于精致键盘清洁的超级弯曲软管。将这个很酷的收藏家的商品交给妈妈，爸爸，球迷，学生，孩子，孩子，男孩和女孩，他们热爱流行文化的乐趣，键盘清洁剂：对于那些在狂热者中寻找新颖的物品和所有怪胎，疯狂和独特的东西的人来说，这款亨利·瓦卡姆清洁工是一件伟大的效用礼物。</t>
  </si>
  <si>
    <t>https://www.amazon.co.uk/dp/B00KRG8BPS?psc=1</t>
  </si>
  <si>
    <t>https://images-na.ssl-images-amazon.com/images/I/713jZuOJMzL._AC_US600_.jpg</t>
  </si>
  <si>
    <t>B0DTC3WR27</t>
  </si>
  <si>
    <t>32</t>
  </si>
  <si>
    <t>2008-12-04</t>
  </si>
  <si>
    <t>254 Grams</t>
  </si>
  <si>
    <t>254.00 g</t>
  </si>
  <si>
    <t>37L x 5W x 37H millimetres</t>
  </si>
  <si>
    <t>410 g</t>
  </si>
  <si>
    <t>410.00 g</t>
  </si>
  <si>
    <t>31.3 x 23.7 x 13.3 cm</t>
  </si>
  <si>
    <t>31.30 x 23.70 x 13.30 cm</t>
  </si>
  <si>
    <t>B0F8HFKDY5</t>
  </si>
  <si>
    <t>Brand: SEALIGHT | Form factor: Handheld | Colour: Black | Product dimensions: 29L x 17.5W x 6.6H centimetres | Manufacturer: Sealight</t>
  </si>
  <si>
    <t>SEALIGHT</t>
  </si>
  <si>
    <t>https://www.amazon.co.uk/stores/SEALIGHT/page/3A798EA1-C46C-493E-9494-37457AAE128D?lp_asin=B0F8HFKDY5&amp;ref_=ast_bln&amp;store_ref=bl_ast_dp_brandLogo_sto</t>
  </si>
  <si>
    <t>SEALIGHT Car Vacuum Portable Cordless, Handheld Cordless with High Power, Type-C Charging, 2 Suction Modes, Up to 40 Mins Runtime, Small Mini Vacuum for Car, Pet, Home</t>
  </si>
  <si>
    <t>Sealight Car真空无线，无线无线，高功率，C型充电，2种吸力模式，运行时间长达40分钟，小型迷你真空吸尘器，宠物，家中</t>
  </si>
  <si>
    <t>4 in 1 Multifunctional Handheld Vacuum: 8 versatile accessories with blowing, suction, deflation, and inflation capabilities – tackle every mess, inflate your gear, and reclaim time for what truly matters
Strong Suction: This cordless vacuum cleaner with 18000pa super suction power and 90000 rmp motor, you can remove dirt, dust, and other particles that may be lurking on any surface
Type-C Charging and Extended Runtime: Our Type-C fast charging vacuum cleaner has two modes, eco mode can last up to 40 minutes, and the max mode can last up to 25 minutes for quick clean ups almost anywhere
Lightweight and Portable: The 1 lbs lightweight of this mini vacuum allows you to clean for longer without straining your arms，and the compact body can be carried anywhere
One-Touch Spotless Cleaning: With a light press, the lid automatically opens to empty debris without dirtying your hands. The ring latch design prevents accidental touches. HEPA filters capture up to 99.99% of dust and particles</t>
  </si>
  <si>
    <t>4 in 1 Multifunctional Handheld Vacuum: 8 versatile accessories with blowing, suction, deflation, and inflation capabilities – tackle every mess, inflate your gear, and reclaim time for what truly matters,Strong Suction: This cordless vacuum cleaner with 18000pa super suction power and 90000 rmp motor, you can remove dirt, dust, and other particles that may be lurking on any surface,Type-C Charging and Extended运行时：我们的Type-C快速充电真空吸尘器具有两种模式，生态模式可以持续40分钟，最大模式可以持续25分钟，几乎可以在任何地方进行快速清洁，轻量级和便携式：1 lbs的轻量级轻量级可以使您可以清洁更长的时间，而无需自动清洁，紧凑的身体可以轻松地携带，并且可以轻松地启动，并且可以轻松地启动。不弄脏双手。环闩锁设计可防止意外接触。 HEPA过滤器最多捕获99.99％的灰尘和颗粒</t>
  </si>
  <si>
    <t>https://www.amazon.co.uk/dp/B0F8HFKDY5?psc=1</t>
  </si>
  <si>
    <t>https://images-na.ssl-images-amazon.com/images/I/61YP6paZCaL._AC_US600_.jpg</t>
  </si>
  <si>
    <t>B0FH23TCRL</t>
  </si>
  <si>
    <t>29</t>
  </si>
  <si>
    <t>2025-05-12</t>
  </si>
  <si>
    <t>XAUTO-US</t>
  </si>
  <si>
    <t xml:space="preserve">公司名称：shenzhenshenrongkejiyouxiangongsi
公司类型：Privately-owned business
办公地址：
沙头街道天安社区深南大道6023号
耀华创建大厦1807Y31
深圳市
福田区
广东
518000
CN
</t>
  </si>
  <si>
    <t>https://www.amazon.co.uk/gp/help/seller/at-a-glance.html/ref=dp_merchant_link?seller=A942W9HSYMTA2</t>
  </si>
  <si>
    <t>29L x 17.5W x 6.6H centimetres</t>
  </si>
  <si>
    <t>29.4 x 17.7 x 6.9 cm</t>
  </si>
  <si>
    <t>29.40 x 17.70 x 6.90 cm</t>
  </si>
  <si>
    <t>B0FDB1WG83</t>
  </si>
  <si>
    <t>Size Name: 120W | Colour Name: Deep Blue</t>
  </si>
  <si>
    <t>Brand: Hangorize | Special feature: Cordless | Filter type: HEPA Filter | Included components: Adapter, Crevice Tool, Dusting Brush | Runtime: 30 minutes</t>
  </si>
  <si>
    <t>Hangorize</t>
  </si>
  <si>
    <t>https://www.amazon.co.uk/s/ref=bl_dp_s_web_0?ie=UTF8&amp;search-type=ss&amp;index=kitchen-uk&amp;field-keywords=Hangorize</t>
  </si>
  <si>
    <t>Hangorize Handheld Vacuum - Car Vacuum Cleaner Cordless, Mini Portable Rechargeable Hand Held Vacuum Cordless with Washable Filter and Nozzles, Car Cleaner for Car Office Keyboard Carpet</t>
  </si>
  <si>
    <t>挂式式手持真空 - 汽车真空吸尘器无绳索，迷你便携式可充电手握着真空吸尘器无线无线带有可洗的滤清器和喷嘴，汽车办公键盘的汽车清洁剂</t>
  </si>
  <si>
    <t>💪【MINI VACUUM WITH STRONG POWER：The handheld vacuum is powered by the cyclone vacuum technology. Coupled with 8KPA strong suction that is created by a powerful engine, so you can eliminate dirt, dust, and other particles of stairs, kitchen, car or hard-to-reach corners that may be lurking on.
🔋【CORDLESS DESIGN &amp; FAST CHARGING】：With ergonomically designed handle for easy grip, the wireless operation gives you 100% liquidity. The handheld vacuum cordless equipped with 2200mAh lithium-ion battery to support working time up to 30 minutes. ❤Tips: Please turn off the vacuum cleaner before charging.
💪【WASHABLE DOUBLE-LAYER FILTER】：Our hand vacuum features enhanced HEPA filters with premium filter protect mesh which is designed to further extend the lifetime and effectively avoid clog of filters while ensuring suction in perfect condition. Moreover, you can easily remove the filter mesh and wash it with just one twist.
🎁【PROFESSIONAL ATTACHMENTS】：The handheld vacuum cleaner comes with 2 attachments for added versatility: Extended Flat Nozzle for reaching debris in tight corners &amp; spaces with ease; brush nozzle for easily picking up hair or dirt on delicate surfaces &amp; upholstery.
🏥【NO WORRIES AFTER SALE】：If you encounter any problems about Handheld Vacuum, please contact our service team through Amazon, we will provide technical support &amp; after-sales service at any time to try the best to help every customer.</t>
  </si>
  <si>
    <t>💪【具有强大功能的迷你真空：手持真空吸尘器由旋风真空技术提供动力。再加上由强大的发动机创建的8KPA强吸力，因此您可以消除可能潜伏的灰尘，灰尘和其他楼梯，厨房，汽车或难以到达的角落。配备2200mAh锂离子电池的手持真空无线无线，可支持最多30分钟的工作时间。 ❤点：请在充电前关闭真空吸尘器。此外，您可以轻松地卸下过滤器网格，然后仅用一个扭曲。🎁【专业附件】：手持真空吸尘器带有2个附件，可添加多功能性：扩展的扁平喷嘴，可轻松地在紧密的角落和空间中到达碎屑；刷喷嘴，可以轻松在精致的表面和内饰上捡起头发或污垢。</t>
  </si>
  <si>
    <t>https://www.amazon.co.uk/dp/B0FDB1WG83?psc=1</t>
  </si>
  <si>
    <t>https://images-na.ssl-images-amazon.com/images/I/71REI3FrGXL._AC_US600_.jpg</t>
  </si>
  <si>
    <t>B0FF46S2LX</t>
  </si>
  <si>
    <t>33</t>
  </si>
  <si>
    <t>2025-06-15</t>
  </si>
  <si>
    <t>Sleeping Quietly</t>
  </si>
  <si>
    <t xml:space="preserve">公司名称：kunmingliaobowenshangmaoyouxiangongsi
公司类型：Privately-owned business
办公地址：
DouNanJieDao
XiBoCun124Hao
KunMingShi
ChengGongQu
YunNanSheng
650000
CN
</t>
  </si>
  <si>
    <t>https://www.amazon.co.uk/gp/help/seller/at-a-glance.html/ref=dp_merchant_link?seller=A20R6L5432ZEL8</t>
  </si>
  <si>
    <t>880 g</t>
  </si>
  <si>
    <t>880.00 g</t>
  </si>
  <si>
    <t>8L x 4W x 16H centimetres</t>
  </si>
  <si>
    <t>39 x 13.5 x 10.8 cm</t>
  </si>
  <si>
    <t>39.00 x 13.50 x 10.80 cm</t>
  </si>
  <si>
    <t>Brand: ONEWEST | Special feature: Cordless, HEPA, Low Noise, Portable, Rechargeable | Filter type: HEPA Filter | Is cordless?: Yes | Runtime: 30 minutes</t>
  </si>
  <si>
    <t>ONEWEST</t>
  </si>
  <si>
    <t>https://www.amazon.co.uk/s/ref=bl_dp_s_web_0?ie=UTF8&amp;search-type=ss&amp;index=kitchen-uk&amp;field-keywords=ONEWEST</t>
  </si>
  <si>
    <t>OneWest手持式吸尘器，15000PA汽车真空吸尘器无绳清洁器无线功能强大，1个USB可充电的便携式迷你真空吸尘器，轻巧的汽车，键盘，键盘，宠物头发，家庭，家庭，办公室 - 黑色 - 黑色</t>
  </si>
  <si>
    <t>【4 in 1 Handheld Vacuum Cleaner】ONEWEST hand held vacuum cordless is a multi-functional 4-in-1 powerful Vacuum, you just need to match the different accessories, it can be turned into Vacuum Sealer, Vacuum Cleaner, Air Duster and Air Inflation, used for cleaning crumbs, computer keyboards, window cracks, dust, inflating swimming rings, vacuum sealing and so on, to meet your different needs
【15000pa Car Vacuum Cleaner Powerful】This mini car vacuum cleaner is equipped with a super powerful 120W brushless motor, which is fast, efficient and long-lasting, with a maximum suction power of up to 15,000 pa. Ideal for cleaning chairs, cars, carpets, sofas, dust, crumbs and pet hair, making your cleaning more efficient and easy. The car vacuum has 2 speeds,which can be switched with a short press of 2 seconds after starting the car vacuum cleaner
【Mini Lightweigt &amp; Portable Cordless】The compact size of this hand held vacuum cordless makes it easy to store and carry, weighing only 360 grams, so you won't get tired after long hours of use. The cordless design avoids the hassle of cords, allowing you to move freely while cleaning, and brings more convenience to your cleaning work
【Type-C Fast Charging &amp; Long Using Time】This cordless car vacuum cleaner is equipped with a high capacity 4000mAh (2*2000mah) lithium-ion battery, which can be used for 20-30 minutes, and is charged by Type c port, with a charging time of 3-3.5 hours.You can easily charge it anytime, anywhere with your laptop, mobile power, car charger or power adapter
【Washable Double Filter】Our cordless handheld vacuum cleaner have a precision filtration system that effectively filters out dust particles and prevents them from damaging the motor. Stainless steel filters are used to block large dust particles, HEPA is used to block small dust particles, and we have an extra HEPA filter for you to replace. The filters are removable and washable for repeated use. Note: Too much dust will affect the suction power, after regular cleaning, need to air-dry and then use
【Wide Range of Applications &amp; Premium Service】Our portable vacuum cleaner comes with 1 Flat Suction Nozzle to clean corners easily; 1 Vacuum Pump for sealing packages; 2 different nozzles for inflating and blowing dust; 2 different brushes for precise cleaning of keyboard crevices and stubborn dust; 3 filters; and 1 USB-C data cable. Buy ONEWEST hand held vacuum cordless, our team provides you with excellent service, if you encounter any problems, please feel free to contact us</t>
  </si>
  <si>
    <t>【4 in 1 Handheld Vacuum Cleaner】ONEWEST hand held vacuum cordless is a multi-functional 4-in-1 powerful Vacuum, you just need to match the different accessories, it can be turned into Vacuum Sealer, Vacuum Cleaner, Air Duster and Air Inflation, used for cleaning crumbs, computer keyboards, window cracks, dust, inflating swimming rings, vacuum sealing and so on, to meet your different需求，【15000PA汽车真空吸尘器功能强大】此迷你汽车真空吸尘器配备了超级强大的120W无刷电动机，该电动机快速，高效且持久，最大吸力功率高达15,000 pa。清洁椅子，汽车，地毯，沙发，灰尘，碎屑和宠物头发的理想选择，使您的清洁效率更高和容易。汽车真空有2个速度，可以在启动汽车真空吸尘器后短2秒钟切换，【MiniLightweigt＆Portable无绳电线】】握住手动真空无线无线的紧凑尺寸使其易于存放和携带，仅携带360克，因此使用了很长时间的使用时间，您就不会感到疲倦。无绳设计避免了绳索的麻烦，使您可以在清洁时自由移动，并为清洁工作带来更多便利性，【type-c快速充电和长时间使用时间】这种无绳汽车真空吸尘器配备了高容量的4000mAh（2*2000mAh），可用于20-30分钟的port typer corty corty cort an 3. port typer 3.可以随时使用笔记本电脑，移动电源，汽车充电器或电源适配器的任何地方轻松充电，可洗的双滤清器】我们无线手持式吸尘器具有精确的过滤系统，可有效地滤除灰尘颗粒并防止它们损坏电动机。不锈钢过滤器用于阻断大灰尘颗粒，HEPA用于阻断小灰尘颗粒，我们还有一个额外的HEPA过滤器供您更换。过滤器可移动且可洗以供重复使用。注意：过多的灰尘会影响吸力功率，经过定期清洁后，需要进行空气干燥，然后使用【广泛的应用和优质服务】我们的便携式真空吸尘器带有1个平坦的吸水喷嘴，以便轻松清洁弯道； 1个真空泵，用于密封包装； 2个不同的喷嘴，用于充气和吹尘； 2种不同的刷子，以精确清洁键盘缝隙和顽固的灰尘； 3个过滤器；和1条USB-C数据电缆。购买单身手持真空无绳，我们的团队为您提供出色的服务，如果您遇到任何问题，请随时与我们联系</t>
  </si>
  <si>
    <t>https://www.amazon.co.uk/dp/B0F1YKY242?psc=1</t>
  </si>
  <si>
    <t>https://images-na.ssl-images-amazon.com/images/I/71hPo1Nk14L._AC_US600_.jpg</t>
  </si>
  <si>
    <t>B0FBRJ6YB2</t>
  </si>
  <si>
    <t>35</t>
  </si>
  <si>
    <t>500</t>
  </si>
  <si>
    <t>2025-03-18</t>
  </si>
  <si>
    <t>GRATWOOD LTD</t>
  </si>
  <si>
    <t xml:space="preserve">公司名称：GRATWOOD LTD
公司类型：Privately-owned business
办公地址：
FLAT 307 1 PEPYS STREET
LONDON
ENGLAND
EC3N 2NU
GB
</t>
  </si>
  <si>
    <t>https://www.amazon.co.uk/gp/help/seller/at-a-glance.html/ref=dp_merchant_link?seller=A3UVGGOYYM8PR0</t>
  </si>
  <si>
    <t>600 g</t>
  </si>
  <si>
    <t>17.5L x 19.2W x 19.2H centimetres</t>
  </si>
  <si>
    <t>23.3 x 19.5 x 6.8 cm</t>
  </si>
  <si>
    <t>23.30 x 19.50 x 6.80 cm</t>
  </si>
  <si>
    <t>B0F7LN251B</t>
  </si>
  <si>
    <t>Brand: HOMEKANE | Special feature: Cordless, High Power, Lightweight, Rechargeable, Washable Filter | Filter type: HEPA Filter | Included components: Extension Hose, Flat Nozzle, Brush Nozzle | Is cordless?: Yes</t>
  </si>
  <si>
    <t>HOMEKANE</t>
  </si>
  <si>
    <t>https://www.amazon.co.uk/HOMEKANE/b/ref=bl_dp_s_web_84069967031?ie=UTF8&amp;node=84069967031&amp;field-lbr_brands_browse-bin=HOMEKANE</t>
  </si>
  <si>
    <t>HOMEKANE Handheld Vacuum Cleaner with 2 in 1 Charging Stand 560g Portable and Rechargeable 9500PA Powerful Suction Cordless Car Vacuum Cleaner for Home Car Pet Hair Cleaning</t>
  </si>
  <si>
    <t>Homekane手持真空吸尘器，带2合1个充电架560克便携式和可充电9500Pa强大的吸力无线汽车真空吸尘器，用于家用汽车宠物头发清洁</t>
  </si>
  <si>
    <t>1.STRONG 9500PA SUCTION 2. 2-IN-1 CHARGING STAND &amp; EXTENDED RUNTIME 3.69dB QUIET OPERATION 4.ULTRA-LIGHTWEIGHT &amp; PORTABLE DESIGN 5.3pcs CONVENIENT NOZZLE TOOLS</t>
  </si>
  <si>
    <t>1. Strong 9500Pa吸力2。2 in-1充电架和延长运行时3.69db安静操作4.欧洲轻量级和便携式设计5.3pcs便利的喷嘴工具</t>
  </si>
  <si>
    <t>https://www.amazon.co.uk/dp/B0F7LN251B?psc=1</t>
  </si>
  <si>
    <t>https://images-na.ssl-images-amazon.com/images/I/613CU708y+L._AC_US600_.jpg</t>
  </si>
  <si>
    <t>34</t>
  </si>
  <si>
    <t>2025-05-05</t>
  </si>
  <si>
    <t>XUEYIGN LTD</t>
  </si>
  <si>
    <t xml:space="preserve">公司名称：XUEYIGN LTD
公司类型：Privately-owned business
办公地址：
Unit 260 Ground Floor Capital House, 61 Amhurst Road
London
United Kingdom
E8 1LL
GB
</t>
  </si>
  <si>
    <t>https://www.amazon.co.uk/gp/help/seller/at-a-glance.html/ref=dp_merchant_link?seller=A25005OUFQR5JL</t>
  </si>
  <si>
    <t>565 Grams</t>
  </si>
  <si>
    <t>565.00 g</t>
  </si>
  <si>
    <t>34L x 9W x 8H centimetres</t>
  </si>
  <si>
    <t>960 g</t>
  </si>
  <si>
    <t>960.00 g</t>
  </si>
  <si>
    <t>35.5 x 14.9 x 9.7 cm</t>
  </si>
  <si>
    <t>35.50 x 14.90 x 9.70 cm</t>
  </si>
  <si>
    <t>B07SNJQ633</t>
  </si>
  <si>
    <t>Brand: BLACK+DECKER | Special feature: Compact, Cordless, Lightweight | Filter type: Cloth | Included components: Battery | Is cordless?: Yes</t>
  </si>
  <si>
    <t>BLACK+DECKER</t>
  </si>
  <si>
    <t>https://www.amazon.co.uk/stores/BLACKDECKER/page/529FE4C7-6C0B-4348-A7FE-933349E09DB1?is_byline_deeplink=true&amp;deeplink=2BABA722-3B5A-4BE1-B2AC-F4577AF1FFEF&amp;redirect_store_id=529FE4C7-6C0B-4348-A7FE-933349E09DB1&amp;lp_asin=B07SNJQ633&amp;ref_=ast_bln&amp;store_ref=bl_ast_dp_brandLogo_sto</t>
  </si>
  <si>
    <t>BLACK+DECKER dustbuster 3.6V Cordless Handheld Vacuum Cleaner, NVC115JL-GB</t>
  </si>
  <si>
    <t>黑色+Decker Dustbuster 3.6V无绳手持真空吸尘器，NVC115JL-GB</t>
  </si>
  <si>
    <t>A cordless, lightweight and compact hand vacuum ideal for quick pick-ups and general cleaning tasks around the home
Powered with lithium-ion battery, It delivers up to 12 minutes of runtime
Wide mouth that allows to scoop up larger debris, such as pet food or cereal
Quick release bowl with 325 ml capacity for quick and hygienic emptying the content into the bin without the need to touch the dirt
Translucent dirt bowl gives a clear view when it needs emptying and can be rinsed with water for more hygienic clean</t>
  </si>
  <si>
    <t>A cordless, lightweight and compact hand vacuum ideal for quick pick-ups and general cleaning tasks around the home,Powered with lithium-ion battery, It delivers up to 12 minutes of runtime,Wide mouth that allows to scoop up larger debris, such as pet food or cereal,Quick release bowl with 325 ml capacity for quick and hygienic emptying the content into the bin without the need to touch the dirt,Translucent dirt bowl gives a clear view when it需要清空，可以用水冲洗以进行更卫生的清洁</t>
  </si>
  <si>
    <t>https://www.amazon.co.uk/dp/B07SNJQ633?psc=1</t>
  </si>
  <si>
    <t>https://images-na.ssl-images-amazon.com/images/I/61zw8QzlHML._AC_US600_.jpg</t>
  </si>
  <si>
    <t>36</t>
  </si>
  <si>
    <t>2019-05-29</t>
  </si>
  <si>
    <t>0.8 Kilograms</t>
  </si>
  <si>
    <t>800.00 g</t>
  </si>
  <si>
    <t>40L x 11.6W x 11.6H centimetres</t>
  </si>
  <si>
    <t>810 g</t>
  </si>
  <si>
    <t>810.00 g</t>
  </si>
  <si>
    <t>40.5 x 13.7 x 11.6 cm</t>
  </si>
  <si>
    <t>40.50 x 13.70 x 11.60 cm</t>
  </si>
  <si>
    <t>B0C6L3SDMH</t>
  </si>
  <si>
    <t>Brand: jingyuanli | Special feature: Cordless, corded, cordless compact hepa_filter portable washable_filter lightweight | Filter type: HEPA Filter | Included components: 1 crevice nozzle, round brush inflation storage bag | Is cordless?: No</t>
  </si>
  <si>
    <t>jingyuanli</t>
  </si>
  <si>
    <t>https://www.amazon.co.uk/jingyuanli/b/ref=bl_dp_s_web_88953996031?ie=UTF8&amp;node=88953996031&amp;field-lbr_brands_browse-bin=jingyuanli</t>
  </si>
  <si>
    <t>Jingyunali handheld vacuum cleaner - High Suction Power 8000PA, Portable car vacuum cleaner, Suitable for Cleaning Cars, Homes, Pets and Small Spaces.</t>
  </si>
  <si>
    <t>Jingyunali手持真空吸尘器 - 高吸力功率8000Pa，便携式汽车真空吸尘器，适用于清洁汽车，房屋，宠物和小空间。</t>
  </si>
  <si>
    <t>[Exceptional Suction Power] This lightweight and efficient handheld vacuum comes with an ultra-powerful 120W motor, delivering a potent suction power of 8000PA that can easily handle a variety of daily cleaning tasks. Whether it's hair, dust, spilled coffee or food debris, particles or pet fur, it swiftly removes them all.
[Lightweight and Portable] This multifunctional, battery-operated handheld vacuum is built for both car and home, ensuring cleanliness at all times. Its lightweight design weighs only 360 grams, so you won't feel tired after long hours of use, making it particularly suitable for the elderly and women.
[High-Performance Car Vacuum Cleaner] This car vacuum cleaner features a built-in high-capacity 4000 mAh battery, which takes 3.5 hours to fully charge and can be used for up to 20 minutes. It comes with its own USB charging cable, convenient to connect to your car's USB port, portable power, and other charging methods, allowing you to easily charge the car vacuum cleaner at any time and place.
This lightweight and portable handheld vacuum can be used not only in the car but also for inflating swim rings, making it ideal for home, car, and outdoor activities. It comes with a variety of useful attachments:,1 crevice nozzle,1 round nozzle,1 brush nozzle,1 inflation nozzle,1 storage bag
[Reusable and Washable Filter] This compact handheld vacuum easily handles pet hair, fine dust, stain particles and small liquids. Equipped with a washable and reusable HEPA filter, the easy removal and installation design facilitates regular cleaning and helps maintain long-lasting suction performance. If you're not satisfied with the product, please don't hesitate to contact us. We promise to respond within 24 hours and will be happy to assist you.</t>
  </si>
  <si>
    <t>[出色的吸力]这种轻巧，高效的手持式真空吸尘器带有超功能的120W电动机，提供了8000Pa的有效吸力，可以轻松处理各种每日清洁任务。无论是头发，灰尘，溢出的咖啡还是食物碎屑，颗粒或宠物皮毛，它都会迅速将它们全部清除。它的轻质设计仅重360克，因此经过长时间的使用后，您不会感到疲倦，使其特别适合老年人和女性。它带有自己的USB充电电缆，可以方便地连接到您的汽车的USB端口，便携式电源和其他充电方法，使您可以随时和地点轻松地为汽车真空吸尘器充电。这种轻巧和便携式的手持式真空不仅可以在汽车中使用，而且还可以用于膨胀游泳环，使其非常适合家庭，耐用的耐用活动和外部活动。它带有各种有用的附件：，1个缝隙喷嘴，1个圆形喷嘴，1个刷子喷嘴，1通货膨胀喷嘴，1个储物袋，[可重复使用的可重复使用的过滤器]这种紧凑的手持式真空吸尘器轻松处理宠物头发，细灰尘，污渍颗粒和小液体。易于清除和安装设计配备了可洗的HEPA过滤器，可有助于定期清洁，并有助于保持持久的吸力性能。如果您对产品不满意，请随时与我们联系。我们保证将在24小时内做出回应，并乐于为您提供帮助。</t>
  </si>
  <si>
    <t>https://www.amazon.co.uk/dp/B0C6L3SDMH?psc=1</t>
  </si>
  <si>
    <t>https://images-na.ssl-images-amazon.com/images/I/71f-O7w6wiL._AC_US600_.jpg</t>
  </si>
  <si>
    <t>37</t>
  </si>
  <si>
    <t>2023-05-28</t>
  </si>
  <si>
    <t>Felice12</t>
  </si>
  <si>
    <t xml:space="preserve">公司名称：Shenzhenshihaoyiyuekejiyouxiangongsi
公司类型：Privately-owned business
办公地址：
60641haodongqujinghuaxincun
jinglongshequ
longhuaqu
longhuajiedao
Shenzhenshi
518000
CN
</t>
  </si>
  <si>
    <t>https://www.amazon.co.uk/gp/help/seller/at-a-glance.html/ref=dp_merchant_link?seller=A1E64616TWV4ZX</t>
  </si>
  <si>
    <t>small handheld vacuum cleaner</t>
  </si>
  <si>
    <t>360 Grams</t>
  </si>
  <si>
    <t>360.00 g</t>
  </si>
  <si>
    <t>22.5L x 16.5W x 7H centimetres</t>
  </si>
  <si>
    <t>520 g</t>
  </si>
  <si>
    <t>520.00 g</t>
  </si>
  <si>
    <t>22.4 x 16.5 x 6.9 cm</t>
  </si>
  <si>
    <t>22.40 x 16.50 x 6.90 cm</t>
  </si>
  <si>
    <t>B0C5TBV7VV</t>
  </si>
  <si>
    <t>Colour Name: Black Silver Cordless</t>
  </si>
  <si>
    <t>Brand: SERVOMASTER | Special feature: Cordless | Filter type: HEPA Filter | Included components: Cordless Handheld Vacuum Cleaner, Crevice Tool, Dusting Brush, Type-C Charging Cable, User Manual | Is cordless?: Yes</t>
  </si>
  <si>
    <t>SERVOMASTER</t>
  </si>
  <si>
    <t>https://www.amazon.co.uk/stores/SERVOMASTER/page/EE97870F-DB71-4277-86B0-42A55D64BA98?lp_asin=B0C5TBV7VV&amp;ref_=ast_bln</t>
  </si>
  <si>
    <t>SERVOMASTER Handheld Vacuum Cleaner, Powerful Car Vacuum Cleaner Cordless, Rechargeable Portable Lightweight Mini Vacuum, Hand Vacuum for Home Car Carpet Stairs Pet Hair Cleaning</t>
  </si>
  <si>
    <t>伺服器手持真空吸尘器，功能强大的汽车真空吸尘器无线，可充电便携式轻巧迷你真空吸尘器，家用汽车地毯楼梯的手动真空吸尘器宠物头发清洁</t>
  </si>
  <si>
    <t>CORDLESS &amp; PORTABLE: The SERVOMASTER Handheld Vacuum Cleaner is cordless and therefore very portable.</t>
  </si>
  <si>
    <t>无绳和便携式：伺服机手持真空吸尘器无绳，因此非常便携。</t>
  </si>
  <si>
    <t>https://www.amazon.co.uk/dp/B0C5TBV7VV?psc=1</t>
  </si>
  <si>
    <t>https://images-na.ssl-images-amazon.com/images/I/61LYK-TyajL._AC_US600_.jpg</t>
  </si>
  <si>
    <t>B0FJDD4J5Y</t>
  </si>
  <si>
    <t>38</t>
  </si>
  <si>
    <t>2023-05-19</t>
  </si>
  <si>
    <t>GrandGreenView</t>
  </si>
  <si>
    <t xml:space="preserve">公司名称：wuxishilvjingxincailiaokejiyouxiangongsi
公司类型：Privately-owned business
办公地址：
东方广场1号1816
江阴市
滨江开发区
江苏省
214400
CN
</t>
  </si>
  <si>
    <t>https://www.amazon.co.uk/gp/help/seller/at-a-glance.html/ref=dp_merchant_link?seller=A1IMY01VWOE4PL</t>
  </si>
  <si>
    <t>590 g</t>
  </si>
  <si>
    <t>590.00 g</t>
  </si>
  <si>
    <t>29.7 x 9.9 x 9.7 cm</t>
  </si>
  <si>
    <t>29.70 x 9.90 x 9.70 cm</t>
  </si>
  <si>
    <t>Colour Name: Black-logo</t>
  </si>
  <si>
    <t>Brand: letiziai | Special feature: Cordless, HEPA, Lightweight, Portable, Washable Filter | Filter type: HEPA Filter | Included components: Accessory Kit, Dusting Brush, Side Brushes, USB Charging Cable | Is cordless?: Yes</t>
  </si>
  <si>
    <t>letiziai</t>
  </si>
  <si>
    <t>https://www.amazon.co.uk/s/ref=bl_dp_s_web_0?ie=UTF8&amp;search-type=ss&amp;index=kitchen-uk&amp;field-keywords=letiziai</t>
  </si>
  <si>
    <t>手持真空吸尘器，小型便携式汽车真空吸尘器无绳功能强大的7000pa，1辆汽车胡佛无线功能强大的USB可充电，空气duster＆Blower for Car，家庭办公室（Black-Logo）</t>
  </si>
  <si>
    <t>【Strong Suction】The hand held vacuum cordless equipped with a 120W motor and 7000Pa suction power, this powerful handheld vacuum cleaner easily removes dust, crumbs, and food residue from cars and desktops
【3 in 1 Multifunction】This 3 in 1 cordless vacuum cleaner car has 7 nozzles. By replacing the nozzles on the front and back of the vacuum cleaner for car , you can remove dust and debris from your car, vacuum clothing storage bags and food bags, and blow dust out of crevices
【Washable HEPA Filters】The handheld vacuum cleaner cordless with 2 HEPA filters that can be removed for cleaning and replacement use, effectively filtering out dust particles and preventing them from damaging the motor. Regular cleaning of the filter will keep the cordless car hoover in good suction. (Keep the filter dry when in use)
【 Cordless &amp; USB Charging 】The cordless handheld vacuum cleaner features 2*2000mAh batteries providing 20-30 minutes of runtime. The package includes a Type-C charging cable, which can easily charge the small vacuum cleaners through a 5V 2A USB port（Using a low-power USB port may result in slow or no charging）
【Portable &amp; Easy to Use】The portable vacuum cleaner can be stored in the car's door handles, centre console, glove box and more; The hand held vacuum cordless comes with a visual dust collection cup that snaps onto the carabiner to rotate clockwise for installation and anti-clockwise for removal</t>
  </si>
  <si>
    <t>【强吸力】手持真空无绳电线配备了120W电动机和7000Pa吸力功率，这种强大的手持式吸尘器很容易消除汽车和台式机的灰尘，碎屑和食物残留物，【3中的3 in in infunction 1个多功能wimnifunction this 3 in 3 in 1 in 3 in t in 1 intect in no cort vacuum清洁剂具有7个无绳索清洁剂。通过更换汽车上真空清洁剂前后的喷嘴，您可以从汽车上取出灰尘和碎屑，真空服装储物袋和食品袋，并从缝隙中吹出灰尘，【可洗的Hepa过滤器】手持式hepa滤波器可通过2 hepa滤清器进行无线清洁器，以防止粉料和更换粉尘，从而有效地使用粉尘，并有效地进行了粉刷，从而有效地进行了污染，并有效地进行了孔隙的粉尘。定期清洁过滤器将使无绳汽车胡佛保持良好的吸力。 （在使用时使滤清器保持干燥），【无绳和USB充电】无线手持真空吸尘器具有2*2000mAh电池，提供20-30分钟的运行时。该套件包括一台型充电电缆，该电缆可以轻松地通过5V 2A USB端口为小型真空吸收器充电（使用低功率USB端口）（可能会导致缓慢或无充电），【便携式且易于使用】便携式真空吸尘器可以存储在车门的门把手，中心控制台，杂物盒，杂物盒和更多;手持真空无线带有一个视觉灰尘收集杯</t>
  </si>
  <si>
    <t>https://www.amazon.co.uk/dp/B0F187FF99?psc=1</t>
  </si>
  <si>
    <t>https://images-na.ssl-images-amazon.com/images/I/6112camFM8L._AC_US600_.jpg</t>
  </si>
  <si>
    <t>B0FLC8J6LT</t>
  </si>
  <si>
    <t>40</t>
  </si>
  <si>
    <t>2024-06-10</t>
  </si>
  <si>
    <t>Bohengyi</t>
  </si>
  <si>
    <t xml:space="preserve">公司名称：wuhanshibohengyikejiyouxiangongsi
公司类型：Privately-owned business
办公地址：
积玉桥街道中山路312-428号
凤凰大厦3单元19层3号
武汉市
武昌区
湖北
430060
CN
</t>
  </si>
  <si>
    <t>https://www.amazon.co.uk/gp/help/seller/at-a-glance.html/ref=dp_merchant_link?seller=AS0LA4XK3UTKI</t>
  </si>
  <si>
    <t>0.58 Kilograms</t>
  </si>
  <si>
    <t>580.00 g</t>
  </si>
  <si>
    <t>23.3L x 7.3W x 16.5H centimetres</t>
  </si>
  <si>
    <t>23.9 x 17.5 x 7.9 cm</t>
  </si>
  <si>
    <t>23.90 x 17.50 x 7.90 cm</t>
  </si>
  <si>
    <t>SEVNDE</t>
  </si>
  <si>
    <t>https://www.amazon.co.uk/SEVNDE/b/ref=bl_dp_s_web_94780895031?ie=UTF8&amp;node=94780895031&amp;field-lbr_brands_browse-bin=SEVNDE</t>
  </si>
  <si>
    <t>手持真空吸尘器，22000PA汽车真空吸尘器功能强大，无刷电机可充电高功率手持式真空吸尘器和空气duster，清洁厨房，汽车，电脑台面，宠物，宠物，家庭</t>
  </si>
  <si>
    <t>【Strong Brushless Motor 22000PA Suction】SEVNDE This Handheld Vacuum Cleaner uses brushless motor technology compared to ordinary brushed motors, Stronger suction it can effectively reduce wear and tear and extend the life of the handheld vacuum cleaner. car vacuum cleaner meet your all cleaning needs, Short press to switch 2 speeds(15000Pa/22000Pa) Efficient and long-lasting,effortless to clean dust,debris,and pet hair from car or home in seconds.
【3-in-1 MULTI-FUNCTION】Car vacuum cleaner comes with a variety of accessories for blowing, sucking, and inflating multiple scenarios of use. The strong suction power used with the floor brush, nozzle brush and other suction accessories can effortlessly pick up a variety of garbage such as dust, crumbs, grit and more. The other end of the car vacuum is the blowing and inflating function, using the long nozzle accessory you can easily blow dust off keyboards and crevice.
【Type-C charging&amp;Long Battery Life】This Vacuum Cleaner is equipped with a large capacity 6000-mAh lithium-ion battery, with continuous working time exceeding 25 minutes, With Type c port charging, Charging time is about 3 hours and can be fully charged quickly (even if you lost the charging cable, you can use the phone type c cable for charging), Note: (You need to charge for 2.5-3 hours after receiving the goods) (Note: Do not start the machine while charging)
【UltraLight Portable &amp; Cordless】This handheld vacuum cleaner is small in size and weighs only 420g. but it has strong suction and light weight, so it is also suitable for the elderly and children. Cordless design avoids the trouble of ropes, and there is no need to switch the power points at any time. It is convenient to carry and can be placed everywhere without taking up space, which gives you more convenience to your cleaning work.
【SEVNDE- After-Sales Service】If you have any problemsin the use of VACUUM CLEANER please feel free to contact us. We will solve it for you as soon as possible.Customer's satisfaction is our greatest motivation. We will reply you within 24 hours!</t>
  </si>
  <si>
    <t>【强刷电动机22000Pa吸力】sevnde与普通的拉丝电动机相比，这种手持真空吸尘器使用无刷电机技术，更强的吸力可以有效地降低磨损并延长手持真空吸尘器的寿命。汽车真空清洁剂满足您的所有清洁需求，短按切换2个速度（15000pa/22000pa）效率且持久，毫不费力地清洁灰尘，碎屑和宠物头发，从汽车或几秒钟内，【3英寸1个多功能】】型汽车真空吸尘器都带有各种配件，可用于吹吹气，吸引多种多样的情景，并具有易用的多种情况。地板刷，喷嘴刷和其他吸力配件使用的强吸力可以毫不费力地捡起各种垃圾，例如灰尘，碎屑，砂砾等。汽车真空的另一端是吹吹和膨胀的功能，使用长的喷嘴配件，您可以从键盘和缝隙中吹出灰尘。可以使用电话型电缆进行充电），请注意：（收到货物后需要充电2.5-3小时）（注意：在充电时请勿启动机器），【超轻便携式和无线无线】此手持式真空吸尘器的尺寸很小，仅重420g。但是它具有强大的吸力和轻度的重量，因此它也适合老年人和儿童。无绳设计避免了绳索的麻烦，并且无需随时切换功率点。随身携带，可以随身携带，而无需占用空间，这很方便，这为您提供了更便利的清洁工作。我们将尽快为您解决。customer的满足是我们最大的动力。我们将在24小时内回复您！</t>
  </si>
  <si>
    <t>https://www.amazon.co.uk/dp/B0DXPSYS1N?psc=1</t>
  </si>
  <si>
    <t>https://images-na.ssl-images-amazon.com/images/I/61j1+CzEKSL._AC_US600_.jpg</t>
  </si>
  <si>
    <t>39</t>
  </si>
  <si>
    <t>2025-02-18</t>
  </si>
  <si>
    <t>Indigood</t>
  </si>
  <si>
    <t xml:space="preserve">公司名称：GuangZhouJiaLanShuMaKuaiYinYouXianGongSi
公司类型：Privately-owned business
办公地址：
HuiHuaShangMaoDaXia5Ceng501DanYuanZiBianG0168Hao
XianLieZhongLu80Hao
GuangZhouShi
YueXiuQu
GuangDongSheng
510516
CN
</t>
  </si>
  <si>
    <t>https://www.amazon.co.uk/gp/help/seller/at-a-glance.html/ref=dp_merchant_link?seller=A4EUBNA5806OR</t>
  </si>
  <si>
    <t>24.6 x 21.4 x 6.7 cm</t>
  </si>
  <si>
    <t>24.60 x 21.40 x 6.70 cm</t>
  </si>
  <si>
    <t>B0DYKZGQ7Q</t>
  </si>
  <si>
    <t>Brand: Dyson | Special feature: Bagless, Compact, Cordless, Lightweight, Portable | Filter type: Cyclonic Filter | Included components: Adapter, Crevice Tool | Is cordless?: Yes</t>
  </si>
  <si>
    <t>Dyson</t>
  </si>
  <si>
    <t>https://www.amazon.co.uk/stores/Dyson/page/3CDBBA89-1E96-4FBF-B00A-4A4FE4449987?is_byline_deeplink=true&amp;deeplink=DA04ADD5-73CE-4B41-B228-C50F2DF32E43&amp;redirect_store_id=3CDBBA89-1E96-4FBF-B00A-4A4FE4449987&amp;lp_asin=B0DYKZGQ7Q&amp;ref_=ast_bln&amp;store_ref=bl_ast_dp_brandLogo_sto</t>
  </si>
  <si>
    <t>Dyson Car+Boat handheld vacuum cleaner (Silver)</t>
  </si>
  <si>
    <t>戴森汽车+船只手持真空吸尘器（银）</t>
  </si>
  <si>
    <t>The most powerful handheld vacuum.¹ For deep cleaning on the go.
Compact and lightweight. For quick, versatile cleaning of your car, boat, caravan, house, garage, mattresses, carpets, upholstery, pet beds, stairs and awkward spaces.
Powerful. Versatile. Long-lasting. Up to 50 minutes of fade-free power² with the Dyson energy-dense, six-cell lithium-ion battery.
Dyson digital motor spins at up to 110,000rpm to generate up to 115AW of powerful suction.³
Two power modes. Powerful Eco mode for everyday cleaning tasks – the optimal balance of power and run time which preserves the lifespan of your battery. Or MAX mode for powerful, intensive spot cleaning.</t>
  </si>
  <si>
    <t>最强大的手持真空吸尘器。快速清洁汽车，船，大篷车，房屋，车库，床垫，地毯，内饰，宠物床，楼梯和尴尬的空间。多才多艺的。持久。 Dyson Energy浓密的六杆锂离子电池，Dyson Digital Motor旋转时，最多可达50分钟的无褪色功率²，最多可产生高达115AW的强大吸力。，两种功率模式。日常清洁任务的强大生态模式 - 功率和运行时间的最佳平衡，可保留电池的寿命。或最大模式进行强大的，密集的斑点清洁。</t>
  </si>
  <si>
    <t>https://www.amazon.co.uk/dp/B0DYKZGQ7Q?psc=1</t>
  </si>
  <si>
    <t>https://images-na.ssl-images-amazon.com/images/I/61caHPuxlQL._AC_US600_.jpg</t>
  </si>
  <si>
    <t>41</t>
  </si>
  <si>
    <t>2025-02-25</t>
  </si>
  <si>
    <t>urboturbo25</t>
  </si>
  <si>
    <t>https://www.amazon.co.uk/gp/help/seller/at-a-glance.html/ref=dp_merchant_link?seller=AATXTYU4T6GKL</t>
  </si>
  <si>
    <t>1.9 Kilograms</t>
  </si>
  <si>
    <t>1.90 kg</t>
  </si>
  <si>
    <t>20.6L x 13.1W x 33.1H centimetres</t>
  </si>
  <si>
    <t>3.05 kg</t>
  </si>
  <si>
    <t>44.5 x 23.3 x 18.7 cm</t>
  </si>
  <si>
    <t>44.50 x 23.30 x 18.70 cm</t>
  </si>
  <si>
    <t>B0CZDZTKC7</t>
  </si>
  <si>
    <t>Colour Name: Pink</t>
  </si>
  <si>
    <t>Casdon</t>
  </si>
  <si>
    <t>https://www.amazon.co.uk/stores/Casdon/page/E04E2A0F-5732-40BC-BCB1-6B5D032EA5FC?lp_asin=B0CZDZTKC7&amp;ref_=ast_bln&amp;store_ref=bl_ast_dp_brandLogo_sto</t>
  </si>
  <si>
    <t>Casdon Dyson Cordless Vacuum Interactive &amp; Officially Licensed Toy Dyson Vacuum For Children Aged 3+ Realistic Role-Play Fun, Pink</t>
  </si>
  <si>
    <t>Casdon Dyson无线真空交互式和官方许可的玩具Dyson真空吸尘器适用于3岁以上现实角色扮演乐趣，粉红色</t>
  </si>
  <si>
    <t>LEARN THROUGH PLAY: Explore endless imaginative play while developing coordination, sparking creativity, and enhancing core motor skills in every delightful sweep.
MULTIPLE WAYS TO PLAY: Either use the short nozzle for handheld vacuuming or the long handle for ‘twist &amp; turn’ cleaning.
REALISTIC ROLE-PLAY: Officially licensed, this toy vacuum cleaner has been designed to look just like the famous Dyson Cordless vacuum for realistic role-play fun!
INCLUDES: Officially licensed toy Dyson Cordless vacuum with accessible debris tray, simulated cyclone action, easy to release attachments, and a long and short nozzle.
EASY TO MOVE: Weight (kg): 0.64, Length (cm): 23.5, Width (cm): 10.0, Height (cm): 14.5 / 71 stood up</t>
  </si>
  <si>
    <t>通过游戏学习：探索无尽的想象力，同时进行协调，激发每一次令人愉悦的扫描中的核心运动能力。 Fun！，包括：正式许可的玩具Dyson无线无线真空吸尘器，带有可访问的碎屑托盘，模拟的旋风动作，易于释放的附件以及长而短的喷嘴。</t>
  </si>
  <si>
    <t>https://www.amazon.co.uk/dp/B0CZDZTKC7?psc=1</t>
  </si>
  <si>
    <t>https://m.media-amazon.com/images/I/316+JRQK+2L._AC_US600_.jpg</t>
  </si>
  <si>
    <t>B0DFHJ2WRG</t>
  </si>
  <si>
    <t>43</t>
  </si>
  <si>
    <t>2024-03-28</t>
  </si>
  <si>
    <t>940 Grams</t>
  </si>
  <si>
    <t>940.00 g</t>
  </si>
  <si>
    <t>23.5 x 10 x 68 centimetres</t>
  </si>
  <si>
    <t>44.8 x 16.3 x 13 cm</t>
  </si>
  <si>
    <t>44.80 x 16.30 x 13.00 cm</t>
  </si>
  <si>
    <t>B0CX93NHKB</t>
  </si>
  <si>
    <t>Colour Name: Ab-108-wh</t>
  </si>
  <si>
    <t>Brand: absob | Special feature: Cordless, HEPA, Lightweight, Portable | Filter type: HEPA Filter | Included components: Handheld vacuum; Crevice tool+Dusting Brush; HEPA Filter; Type-C cable ; Instruction manual | Is cordless?: Yes</t>
  </si>
  <si>
    <t>absob</t>
  </si>
  <si>
    <t>https://www.amazon.co.uk/stores/absob/page/15BD89AC-7386-4CD3-9886-FB6751DBDB8A?lp_asin=B0CX93NHKB&amp;ref_=ast_bln</t>
  </si>
  <si>
    <t>absob Handheld Car Vacuum Cleaner,Powerful Hand Held Vacuum Cordless,Mini Portable Car Vac for Home and Car, USB Charging(Pearl White)</t>
  </si>
  <si>
    <t>Absob手持式汽车真空吸尘器，功能强大的手持真空无线，小型便携式汽车VAC供家居和汽车，USB充电（珍珠白）</t>
  </si>
  <si>
    <t>⚙️【Power Suction Cordless Clean】Transform your cleaning habits with the Absob Cordless Handheld Car Vacuum Cleaner. Designed for cordless convenience, this compact vacuum boasts a robust suction force of 6200Pa, ensuring swift and effective cleanup for stairs, keyboards, and more. (Note: Not suitable for cleaning liquid garbage)
⚖️【Compact and Stylish Design】 Immerse yourself in the seamless blend of modern aesthetics and functionality embodied by our handheld vacuum. Weighing a mere 0.53kg (1.16 pounds), it rivals the compactness of a wine bottle, making it ideal for storage, cleaning, and recharging in your car or office. The stylish design, along with integrated tool storage, effortlessly adds a touch of flair to any space.
🔋【Rechargeable Battery】Enjoy the benefits of the built-in 2*2000mAh lithium-ion battery, providing up to 16 minutes of cordless cleaning power. The USB to Type-C cable ensures convenient charging at any USB outlet in your home. Charge it for approximately 2.2 - 3 hours, and you're ready for hassle-free cleaning anytime, anywhere.
🧹【Efficient Cleaning Accessories】 With a 2-in-1 crevice tool and dust brush, our handheld vacuum comprehensively covers every nook and cranny. Keep these accessories neatly organized on the stand for quick access whenever needed. Effortlessly tackle deep corners or low furniture with precision.
🎁【Package Inclusions】Inside the package, you'll find the 2-in-1 crevice tool, HEPA filter, and a USB to Type-C cable. Enjoy the assurance of a worry-free , highlighting our commitment to your peace of mind. Remember, regular cleaning of the reusable filter is crucial for maintaining optimal cleaning performance.</t>
  </si>
  <si>
    <t>⚙️【无线清洁功率吸力】用无绳手持式汽车真空吸尘器改变清洁习惯。这种紧凑的真空设计为无绳方便，拥有6200Pa的强大吸力，可确保迅速有效地清理楼梯，键盘等。 （注意：不适合清洁液体垃圾），⚖️【紧凑而时尚的设计】沉浸在我们的手持式真空体现的现代美学和功能的无缝混合物中。仅重量为0.53公斤（1.16磅），它可以与酒瓶的紧凑性相匹配，使其非常适合在您的汽车或办公室里储存，清洁和充电。时尚的设计以及集成的工具存储，毫不费力地为任何空间增添了些许风格。 USB到Type-C电缆可确保您家中的任何USB插座的便利充电。充电大约2.2-3个小时，您可以随时随地进行无忧的清洁。将这些配件整齐地组织在架子上，以便在需要时快速访问。毫不费力地处理深处或低矮的家具。享受无忧的保证，强调了我们对您内心安心的承诺。请记住，定期清洁可重复使用的过滤器对于保持最佳清洁性能至关重要。</t>
  </si>
  <si>
    <t>https://www.amazon.co.uk/dp/B0CX93NHKB?psc=1</t>
  </si>
  <si>
    <t>https://images-na.ssl-images-amazon.com/images/I/51vRVw6vWqL._AC_US600_.jpg</t>
  </si>
  <si>
    <t>B0FJ2K77NT</t>
  </si>
  <si>
    <t>42</t>
  </si>
  <si>
    <t>2024-04-21</t>
  </si>
  <si>
    <t>absob EU</t>
  </si>
  <si>
    <t xml:space="preserve">公司名称：ShenZhenShiYeBaiNaMaoYiYouXianGongSi
公司类型：Privately-owned business
办公地址：
FuHaiJieDaoZhanChengSheQuFuYuanYiLu31HaoD0815
ShenZhen
BaoAnQu
GuangDong
518000
CN
</t>
  </si>
  <si>
    <t>https://www.amazon.co.uk/gp/help/seller/at-a-glance.html/ref=dp_merchant_link?seller=A2EEN2FJ2T3QZL</t>
  </si>
  <si>
    <t>526 g</t>
  </si>
  <si>
    <t>526.00 g</t>
  </si>
  <si>
    <t>29.5L x 8W x 9.5H centimetres</t>
  </si>
  <si>
    <t>710 g</t>
  </si>
  <si>
    <t>710.00 g</t>
  </si>
  <si>
    <t>29.8 x 10 x 8.1 cm</t>
  </si>
  <si>
    <t>29.80 x 10.00 x 8.10 cm</t>
  </si>
  <si>
    <t>B0DQNT27J2</t>
  </si>
  <si>
    <t>Brand: Portutif | Special feature: Lightweight | Filter type: HEPA Filter | Included components: 1* Brush Nozzle, 1* HEPA Filters, 1* Handheld vacuum cordless, 1*Charger, 1* Storage Bag,1* User Manual, 1*Crevice Nozzle | Is cordless?: Yes</t>
  </si>
  <si>
    <t>https://www.amazon.co.uk/stores/PortutifHandheldVacuum/page/9187774A-0444-4972-9CD4-5D99E5A7DE79?is_byline_deeplink=true&amp;deeplink=3753C733-82F6-4BB6-B37D-5ED44F8464B5&amp;redirect_store_id=9187774A-0444-4972-9CD4-5D99E5A7DE79&amp;lp_asin=B0DQNT27J2&amp;ref_=ast_bln</t>
  </si>
  <si>
    <t>Portutif Cordless Handheld Vacuum Cleaner, 9000PA Powerful Suction 20-25Mins Long Runtime Rechargeable Hand Vacuum, HEPA Filter with Quick Charge, Lightweight for Car Carpet Stairs Pet Hair Cleaning</t>
  </si>
  <si>
    <t>Portutif无绳手持真空吸尘器，9000 pa强大的吸力20-25分钟长的可充电手动真空吸尘器，带有快速充电的HEPA过滤器，轻巧的汽车地毯楼梯宠物头发清洁</t>
  </si>
  <si>
    <t>9000PA ULTRA-STRONG SUCTION HANDHELD VACUUM : This handheld vacuum is powered by a robust motor spinning at 32,000 RPM, delivering an impressive suction force of up to 9000Pa (when fully charged) for exceptional cleaning performance.
LONG-LASTING, QUICK CHARGING, AND SAFETY PROTECTION： Equipped with 3 rechargeable 2000mAh batteries, this vacuum charges in just 2-3 hours and offers a runtime of up to 20-25 minutes. Additionally, it features overcharge, overcurrent, and overvoltage protections to ensure safe usage.
LIGHTWEIGHT, QUIET OPERATION, AND VERSATILE USE : Weighing only 960g (approximately 2.1 lbs), this cordless handheld vacuum is easy to store and can be used anywhere, from bedrooms and living rooms to cars. With a noise level below 82dB, it ensures a disturbance-free cleaning experience.
MULTI-FUNCTIONAL ACCESSORIES FOR ALL CLEANING NEEDS : The package includes a variety of nozzles to cater to all your cleaning requirements, including a brush nozzle for pet hair, sofas, and carpets, a crevice nozzle for tight spaces, and a hose for cleaning under seats, making it a versatile cleaning solution.
EFFICIENT FILTRATION, LARGE DUSTBIN, AND DEEP CLEANING : The internal HEPA filter boasts an energy efficiency rating of up to F9, filtering out 98.8% of microparticles. The vacuum also comes with a large 650ml dust collection cup to meet your deep cleaning needs.</t>
  </si>
  <si>
    <t>9000 pa Ultra-Strong诱人的手持式吸尘器：此手持式吸尘器由32,000 rpm的强大旋转旋转供电，令人印象深刻的吸力功能高达9000 pa（充满电时充满电时），以提供出色的清洁性能。运行时间长达20-25分钟。此外，它具有过度充电，过电流和过电压保护措施以确保安全使用。轻巧，安静的操作和多功能用途：仅重960克（约2.1磅），这种无线手持式真空易于存储，并且可以在任何地方使用，并且可以在任何地方使用，从卧室和车间乘坐汽车。噪声水平低于82dB，它可以确保无动度清洁的体验。，用于所有清洁需求的多功能配件：包装包括各种喷嘴，可满足您的所有清洁需求，包括用于宠物头发，沙发和地毯的毛刷喷嘴，用于紧密的空间，以及在较大的空间和较大的索引中，使其在较大的范围内进行清洁，使其均匀地清洁，使其能够使其能够清洁，使其能够使其能够清洁，并使其能够清洁，并使其既有效率又有效率，并使其既有效率又有效率，并且可以使其能够清洁。清洁：内部HEPA过滤器具有高达F9的能效等级，滤除了98.8％的微粒。真空吸尘器还带有一个大型650毫升尘埃杯，以满足您的深层清洁需求。</t>
  </si>
  <si>
    <t>https://www.amazon.co.uk/dp/B0DQNT27J2?psc=1</t>
  </si>
  <si>
    <t>https://images-na.ssl-images-amazon.com/images/I/71L1UYkiwML._AC_US600_.jpg</t>
  </si>
  <si>
    <t>44</t>
  </si>
  <si>
    <t>300</t>
  </si>
  <si>
    <t>2025-03-07</t>
  </si>
  <si>
    <t>1.37 kg</t>
  </si>
  <si>
    <t>13.5L x 20W x 26H centimetres</t>
  </si>
  <si>
    <t>26.4 x 21.2 x 13.7 cm</t>
  </si>
  <si>
    <t>26.40 x 21.20 x 13.70 cm</t>
  </si>
  <si>
    <t>B0F9WLM4ZB</t>
  </si>
  <si>
    <t>Brand: Dwarfuarm | Special feature: Cordless | Filter type: HEPA Filter | Included components: Hepa Filters | Is cordless?: Yes</t>
  </si>
  <si>
    <t>Dwarfuarm</t>
  </si>
  <si>
    <t>https://www.amazon.co.uk/s/ref=bl_dp_s_web_0?ie=UTF8&amp;search-type=ss&amp;index=kitchen-uk&amp;field-keywords=Dwarfuarm</t>
  </si>
  <si>
    <t>Car Vacuum Cleaner Cordless Powerful with Suction, Handheld Vacuum Cleaner with 20Min Runtime, Home Car Carpet Stairs Pet Hair Cleaning, 7500mA Battery USB Rechargeable, 2 HEPA Fiter (Grey)</t>
  </si>
  <si>
    <t>汽车真空吸尘器无线清洁器，带吸力，手持真空吸尘器，运行20分钟，家用车地毯楼梯宠物头发清洁，7500mA电池USB可充电，2 hepa fiter（灰色）</t>
  </si>
  <si>
    <t>Powerful Suction: Our upgraded handheld vacuum cleaner features a 90-watt ultra-high-power motor with up to 9Kpa of suction power, which makes it easy to pick up even the tiniest dust and debris from car carpets and seat crevices. It operates at less than 70 decibels, making it ideal for everyday cleaning
USB Charging （Type-C Interface）: Our car cordless handheld vacuum cleaner is powered by a 7500mah high-capacity lithium-ion battery, which takes 5.5 hours to fully charge and has a runtime of up to 20 minutes.The 600ml high-capacity dust container ensures uninterrupted deep cleaning of your car's interior and entire trunk
Portable Gray Streamlined shape : Our cordless handheld vacuum is lightweight and compact, weighing only 1.72 pounds, making it effortlessly portable and suitable for cleaning every corner of your Home and Car, regardless of location
Versatile Cleaning: Our Car handheld vacuum is equipped with a wide range of tools and attachments. It is adept at cleaning hard-to-reach spots, like under sofas and car seat gaps. The crevice nozzle is suitable for narrow spaces, while the brush nozzle excels at cleaning car air vents and pet hair from carpets. The vacuum nozzle can tackle larger particles, such as food crumbs
2×Washable Filter: Easy to assemble and disassemble.The HEPA filter can be cleaned, but after cleaning it must be dried before it can be placed in the dust collection hood. Regular cleaning of the washable filters prevents suction weakening and clogging and maintains good suction, and we offer replaceable filters</t>
  </si>
  <si>
    <t>功能强大的吸力：我们升级的手持式吸尘器具有90瓦的超高功率电动机，其吸力功率高达9kpa，这使得即使从汽车地毯和座椅缝隙中捡起最小的灰尘和碎屑也很容易。它以少于70分的分贝运行，非常适合日常清洁，USB充电（type-c接口）：我们的无线手持式吸尘器由7500mAh高容量锂离子电池提供动力，需要5.5小时才能充分充电，并具有长达20分钟的运行时间，并具有高达20分钟的固定式悬挂式悬而未决。树干，便携式灰色流线型形状：我们的无绳手持式真空吸尘器轻巧且紧凑，重量仅为1.72磅，使其毫不费力地便携式，适合清洁您的家庭和汽车的每个角落，无论其位置如何，多功能清洁：我们的汽车手持式真空吸尘器配备了广泛的工具和附件。它擅长清洁难以触及的斑点，例如沙发和汽车座椅间隙。缝隙喷嘴适用于狭窄的空间，而刷子喷嘴在清洁汽车通风口和地毯上的宠物头发方面表现出色。真空喷嘴可以应对较大的颗粒，例如食物碎屑，2倍可洗的过滤器：易于组装和拆卸。可以清洁HEPA过滤器，但是在清洁后必须将其干燥，然后才能将其放在灰尘收集引擎盖中。定期清洁可洗的过滤器可防止吸力减弱和堵塞并保持良好的吸力，我们提供可更换的过滤器</t>
  </si>
  <si>
    <t>https://www.amazon.co.uk/dp/B0F9WLM4ZB?psc=1</t>
  </si>
  <si>
    <t>https://images-na.ssl-images-amazon.com/images/I/71Rw7vbrcWL._AC_US600_.jpg</t>
  </si>
  <si>
    <t>B0FCFHRNJ8</t>
  </si>
  <si>
    <t>45</t>
  </si>
  <si>
    <t>100</t>
  </si>
  <si>
    <t>2025-05-25</t>
  </si>
  <si>
    <t>HAI HONG</t>
  </si>
  <si>
    <t xml:space="preserve">公司名称：Xiamenhaihongxukejiyouxiangongsi
公司类型：Privately-owned business
办公地址：
塔埔东路166号
7层706单元
厦门市
思明区
福建省
361008
CN
</t>
  </si>
  <si>
    <t>https://www.amazon.co.uk/gp/help/seller/at-a-glance.html/ref=dp_merchant_link?seller=A2NSE0N60D006D</t>
  </si>
  <si>
    <t>650 Grams</t>
  </si>
  <si>
    <t>650.00 g</t>
  </si>
  <si>
    <t>41L x 8.4W x 13.6H centimetres</t>
  </si>
  <si>
    <t>910 g</t>
  </si>
  <si>
    <t>42.3 x 13.7 x 9.2 cm</t>
  </si>
  <si>
    <t>42.30 x 13.70 x 9.20 cm</t>
  </si>
  <si>
    <t>B00IUK800O</t>
  </si>
  <si>
    <t>Size Name: 18 V</t>
  </si>
  <si>
    <t>Brand: BLACK+DECKER | Special feature: Compact, Cordless, Cyclonic, Integrated Tools, Lightweight | Filter type: Proprietary Filter | Included components: Battery | Is cordless?: Yes</t>
  </si>
  <si>
    <t>https://www.amazon.co.uk/stores/BLACKDECKER/page/529FE4C7-6C0B-4348-A7FE-933349E09DB1?lp_asin=B00IUK800O&amp;ref_=ast_bln&amp;store_ref=bl_ast_dp_brandLogo_sto</t>
  </si>
  <si>
    <t>BLACK+DECKER Dustbuster Pivot Cordless 18V Handheld Vacuum Cleaner with Pivoting Head, 8 Cleaning Positions, Charging Dock and Accessories, PV1820L-GB</t>
  </si>
  <si>
    <t>黑色+Decker Dustbuster枢轴无绳18V手持真空吸尘器，带有枢轴头，8个清洁位置，充电码头和配件，PV1820L-GB</t>
  </si>
  <si>
    <t>200° PIVOTING NOZZLE &amp; POWERFUL PERFORMANCE: Clean every corner with ease using the unique 200° pivoting nozzle, while advanced cyclonic action delivers strong, consistent suction. Enjoy total cordless convenience to tackle messes anywhere—high, low, or in-between—for a faster, more thorough clean every time.
18V CORDLESS POWER, 10-MINUTE RUNTIME Clean anywhere in your home or car without being tied to a power outlet. The 18V lithium-ion battery delivers strong suction and up to 10 minutes of runtime, giving you the freedom and flexibility for quick, hassle-free cleaning
HIGH-PERFORMANCE MOTOR &amp; CYCLONIC ACTION: Advanced cyclonic action spins dust away from the filter, while the powerful motor delivers strong, consistent suction. Tackle tough messes and maintain peak cleaning performance every time you use your vacuum.
TRIPLE ACTION FILTRATION SYSTEM: Three-stage filtration captures fine dust and debris, improves suction power, and extends the life of your vacuum. Enjoy cleaner air and consistently strong performance with less maintenance.
LIGHTWEIGHT 1.38KG &amp; COMPACT DESIGN: Weighing just 1.38 kg and measuring 30.5 cm in length, this vacuum is easy to carry, maneuver, and store—perfect for quick clean-ups and reaching tight spaces throughout your home or car.
0.44L DUSTBIN WITH EASY EMPTYING: Quickly and hygienically empty the 0.44-litre dustbin using the convenient side door or tailgate release—no need to touch the dirt. Enjoy fast, mess-free disposal after every clean.
PATENTED PIVOTING NOZZLE DESIGN: The unique nozzle pivots up to 200 degrees, allowing you to clean awkward and hard-to-reach spaces in your home from any angle.
CYCLONIC ACTION &amp; TRIPLE FILTRATION: Cyclonic action combined with triple filtration helps maintain strong suction and extends the vacuum's lifespan, providing powerful performance.
CORDLESS CONVENIENCE: Enjoy the freedom of cordless cleaning, making it easier to clean all areas of your home, from the floors to high surfaces.
Lithium technology for strong suction and fade free power
Patented nozzle design pivots 200 degrees to access awkward areas from any angle.
ECO smart charge technology - charges 4X faster than other cordless hand vacs and automatically shuts off when the battery is fully charged.
18V of power and high performance motor make this our most powerful hand vac ever! Suitable for even the more demanding clean up tasks.
The side empty door is an easy to empty system which means all the dirt goes straight in the bin and your hands don't touch the dirt</t>
  </si>
  <si>
    <t>200°旋转喷嘴和功能强大的性能：使用独特的200°喷嘴轻松清洁每个角落，而高级旋风动作可提供强大，一致的吸力。享受在任何地方（高度，低或中间）解决混乱的全部无绳方便，每次都更快，更彻底地清洁。无绳电源，10分钟的运行时干净您的家庭或汽车，而无需与电源插座联系在一起。 18V锂离子电池可提供强大的吸力和长达10分钟的运行时，为您提供了自由和灵活性，可以进行快速，无忧的清洁，高性能的电动机和旋风动作：高级旋风动作旋转灰尘远离过滤器，而功能强大的电动机则提供强大，一致的吸力。每次使用真空吸尘器时，要解决艰难的混乱并保持峰值清洁性能。三重动作过滤系统：三阶段过滤可捕获细灰尘和碎屑，提高吸力功率并延长真空的寿命。享受清洁的空气和持续不断的维护性能较小。轻巧1.38千克和紧凑的设计：重量仅1.38 kg，长度为30.5 cm，长度为30.5 cm，很容易携带，操纵和存储 - 快速清洁，并在整个家庭或car dust flistim insem and car。侧门或后挡板释放 - 无需触摸污垢。每次清洁后都可以享受快速，无烂的处置。旋转喷嘴设计：独特的喷嘴枢转至200度，使您可以从任何角度清洁家中尴尬且难以到达的空间。旋风动作和三重过滤：旋风动作与柔软的过滤相结合，可以保持良好的努力，并保持良好的效果，并提供了实用的效率，可以实现效率，并提供了实用的效率，并可以保持良好的效果，并保持良好的效果。清洁，使您更容易清洁房屋的所有区域，从楼层到高表面。锂技术的强大吸力和无效的无力，获得专利的喷嘴设计枢轴从任何角度访问尴尬的区域。ECO智能电荷技术 - 比其他无线的手动交流和自动交通量更快地收到了电池的功能，该速度可以使电池充满电动效率超高。侧面的门是一个易于空的系统，甚至适合更苛刻的清理任务。</t>
  </si>
  <si>
    <t>https://www.amazon.co.uk/dp/B00IUK800O?psc=1</t>
  </si>
  <si>
    <t>https://images-na.ssl-images-amazon.com/images/I/61bmbqL78uL._AC_US600_.jpg</t>
  </si>
  <si>
    <t>B076YDFF4W</t>
  </si>
  <si>
    <t>48</t>
  </si>
  <si>
    <t>2014-03-31</t>
  </si>
  <si>
    <t>1.38 Kilograms</t>
  </si>
  <si>
    <t>7L x 6.1W x 11.5H centimetres</t>
  </si>
  <si>
    <t>1.76 kg</t>
  </si>
  <si>
    <t>29.2 x 23.6 x 15.4 cm</t>
  </si>
  <si>
    <t>29.20 x 23.60 x 15.40 cm</t>
  </si>
  <si>
    <t>B07V6BG35S</t>
  </si>
  <si>
    <t>Style Name: WX030 with battery &amp; Charger</t>
  </si>
  <si>
    <t>Brand: WORX | Special feature: Compact, Cordless | Filter type: Cartridge | Included components: x1 2.0Ah Battery, x1 Brush attachment, x1 Charger, x1 Flexible crevice nozzle, x1 WX030 Car Vacuum | Is cordless?: Yes</t>
  </si>
  <si>
    <t>WORX</t>
  </si>
  <si>
    <t>https://www.amazon.co.uk/stores/WORX/page/B39702FE-7677-4306-9E5C-7ACF87D076AC?lp_asin=B07V6BG35S&amp;ref_=ast_bln&amp;store_ref=bl_ast_dp_brandLogo_sto</t>
  </si>
  <si>
    <t>WORX WX030 Cubevac 20V Cordless Compact Vacuum Cleaner with 2.0Ah Battery and Charger - Lightweight, Portable Handheld Vacuum for Home, Car, and Office - Powerful Suction, Versatile Cleaning</t>
  </si>
  <si>
    <t>WERX WX030 CUCEVAC 20V无线紧凑型真空吸尘器，带2.0AH电池和充电器 - 轻巧，便携式手持式式掌上真空吸尘器，用于家庭，汽车和办公室 - 强大的吸力，多功能清洁</t>
  </si>
  <si>
    <t>Powerful 20V Suction: The Worx CubeVac is equipped with a high-performance motor, delivering powerful suction that effortlessly captures dirt, dust, and debris from various surfaces, ensuring a thorough clean every time.
Weighing in at 1.8Kg with the battery, this compact vacuum cleaner is designed for easy portability and manoeuvrability. Its ergonomic handle ensures comfortable use, making it ideal for quick clean-ups and extended cleaning sessions.
Cordless &amp; Convenient: Say goodbye to tangled cords and limited reach. The CubeVac operates on a 2.0Ah lithium-ion battery, providing the freedom to clean anywhere, from tight corners in your home to the interior of your car.
Perfect for all types of surfaces, including carpets, hardwood floors, tiles, and upholstery. The CubeVac also excels at tackling pet hair, crumbs, and other common household messes, making it an essential tool for maintaining a clean environment.
Complete Cleaning Kit: The Worx CubeVac comes with a 2.0Ah battery and a charger, so you're ready to start cleaning right out of the box. The vacuum also features an easy-to-empty dust canister and washable filter. Simply push the button, empty the contents, and rinse the filter for optimal performance and longevity.</t>
  </si>
  <si>
    <t>功能强大的20V吸力：Cubevac配备了高性能的电动机，提供了强大的吸力，可以轻松地从各个表面捕获灰尘，灰尘和碎屑，每次确保彻底清洁。与电池的重量为1.8 kg，这种紧凑的真空清洁剂可轻松可移植性和机动性。它的符合人体工程学的手柄可确保舒适的使用，非常适合快速清理和扩展清洁会议。无绳和方便：告别缠绕的绳索和有限的覆盖范围。 Cubevac在2.0AH锂离子电池上运行，从您家中的紧密拐角到汽车的内部，都可以自由清洁任何地方。非常适合所有类型的表面，包括地毯，硬木地板，瓷砖和室内装饰。 Cubevac还擅长解决宠物头发，碎屑和其他常见的家庭混乱，这使其成为维护清洁环境的必不可少的工具。，完整的清洁套件：Cucevac配备了2.0AH电池和充电器，因此您可以开始清洁。该真空还具有易于空的灰尘罐和可洗的过滤器。只需按下按钮，清空内容，然后冲洗过滤器以获得最佳性能和寿命。</t>
  </si>
  <si>
    <t>https://www.amazon.co.uk/dp/B07V6BG35S?psc=1</t>
  </si>
  <si>
    <t>https://images-na.ssl-images-amazon.com/images/I/51oiX7kXUwL._AC_US600_.jpg</t>
  </si>
  <si>
    <t>B0BV7G1QVT</t>
  </si>
  <si>
    <t>47</t>
  </si>
  <si>
    <t>2019-10-29</t>
  </si>
  <si>
    <t>worx vacuum cordless</t>
  </si>
  <si>
    <t>1.8 Kilograms</t>
  </si>
  <si>
    <t>1.80 kg</t>
  </si>
  <si>
    <t>21.8L x 18.2W x 15H centimetres</t>
  </si>
  <si>
    <t>2.66 kg</t>
  </si>
  <si>
    <t>25.7 x 22.3 x 19.5 cm</t>
  </si>
  <si>
    <t>25.70 x 22.30 x 19.50 cm</t>
  </si>
  <si>
    <t>Brand: VOLTATECH | Special feature: Compact, Cordless, HEPA, High Power, Lightweight | Filter type: HEPA Filter | Included components: Floor Brush, Long Suction Nozzle with Brush, Blowing Nozzle, Dusting Nozzle with Brush, Vacuum Sealer, Carry Bag | Is cordless?: Yes</t>
  </si>
  <si>
    <t>VOLTATECH</t>
  </si>
  <si>
    <t>https://www.amazon.co.uk/s/ref=bl_dp_s_web_0?ie=UTF8&amp;search-type=ss&amp;index=kitchen-uk&amp;field-keywords=VOLTATECH</t>
  </si>
  <si>
    <t>Voltatech 13000PA手持真空吸尘器无绳 - 双齿轮，功能强大，手持真空无线，汽车胡佛，迷你，无线和便携式，type -c  - 黑色 - 黑色</t>
  </si>
  <si>
    <t>{Dual Gear} Easily switch from 7,500 Pa to 13000 Pa (Max suction) with a simple press: perfect for handheld vacuum cleaner cordless tasks in cars or at home.
{Versatile Cleaning} A cordless vacuum cleaner that works as a car vacuum cleaner, blower, inflator, and deflator. Ideal for car cleaning, home, kitchen, office, and even pet hair removal from furniture and sofa cleaner.
{Portable &amp; Cord-Free} This Handheld Vacuum Cleaner is designed as a cordless vacuum, this lightweight, mini vacuum cleaner is easy to carry and operate, making it perfect for quick clean-ups at home or in your car.
{Complete Car Cleaning Kit} Includes multiple attachments like a floor brush, long suction nozzle with brush, blowing nozzle, dusting nozzle with brush, vacuum sealer, and a convenient carry bag for storage.
{Ultra-Convenient Control} Long-press to start at 7,500 Pa for small vacuum use; tap again for 10,000 Pa for heavy-duty suction—a true dustbuster handheld vacuum cleaner experience.
{Ideal for Pet Owners} Perfect for cleaning pet carpet cleaner needs, this handheld vacuum cleaner effectively removes pet hair from carpets, upholstery, and car seats.
{Long-Lasting Battery} Enjoy 25 minutes of continuous cleaning on 1st gear and 20 minutes on 2nd gear. Rechargeable battery fully charges in 3-3.5 hours via the Type-C charging port. The charging light on the bottom lets you know whether it's charging or its fully charged.
{HEPA Filter} Includes a high-efficiency HEPA filter that captures dust, dirt, and allergens for a cleaner environment, whether in your car or home.
{Complete Car Cleaning Kit} This car hoover includes multiple nozzles for every cleaning scenario, car vac attachments, crevice tool for keyboard vacuum cleaner, and brush attachments.
{Bright Headlight for Dark Spaces} Built-in headlight to illuminate dark corners, under furniture, and inside your car, ensuring thorough cleaning in hard-to-see areas.</t>
  </si>
  <si>
    <t>{双齿轮}轻松从7,500 PA转换为13000 PA（最大吸力），简单的压力：非常适合汽车或家里的无线无线任务。非常适合从家具和沙发清洁剂中脱毛的汽车清洁，家，厨房，办公室，甚至是宠物脱毛。用刷子，吹喷嘴，用刷子，真空密封剂和方便的随身携带袋进行存储。再次点击10,000 pa的重型吸力 - 真正的防尘型手持式真空清洁剂。可充电电池可在3-3.5小时内通过type-C充电端口充电。底部的充电灯使您知道它是充电还是充满电。，{HEPA滤波器}包括一个高效的HEPA过滤器，可捕获灰尘，污垢和过敏原，以供更干净的环境，无论是在您的汽车还是家中。附件。{黑暗空间的明亮大灯}内置大灯，以照亮黑暗的角落，家具下和车内，确保在难以看见的区域清洁。</t>
  </si>
  <si>
    <t>https://www.amazon.co.uk/dp/B0DJ9CSK63?psc=1</t>
  </si>
  <si>
    <t>https://images-na.ssl-images-amazon.com/images/I/71obuGiupWL._AC_US600_.jpg</t>
  </si>
  <si>
    <t>46</t>
  </si>
  <si>
    <t>2024-09-29</t>
  </si>
  <si>
    <t>Voltatech</t>
  </si>
  <si>
    <t xml:space="preserve">公司名称：sm sellers ltd
公司类型：Privately-owned business
办公地址：
1
belgrave drive
RADCLIFFE
radcliffe
M26 4DH
GB
</t>
  </si>
  <si>
    <t>https://www.amazon.co.uk/gp/help/seller/at-a-glance.html/ref=dp_merchant_link?seller=AJO9Q54D6ACUJ</t>
  </si>
  <si>
    <t>7L x 20W x 15H centimetres</t>
  </si>
  <si>
    <t>20.7 x 17.1 x 7.4 cm</t>
  </si>
  <si>
    <t>20.70 x 17.10 x 7.40 cm</t>
  </si>
  <si>
    <t>B00H5M1FW8</t>
  </si>
  <si>
    <t>Style Name: Body Only</t>
  </si>
  <si>
    <t>Brand: Makita | Special feature: Cordless | Filter type: Cloth | Included components: 1 x Makita DCL180Z, 1 x Nozzle, 1 x Sash nozzle, 1 x Straight pipe | Is cordless?: Yes</t>
  </si>
  <si>
    <t>Makita</t>
  </si>
  <si>
    <t>https://www.amazon.co.uk/stores/Makita+UK/page/EFBB8445-9C81-4523-8A66-0F881F2B24D7?lp_asin=B00H5M1FW8&amp;ref_=ast_bln&amp;store_ref=bl_ast_dp_brandLogo_sto</t>
  </si>
  <si>
    <t>Makita DCL180Z 18V Li-Ion LXT Vacuum Cleaner - Batteries and Charger Not Included(Assorted Color)</t>
  </si>
  <si>
    <t>MAKITA DCL180Z 18V LI -ION LXT真空吸尘器 - 不包括电池和充电器（各种颜色）</t>
  </si>
  <si>
    <t>Maximum air flow 1.3 m3/min
Maximum sealed suction 3.6 kPa
2 stage cloth filtration system
Bag-less
Low noise</t>
  </si>
  <si>
    <t>最大气流1.3平方米/分钟，最大密封吸力3.6 kPa，2级布过滤系统，无袋，低噪声</t>
  </si>
  <si>
    <t>https://www.amazon.co.uk/dp/B00H5M1FW8?psc=1</t>
  </si>
  <si>
    <t>https://images-na.ssl-images-amazon.com/images/I/61TvDgsY0IL._AC_US600_.jpg</t>
  </si>
  <si>
    <t>B01M0ACC8D</t>
  </si>
  <si>
    <t>49</t>
  </si>
  <si>
    <t>2013-12-06</t>
  </si>
  <si>
    <t>18.9L x 5.5W x 7.1H centimetres</t>
  </si>
  <si>
    <t>1.8 kg</t>
  </si>
  <si>
    <t>48.4 x 19.6 x 14.8 cm</t>
  </si>
  <si>
    <t>48.40 x 19.60 x 14.80 cm</t>
  </si>
  <si>
    <t>Brand: Blinme | Special feature: HEPA, High Power, Washable Filter | Filter type: HEPA Filter | Form factor: Handheld | Colour: Black-01</t>
  </si>
  <si>
    <t>Blinme</t>
  </si>
  <si>
    <t>https://www.amazon.co.uk/s/ref=bl_dp_s_web_0?ie=UTF8&amp;search-type=ss&amp;index=kitchen-uk&amp;field-keywords=Blinme</t>
  </si>
  <si>
    <t>Blinme手持真空吸尘器13000Pa，5英寸1辆汽车真空吸力器，有力的吸力，Tyep-C双层过滤，可充电可移动的便携式轻巧迷你真空吸尘器，用于宠物头发，汽车和家居</t>
  </si>
  <si>
    <t>【13000Pa High-Power Suction】 Dominate tough messes with 13000Pa cyclonic suction – 40% stronger than standard car vacuum cleaners cordless. Effortlessly lifts embedded pet hair, car seat crumbs, and fine dust from carpets.
【Dual Filtration System】Equipped with all-metal stainless steel filter (washable &amp; durable) + HEPA filter (captures 99.97% micro dust). Say goodbye to clogged plastic filters common in ordinary car vacuum.
【LED Light &amp; Ultra-Light Design】Built-in LED headlight illuminates dark corners under car seats or sofas. At only 2.2lbs, this hand held vacuum cordless effortlessly tackles car hoovers cordless powerful tasks and overhead cleaning.
【3-in-1 Multi-Functional Nozzles】Combination nozzle (wide debris)/ crevice tool (car vents)/ brush attachment (delicate surfaces). Unique blow &amp; suction dual mode for versatile car vacuum cleaner and home use.
【Fast Charging &amp; Long Runtime】USB-C rechargeable battery delivers 30mins cordless cleaning per charge – 3x longer than basic car vacuum cleaner cordless models. Ready for extended car detailing sessions.</t>
  </si>
  <si>
    <t>【13000Pa高功率吸力】用13000Pa旋风吸力统治艰难的混乱 - 比标准的汽车真空吸尘器强40％强。毫不费力地提起嵌入宠物头发，汽车座椅屑和地毯上的细灰尘。告别在普通汽车真空中常见的堵塞塑料过滤器。只需2.2磅，这款手持真空无线无绳毫不费力地钉住汽车无绳的功能强大的任务和高架清洁。用于多功能汽车真空吸尘器和家居用途的独特打击和吸力双模式。【快速充电和长期运行时间】USB-C可充电电池每充电30分钟无绳索清洁 - 比基本汽车真空吸尘器无绳索型号长3倍。准备进行延长的汽车细节。</t>
  </si>
  <si>
    <t>https://www.amazon.co.uk/dp/B0FCM61WRD?psc=1</t>
  </si>
  <si>
    <t>https://images-na.ssl-images-amazon.com/images/I/71hrfvfZNcL._AC_US600_.jpg</t>
  </si>
  <si>
    <t>50</t>
  </si>
  <si>
    <t>2025-06-09</t>
  </si>
  <si>
    <t>HARUN DILEK LTD</t>
  </si>
  <si>
    <t xml:space="preserve">公司名称：HARUN DILEK LTD
公司类型：Privately-owned business
办公地址：
Office 6267 Piccadilly Business Centre
Unit C Aldow Enterprise Park Blackett Street
MANCHESTER
United Kingdom
M12 6AE
GB
</t>
  </si>
  <si>
    <t>https://www.amazon.co.uk/gp/help/seller/at-a-glance.html/ref=dp_merchant_link?seller=APJWSRFGAXJ1K</t>
  </si>
  <si>
    <t>500 g</t>
  </si>
  <si>
    <t>15L x 5W x 12H centimetres</t>
  </si>
  <si>
    <t>15 x 11 x 5 cm</t>
  </si>
  <si>
    <t>15.00 x 11.00 x 5.00 cm</t>
  </si>
  <si>
    <t>Brand: letiziai | Special feature: 3-in-1 Function | Filter type: HEPA Filter | Included components: Vacuum Cleaner | Is cordless?: Yes</t>
  </si>
  <si>
    <t>汽车真空吸尘器，12000PA手持式吸尘器，5200mAh 5 in-1汽车胡佛无线无线功能，带有2个HEPA过滤器，用于汽车，家用，真空储物袋和宠物头发清洁</t>
  </si>
  <si>
    <t>Efficient 12000PA Suction: This handheld vacuum cleaner features 12000PA suction powered by a 120W motor, suitable for light cleaning tasks in cars, homes, and offices. The Car Vacuum Cleaner performance works well for picking up surface dirt, crumbs, and pet hair
Versatile 3-in-1 Functionality: More than just a car vacuum cleaner, this tool works as an air blower and can compress clothing storage bags. Six included nozzles make this car hoovers cordless powerful your complete cleaning solution for various tasks
Dual HEPA Filters :The small vacuum cleaner includes two HEPA filters that help protect the motor while collecting dust. Remember to wash and thoroughly dry the filters before reusing this car vacuum cleaner cordless powerful for best results
Cordless Operation with Indicator Light: The hand held vacuum cordless provides 20-35 minutes of runtime from its 5200mAh battery. Charging takes 3-5 hours (indicated by the light changing from red to green) due to the larger battery capacity
Comfortable Light-Duty Cleaning: Designed for easy handling, this car vacuum cleaner cordless works well for maintaining car interiors, furniture surfaces, and other areas requiring light cleaning. The car vacuum design makes it a convenient option for quick cleanups</t>
  </si>
  <si>
    <t>高效的12000Pa吸力：此手持真空吸尘器具有12000 pa吸力，由120W电动机提供动力，适用于汽车，房屋和办公室中的轻便清洁任务。汽车真空吸尘器的性能非常适合拾取表面污垢，碎屑和宠物毛发，多功能3合1功能：不仅仅是汽车真空吸尘器，此工具还可以用作气吹风机，并且可以压缩服装储物袋。六个包括喷嘴使这款汽车无线无线功能强大您的各种任务，双HEPA过滤器：小型真空吸尘器包括两个HEPA过滤器，可在收集灰尘时有助于保护电动机。请记住要清洗并彻底干燥过滤器，然后再重复使用此汽车真空吸尘器无线功能，以获得最佳效果，无线操作，带有指示灯：手持真空无线无线可提供20-35分钟的运行时，从其5200mAh电池提供了20-35分钟。由于电池容量较大，舒适的轻便清洁效果，充电需要3-5个小时（通过从红色变为绿色的灯光来表示），设计用于易于操作，此汽车真空吸尘器无绳绳效果很好地维护汽车室内设计，家具表面以及其他需要轻便清洁的区域。汽车真空设计使其成为快速清理的方便选择</t>
  </si>
  <si>
    <t>https://www.amazon.co.uk/dp/B0F8VQ2Q6H?psc=1</t>
  </si>
  <si>
    <t>https://images-na.ssl-images-amazon.com/images/I/61vwmcEVgQL._AC_US600_.jpg</t>
  </si>
  <si>
    <t>53</t>
  </si>
  <si>
    <t>2025-05-30</t>
  </si>
  <si>
    <t>0.4 Kilograms</t>
  </si>
  <si>
    <t>400.00 g</t>
  </si>
  <si>
    <t>20L x 6W x 20H centimetres</t>
  </si>
  <si>
    <t>23.4 x 20.6 x 6.5 cm</t>
  </si>
  <si>
    <t>23.40 x 20.60 x 6.50 cm</t>
  </si>
  <si>
    <t>B0CYPJNPZH</t>
  </si>
  <si>
    <t>Brand: MeteMake | Special feature: Cordless, HEPA, Lightweight, Portable, Washable Filter | Filter type: HEPA Filter | Included components: Extended soft hose, crevice nozzle, dust brush, USB charging cable, carry bag, additional ports, HEPA filter | Is cordless?: Yes</t>
  </si>
  <si>
    <t>MeteMake</t>
  </si>
  <si>
    <t>https://www.amazon.co.uk/s/ref=bl_dp_s_web_0?ie=UTF8&amp;search-type=ss&amp;index=kitchen-uk&amp;field-keywords=MeteMake</t>
  </si>
  <si>
    <t>MeteMake Powerful Handheld Vacuum Cleaner,10000Pa Strong Suction Portable Hand Held Vacum Cordless Lightweight for Car and Home Carpet Stairs Pet Hair Deep Cleaning Kitchen, Office</t>
  </si>
  <si>
    <t>Megemake功能强大的手持式吸尘器，10000Pa强大的携带手工握持无线无线轻量级汽车和家居地毯楼梯宠物头发深清洁厨房，办公室</t>
  </si>
  <si>
    <t>【Powerful Suction】This car vacuum cleaner is equipped with a powerful 120W motor with a suction power of up to 10000 Pa, It can easily clean all kinds of fine particles and small side debris, helping you all-round cleaning. It is a good helper for your daily cleaning.
【Cordless and Portable】The handheld vacuum cleaner is cordless and can be taken anywhere. This mini vacuum cleaner is portable and perfect for use in the car, office, home, stairs, kitchen and any corner.
【Versatility】The retractable hose and nozzle kit can go anywhere you want. Durable in wet/dry conditions, can easily clean dirt, debris, cat litter, pet hair. Equipped with 3 different types of accessories, it cleans all areas of the house or car well. No more worrying about liquid and dead corners!
【Rechargeable and HEPA Filters】This powerful car vacuum cleaner can be fully recharged in 3-4 hours and lasts more than 20 minutes. Furthermore, the built-in HEPA filter is removable and washable. Washing it with water, drying it and continuing to use it allows for low-cost and environmentally friendly deep cleaning. Regularly cleaning the filter helps maintain effective suction and prolong the life of your portable car vacuum cleaner.
【What You Get】1x cordless vacuum cleaner, 1x extended soft hose, 1x crevice tool, 1x dust brush, 1x USB charging cable, 1x carrying bag, 2x auxiliary connectors, 2x HEPA filter. If you have any questions about the product, please feel free to contact us, we promise to reply you within 24 hours and will be happy to help you.</t>
  </si>
  <si>
    <t>【强大的吸力】此汽车真空吸尘器配备了功能强大的120W电动机，吸力功率高达10000 pa，它可以轻松清洁所有类型的细颗粒和小侧碎片，可帮助您全方次清洁。它是您日常清洁的好助手。这个迷你真空吸尘器是便携式的，非常适合在汽车，办公室，家庭，楼梯，厨房和任何角落使用。在湿/干燥条件下耐用，可以轻松清洁污垢，碎屑，猫窝，宠物头发。配备了3种不同类型的配件，可以清洁房屋或汽车的所有区域。不再担心液体和死角！，可充电和HEPA过滤器】这种强大的汽车真空吸尘器可以在3-4小时内完全充电，并且持续20分钟以上。此外，内置的HEPA过滤器是可移动且可洗的。用水洗涤，干燥并继续使用，可以进行低成本和环保的深层清洁。定期清洁过滤器有助于维持有效的吸入并延长便携式汽车真空吸尘器的寿命。如果您对该产品有任何疑问，请随时与我们联系，我们保证将在24小时内回复您，并乐于为您提供帮助。</t>
  </si>
  <si>
    <t>https://www.amazon.co.uk/dp/B0CYPJNPZH?psc=1</t>
  </si>
  <si>
    <t>https://images-na.ssl-images-amazon.com/images/I/71NAYfpQrtL._AC_US600_.jpg</t>
  </si>
  <si>
    <t>B0F539H3HC</t>
  </si>
  <si>
    <t>55</t>
  </si>
  <si>
    <t>2024-03-20</t>
  </si>
  <si>
    <t>The Gift Central</t>
  </si>
  <si>
    <t xml:space="preserve">公司名称：shenzhenshishichenyunchuangkejiyouxiangongsi
公司类型：Privately-owned business
办公地址：
宝安区西乡街道凤凰岗社区前进二路
104号309
深圳市
宝安区
广东
518102
CN
</t>
  </si>
  <si>
    <t>https://www.amazon.co.uk/gp/help/seller/at-a-glance.html/ref=dp_merchant_link?seller=A3O6YD0EXUPSC</t>
  </si>
  <si>
    <t>950 g</t>
  </si>
  <si>
    <t>13L x 8.8W x 33.7H centimetres</t>
  </si>
  <si>
    <t>36.5 x 12.9 x 12.7 cm</t>
  </si>
  <si>
    <t>36.50 x 12.90 x 12.70 cm</t>
  </si>
  <si>
    <t>Brand: DiliDala | Special feature: Bag, HEPA, High Power, Low Noise, Spotless Cleaning | Filter type: HEPA Filter | Included components: Crevice Tool, Long nozzle, brush, long nozzle, hair dryer nozzle, suction nozzles, pet care brush, Side Brushes, User Manual, Vacuum Bag | Is cordless?: Yes</t>
  </si>
  <si>
    <t>https://www.amazon.co.uk/stores/DiliDala/page/7D6DB36A-A5F1-4970-912F-44695E310CB5?is_byline_deeplink=true&amp;deeplink=7D6DB36A-A5F1-4970-912F-44695E310CB5&amp;redirect_store_id=7D6DB36A-A5F1-4970-912F-44695E310CB5&amp;lp_asin=B0F917NVW9&amp;ref_=ast_bln&amp;store_ref=bl_ast_dp_brandLogo_sto</t>
  </si>
  <si>
    <t>Dilidala汽车真空吸尘器，便携式真空吸尘器，25000Pa高功率，一触式尘埃容器设计，地毯宠物沙发的迷你手持式真空</t>
  </si>
  <si>
    <t>One-Touch Hygienic Dust Emptying - 70% Faster than Traditional Handheld Vacuums： Our upgraded cyclonic dustbin releases debris with one-click zero contact - ideal for pet hair removal and allergy sufferers. No more messy bags like basic Bissell models, just pure deep clean convenience.
Ultra-Portable Car &amp; RV Vacuum with Storage Bag：Includes nylon carry bag (fits in car trunks/closets). Lightweight design perfect for car vacuuming and quick sofa cleaning.
25000PA Turbo Suction - 3X Stronger：Remove embedded sofa crumbs, dust mites in carpets, and even BBQ grill ashes effortlessly. Removes embedded pet hair from carpets, crumbs in car seats, and dust from curtains. 3-speed adjustment for precise control.
Versatile for Indoor/Outdoor Use: Blow away BBQ ashes or inflate air mattresses/party balloons. Includes basic nozzle and airflow attachment (safe for outdoor fire stoking at 1m+ distance).
Simple All-in-One Cleaning Tool: No complex setups. Handles daily household dust, small pet areas, and light outdoor tasks effortlessly.</t>
  </si>
  <si>
    <t>一键式卫生粉尘清空 - 比传统的手持式吸尘器快70％：我们升级后的气旋垃圾箱释放碎片，一键式零接触 - 非常适合去除宠物毛发和过敏患者。没有更多的杂乱无章的袋子，例如Basic Bissell型号，只有纯净的深干净便利。轻巧的设计非常适合汽车吸尘和快速沙发清洁。25000pa涡轮吸力 -  3倍强：卸下嵌入式沙发屑，地毯上的灰尘螨，甚至毫无疑问地烧烤灰烬。从地毯上去除嵌入的宠物头发，crumb在汽车座椅上以及窗帘上的灰尘。三速调整以进行精确控制，用于室内/室外用途的多功能：吹动烧烤灰烬或充气空气床垫/派对气球。包括基本的喷嘴和气流附件（可在1m+距离处于室外火灾安全），简单的多合一清洁工具：没有复杂的设置。处理每天的家庭灰尘，小宠物区域和轻便的户外任务。</t>
  </si>
  <si>
    <t>https://www.amazon.co.uk/dp/B0F917NVW9?psc=1</t>
  </si>
  <si>
    <t>https://images-na.ssl-images-amazon.com/images/I/61l3Sdh4hfL._AC_US600_.jpg</t>
  </si>
  <si>
    <t>52</t>
  </si>
  <si>
    <t>2025-05-16</t>
  </si>
  <si>
    <t>400 Grams</t>
  </si>
  <si>
    <t>13L x 7W x 23H centimetres</t>
  </si>
  <si>
    <t>920 g</t>
  </si>
  <si>
    <t>920.00 g</t>
  </si>
  <si>
    <t>25.9 x 23.3 x 8.7 cm</t>
  </si>
  <si>
    <t>25.90 x 23.30 x 8.70 cm</t>
  </si>
  <si>
    <t>B0C718J56R</t>
  </si>
  <si>
    <t>Style Name: Black Cordless</t>
  </si>
  <si>
    <t>Brand: TEMOLA | Special feature: 9000Pa, Cordless, HEPA, Lightweight, Portable | Filter type: HEPA Filter, Stainless Steel Filter | Included components: Vacuum Cleaner Body, Cleaning Accessory Kit, HEPA Filter Kit, Storage Bag, User Manual, Charging Cable | Is cordless?: Yes</t>
  </si>
  <si>
    <t>https://www.amazon.co.uk/stores/TEMOLA/page/2ED1B7FA-BB32-42EA-B66B-69FCB5A7C0C1?lp_asin=B0C718J56R&amp;ref_=ast_bln</t>
  </si>
  <si>
    <t>TEMOLA Handheld Vacuum Cleaner Cordless, Car Vacuum Cleaner High Power with 9000Pa, Portable Rechargeable Mini Vacuum with 2 HEPA Filter for Home Office Car Pet Hair Deep Cleaning</t>
  </si>
  <si>
    <t>Temola手持式吸尘器无绳清洁器，带9000PA的汽车真空吸尘器高功率，便携式可充电迷你真空吸尘器，带2 hepa for Hepa for Home Office Car Pet Hair</t>
  </si>
  <si>
    <t>POWERFUL SUCTION: Our handheld vacuum cleaner features a powerful 120W motor with a maximum suction power of up to 9000Pa to help you clean all types of fine particles and debris in all directions. With this handheld hoover, you can easily remove dust, dirt, paper scraps, pet hair and more, keeping your car or home clean, no more worrying about dust.
CORDLESS &amp; PORTABLE: The car vacuum cleaner is cordless, you can freely take it anywhere. This mini vacuum is portable and can be taken anywhere and its light weight of 0.8 pounds, almost the weight of two oranges, makes it perfect for use in the car, office, home, stairs, kitchen, and any corner that is not easily accessible.
RECHARGEABLE &amp; HEPA FILTERS: This handheld vacuum cleaner cordless can be fully charged in 3-4 hours and lasts for more than 20 minutes. In addition, the built-in HEPA filter is removable and washable. Washing it with water, drying it and continuing to use it allows for a low-cost deep clean that is also environmentally friendly. Regular filter cleaning helps maintain suction effectiveness and extend the life of this car vacuum.
PROFESSIONAL ATTACHMENTS: This hand held vacuum cordless comes with 2 different attachments to better suit your cleaning needs. The brush tool loosens hairs and dirt stuck to objects for better cleaning. The crevice nozzle tool can be used to clean sofas, crevices and corners. Comes with a drawstring bag and a TYPE-C charging cable for easy storage and charging of the car hoover.
PERFECT GIFT: This mini vacuum is ergonomically designed, lightweight, handheld but not tired easy to carry and comes with attachments, and is perfect for home car travel cleaning or as a gift for your loved ones such as family and friends.</t>
  </si>
  <si>
    <t>强大的吸力：我们的手持真空吸尘器具有强大的120W电动机，最大吸力功率高达9000Pa，可帮助您清洁所有类型的细颗粒和碎屑。使用此手持式胡佛，您可以轻松地去除灰尘，污垢，纸屑，宠物头发等，保持汽车或家居清洁，不再担心灰尘。这种迷你真空是可移植的，可以在任何地方进行，其轻重量为0.8磅，几乎是两个橘子的重量，非常适合在汽车，办公，房屋，楼梯，厨房，厨房以及任何不容易访问的角落。可充电和HEPA过滤器：这款手持式真空吸尘器可以在3-4小时和20分钟内充满手电均匀的绳索清洁剂，以获得3-4小时和20分钟的时间。此外，内置的HEPA过滤器是可移动且可洗的。用水洗涤，干燥并继续使用它，可以进行低成本的深清洁，也可以环保。定期的滤清器清洁有助于保持吸力效率并延长该汽车真空的寿命。刷子工具松开头发，并粘在物体上，以更好地清洁。缝隙喷嘴工具可用于清洁沙发，缝隙和角落。配备了一个束带袋和一台C充电电缆，可轻松存放和充电汽车胡佛。完美的礼物：这个迷你真空的符合人体工程学设计，轻巧，手持式，手持术，但易于携带，并配有附件，非常适合家庭汽车旅行清洁或作为您所爱的家人和朋友（例如家人和朋友）。</t>
  </si>
  <si>
    <t>https://www.amazon.co.uk/dp/B0C718J56R?psc=1</t>
  </si>
  <si>
    <t>https://images-na.ssl-images-amazon.com/images/I/611-EICEgsL._AC_US600_.jpg</t>
  </si>
  <si>
    <t>B0CMQ9G6VJ</t>
  </si>
  <si>
    <t>54</t>
  </si>
  <si>
    <t>2023-06-02</t>
  </si>
  <si>
    <t>temola handheld vacuum cleaner</t>
  </si>
  <si>
    <t>413 Grams</t>
  </si>
  <si>
    <t>413.00 g</t>
  </si>
  <si>
    <t>25.9L x 8.5W x 9.5H centimetres</t>
  </si>
  <si>
    <t>29.9 x 9.9 x 9.9 cm</t>
  </si>
  <si>
    <t>29.90 x 9.90 x 9.90 cm</t>
  </si>
  <si>
    <t>Brand: DEUKNICE | Form factor: Handheld | Colour: Purple | Product dimensions: 20L x 18W x 7H centimetres | Manufacturer: DEUKNICE</t>
  </si>
  <si>
    <t>DEUKNICE</t>
  </si>
  <si>
    <t>https://www.amazon.co.uk/s/ref=bl_dp_s_web_0?ie=UTF8&amp;search-type=ss&amp;index=kitchen-uk&amp;field-keywords=DEUKNICE</t>
  </si>
  <si>
    <t>Deuknice Handheld真空吸尘器，10000Pa强大的汽车真空吸尘器，迷你轻量级真空无线无线，便携式空气duster，可充电的汽车真空吸尘器</t>
  </si>
  <si>
    <t>10000PA POWERFUL - Handheld Vacuum Cleaner is equipped with 50W powerful high-speed motor with a turbo air duct design, a maximum speed of 40,000 rpm and a long-lasting suction power of 10,000 Pa. It is also equipped with a 2*1800 mAh Li-Ion battery, which provides 20 minutes of continuous operation and can be quickly recharged in 4 hours.
MULTIFUNCTIONAL CLEANING - The car vacuum cleaner has 8 replaceable nozzles for vacuuming, blowing, inflating and suctioning. Ideal for everyday cleaning tasks in the home, car and office. Such as vacuum pumps for removing dust from sofas and corners of cars, inflating balloons and compressing storage bags.
CORDLESS &amp; SILENT - The portable design of the cordless structure makes it easy to enter narrow spaces with one hand, making cleaning operations very convenient. The handheld vacuum operates at less than 80 decibels, so you won't disturb your children or scare away your pets, providing you with an efficient and comfortable cleaning process.
2 HEPA FILTERS - To provide a better cleaning experience, this vacuum cleaner is equipped with 1 plastic filter and 1 metal filter. It can effectively filter fine dust, food residues and hair. The filter is easy to disassemble and clean, rotate and remove, and can be directly emptied of garbage. The filter can be reused after cleaning and air drying.
YOU WILL RECEIVE - 1*Handheld Vacuum Cleaner, 2*Hepa Filter, 8*Replaceable Nozzles, 1*Charging Cable, 1*Manual. Different attachments can meet your various cleaning needs. If you have any questions about this handheld vacuum cleaner, please contact us.</t>
  </si>
  <si>
    <t>10000Pa功能强大 - 手持式吸尘器配备了50W功能强大的高速电动机，带有涡轮风管设计，40,000 rpm的最高速度和10,000 PA的持久吸力功率。它还配备了2*1800 mAh li-ion电池，可快速连续操作，可在4小时内恢复8小时的清洁液，可恢复8小时的效果。用于吸尘，吹气，充气和抽吸。适合家庭，汽车和办公室中日常清洁任务的理想选择。例如，用于从沙发和汽车拐角处清除灰尘的真空泵，气球充气和压缩储物袋，无绳和沉默 - 无绳结构的便携式设计使用一只手进入狭窄的空间，使清洁操作非常方便。手持式吸尘器以少于80分的分贝运行，因此您不会打扰孩子或吓tep宠物，为您提供高效舒适的清洁过程（2 HEPA过滤器），为了提供更好的清洁体验，该真空吸尘器配备了1个塑料滤镜和1个金属滤镜。它可以有效地过滤细灰尘，食物残留物和头发。过滤器易于拆卸和清洁，旋转和卸下，并且可以直接清空垃圾。可以在清洁和空气干燥后重复使用过滤器。您将收到-1*手持真空吸尘器，2*HEPA滤波器，8*可更换的喷嘴，1*充电电缆，1*手动。不同的附件可以满足您的各种清洁需求。如果您对此手持式吸尘器有任何疑问，请与我们联系。</t>
  </si>
  <si>
    <t>https://www.amazon.co.uk/dp/B0FHPRKP7F?psc=1</t>
  </si>
  <si>
    <t>https://images-na.ssl-images-amazon.com/images/I/71s+ieaSYOL._AC_US600_.jpg</t>
  </si>
  <si>
    <t>B0F93RRXHK</t>
  </si>
  <si>
    <t>51</t>
  </si>
  <si>
    <t>5%</t>
  </si>
  <si>
    <t>CARRY BEAUTY LIMITED</t>
  </si>
  <si>
    <t xml:space="preserve">公司名称：CARRY BEAUTY LIMITED
公司类型：Privately-owned business
办公地址：
29489 Office Suite 29a, 3/F., 23 Wharf Street
London
England
SE8 3GG
GB
</t>
  </si>
  <si>
    <t>https://www.amazon.co.uk/gp/help/seller/at-a-glance.html/ref=dp_merchant_link?seller=A3CXKFXJ7E9YV5</t>
  </si>
  <si>
    <t>20L x 18W x 7H centimetres</t>
  </si>
  <si>
    <t>21 x 17 x 7 cm</t>
  </si>
  <si>
    <t>21.00 x 17.00 x 7.00 cm</t>
  </si>
  <si>
    <t>B08JS272PS</t>
  </si>
  <si>
    <t>Brand: Beldray | Special feature: 100 ml Easy-Empty Dust Container, 11.1 V Lithium-Ion Battery, 15-25 Minutes Operating Time, 4-5 Hours Charge Time, Compact Storage &amp; Charge Base, Cordless, Dual Speed Setting, Graphite Special Edition, HEPA, Includes Crevice/Brush Tool, Lightweight at 600g | Filter type: HEPA Filter | Included components: 1 x Beldray Hand Vac, 1 x Countertop Store and Charge Base, 1 x Crevice and Brush Tool | Is cordless?: Yes</t>
  </si>
  <si>
    <t>Beldray</t>
  </si>
  <si>
    <t>https://www.amazon.co.uk/stores/Beldray/page/8BB71969-8E70-4472-AD09-CEB0284CA329?is_byline_deeplink=true&amp;deeplink=63FDACAA-E0A0-4778-8698-6B237EA16B2F&amp;redirect_store_id=8BB71969-8E70-4472-AD09-CEB0284CA329&amp;lp_asin=B08JS272PS&amp;ref_=ast_bln</t>
  </si>
  <si>
    <t>Beldray BEL01096 Airlite Handheld Vacuum – Rechargeable Cordless Vac, Lightweight Portable Mini Car Vacuum Cleaner, Countertop Storage/Charging Base, HEPA Filter, 11.1 V, 2 Speed Settings, Graphite</t>
  </si>
  <si>
    <t>BELDRAY BEL01096 AIRLITE HANDHELD真空吸尘器 - 可充电无绳真空，轻巧的便携式迷你汽车真空吸尘器，台面存储/充电底座，HEPA滤镜，11.1 V，11.1 V，2速设置，石墨，石墨</t>
  </si>
  <si>
    <t>Perfect for quick clean ups, this Beldray Airlite Handheld Vacuum can be used on stairs, cars, upholstery, and hard to reach areas.
Measuring 40 x 7 x 7 cm with a lightweight and compact design, the vacuum includes a convenient countertop storage and charging base.
With a 4-5 hour charge time and 15-25 minute operating time, the vacuum includes a HEPA filter which is great for allergy sufferers.
The crevice and brush tools make brilliant attachments in order to clean sofas, upholstery and reach smaller corners and tight spaces.
Featuring a powerful 11.1V Li-ion battery for long-lasting power, it has dual speed settings and a 100ml easy to empty dust container.</t>
  </si>
  <si>
    <t>Perfect for quick clean ups, this Beldray Airlite Handheld Vacuum can be used on stairs, cars, upholstery, and hard to reach areas.,Measuring 40 x 7 x 7 cm with a lightweight and compact design, the vacuum includes a convenient countertop storage and charging base.,With a 4-5 hour charge time and 15-25 minute operating time, the vacuum includes a HEPA filter which is great for allergy sufferers.,The缝隙和刷子工具制作出出色的附件，以清洁沙发，内饰并到达较小的角落和狭窄的空间。具有强大的11.1V锂离子电池，可实现持久功率，具有双速度设置和100毫升易于空的尘埃容器。</t>
  </si>
  <si>
    <t>https://www.amazon.co.uk/dp/B08JS272PS?psc=1</t>
  </si>
  <si>
    <t>https://images-na.ssl-images-amazon.com/images/I/71AqUDx+8RL._AC_US600_.jpg</t>
  </si>
  <si>
    <t>57</t>
  </si>
  <si>
    <t>2020-09-21</t>
  </si>
  <si>
    <t>homeofbrands</t>
  </si>
  <si>
    <t xml:space="preserve">公司名称：Ultimate Products UK Limited
公司类型：Publicly-listed business
电话号码：03335779820
办公地址：
Manor Mill
Victoria Street
Chadderton
Oldham
OL9 0DD
GB
</t>
  </si>
  <si>
    <t>https://www.amazon.co.uk/gp/help/seller/at-a-glance.html/ref=dp_merchant_link?seller=A2X5QKTIJPT88W</t>
  </si>
  <si>
    <t>7L x 7W x 40H centimetres</t>
  </si>
  <si>
    <t>1.42 kg</t>
  </si>
  <si>
    <t>43.8 x 24.9 x 9.1 cm</t>
  </si>
  <si>
    <t>43.80 x 24.90 x 9.10 cm</t>
  </si>
  <si>
    <t>Brand: FARNAJ | Special feature: Cordless, HEPA, Lightweight, Portable | Filter type: HEPA Filter | Included components: Extended Suction Nozzle, Brush Suction Nozzle, Dust Blowing Nozzle, Air Inflation Nozzle, Vacuum Nozzle, Hair Dryer Nozzle | Is cordless?: Yes</t>
  </si>
  <si>
    <t>FARNAJ</t>
  </si>
  <si>
    <t>https://www.amazon.co.uk/stores/FARNAJ/page/34463A25-948A-44DF-8CE0-849B85BC7757?is_byline_deeplink=true&amp;deeplink=34463A25-948A-44DF-8CE0-849B85BC7757&amp;redirect_store_id=34463A25-948A-44DF-8CE0-849B85BC7757&amp;lp_asin=B0DCTPQLK2&amp;ref_=ast_bln</t>
  </si>
  <si>
    <t>Farnaj汽车真空吸尘器，双齿轮10000pa吸力便携式，无绳，手持式，迷你真空吸尘器强大的汽车胡佛 - 多功能配件 - 汽车，家用，厨房和办公室清洁剂，USB，黑色，黑色</t>
  </si>
  <si>
    <t>{Dual Gear Hoover}: Switch between two suction settings: 7500Pa for up to 20 minutes (1st gear) and 10000Pa for up to 20 minutes (2nd gear), providing flexible cleaning for all surfaces.
{Versatile Cleaning}: A cordless vacuum cleaner that works as a vacuum cleaner, car hoover, blower, inflator, and deflator. Ideal for car cleaning, home, kitchen, office, and even pet hair removal from furniture and sofa cleaner.
{Portable &amp; Cord-Free}: Designed as a cordless vacuum, this lightweight, mini vacuum cleaner is easy to carry and operate, making it perfect for quick clean-ups at home or in your car.
{Complete Car Cleaning Kit}: Includes multiple attachments like a floor brush, long suction nozzle with brush, blowing nozzle and dusting nozzle with brush.
{HEPA Filter}: Includes a high-efficiency HEPA filter that captures dust, dirt, and allergens for a cleaner environment, whether in your car or home.
{Battery}: Enjoy 20 minutes of continuous cleaning on 1st gear and 15 minutes on 2nd gear. Rechargeable battery fully charges in 3-3.5 hours via the Type-C charging port.</t>
  </si>
  <si>
    <t>{Dual Gear Hoover}: Switch between two suction settings: 7500Pa for up to 20 minutes (1st gear) and 10000Pa for up to 20 minutes (2nd gear), providing flexible cleaning for all surfaces.,{Versatile Cleaning}: A cordless vacuum cleaner that works as a vacuum cleaner, car hoover, blower, inflator, and deflator.非常适合从家具和沙发清洁剂中清除汽车清洁，家庭，厨房，办公室，甚至是宠物毛发。用刷子进行除尘喷嘴，{hepa filter}：包括一个高效的HEPA滤波器，可捕获灰尘，污垢和过敏原，以使其具有更干净的环境，无论是在您的汽车还是家中。可充电电池可在3-3.5小时内通过type-C充电端口充电。</t>
  </si>
  <si>
    <t>https://www.amazon.co.uk/dp/B0DCTPQLK2?psc=1</t>
  </si>
  <si>
    <t>https://images-na.ssl-images-amazon.com/images/I/71JosWq8LqL._AC_US600_.jpg</t>
  </si>
  <si>
    <t>58</t>
  </si>
  <si>
    <t>2024-08-10</t>
  </si>
  <si>
    <t xml:space="preserve">公司名称：FARNAJTECH LTD
公司类型：Privately-owned business
办公地址：
Birchfields road
26 birchfields road
MANCHESTER
Longsight
M13 0XR
GB
</t>
  </si>
  <si>
    <t>https://www.amazon.co.uk/gp/help/seller/at-a-glance.html/ref=dp_merchant_link?seller=A3SAOELJBAPK9V</t>
  </si>
  <si>
    <t>500 Grams</t>
  </si>
  <si>
    <t>6L x 19W x 16H centimetres</t>
  </si>
  <si>
    <t>29.3 x 19.7 x 6.9 cm</t>
  </si>
  <si>
    <t>29.30 x 19.70 x 6.90 cm</t>
  </si>
  <si>
    <t>B0CPBNKK7C</t>
  </si>
  <si>
    <t>Brand: Forhome | Special feature: Cordless, Portable | Filter type: Disk | Included components: USB charging cable, Cleaning brush, Flat nozzle, User Manual | Is cordless?: No</t>
  </si>
  <si>
    <t>Forhome</t>
  </si>
  <si>
    <t>https://www.amazon.co.uk/stores/Forhome/page/0DCE916E-797C-446D-AAF1-2D44D7FE941A?is_byline_deeplink=true&amp;deeplink=0DCE916E-797C-446D-AAF1-2D44D7FE941A&amp;redirect_store_id=0DCE916E-797C-446D-AAF1-2D44D7FE941A&amp;lp_asin=B0CPBNKK7C&amp;ref_=ast_bln</t>
  </si>
  <si>
    <t>Mini Table Vacuum Cleaner, Mini Vacuum Cleaner USB Rechargeable, Portable Wireless Table Vacuum Cleaner for Cleaning Crumbs, High Suction Power Dust Cleaner for Desktop, Household, Office and Car</t>
  </si>
  <si>
    <t>迷你桌真空吸尘器，迷你吸尘器清洁剂USB可充电，便携式无线桌真空吸尘器清洁碎屑，高吸力电力防尘器，用于台式机，家庭，办公室和汽车</t>
  </si>
  <si>
    <t>【Strong suction power】High-speed centrifugal fan 3.7V. The 360° rising wind, can effectively clean the dust. 2-in-1 use, the rear part of the vacuum cleaner can remove the dirt in the gap. Thanks to high suction power, the small helper removes dust and crumbs in no time.
【USB Rechargeable】This portable table vacuum cleaner mini comes with a USB charging cable and built-in 1200mAh battery. Charged for 3 to 5 hours and used for about 120 minutes.
【Low Noise】This sweeper uses a high quality motor that works fast and effectively reduces noise that does not affect others or damage your hearing.
【NOISE CHARM】This mini office vacuum cleaner is powered by a high quality motor that runs fast and effectively reduces noise without affecting others or damaging your hearing.
【MULTIPLE APPLICABLE】Desk vacuum cleaner mini has practical functions, is ideal for removing dust and can be used for tablecloths, desks and computer keyboards, car seats and sofa areas, etc. use.</t>
  </si>
  <si>
    <t>【强吸功率】高速离心风扇3.7V。 360°上升的风能可以有效地清洁灰尘。 2合1使用，真空吸尘器的后部可以清除间隙中的污垢。借助高吸力功率，小型助手立即清除了灰尘和碎屑。收费3至5个小时，使用约120分钟。【低噪音】】】】】】】使用高质量的电动机，可快速有效地降低不会影响他人或损坏您的听力的噪音。功能是去除灰尘的理想选择，可用于桌布，书桌和计算机键盘，汽车座椅和沙发区等。</t>
  </si>
  <si>
    <t>https://www.amazon.co.uk/dp/B0CPBNKK7C?psc=1</t>
  </si>
  <si>
    <t>https://images-na.ssl-images-amazon.com/images/I/61FbHqiR8OL._AC_US600_.jpg</t>
  </si>
  <si>
    <t>56</t>
  </si>
  <si>
    <t>2024-04-10</t>
  </si>
  <si>
    <t>JIAJIAUK</t>
  </si>
  <si>
    <t xml:space="preserve">公司名称：YunChengShiYanHuQuQueQiXiShangMaoYouXianGongSi
公司类型：Privately-owned business
办公地址：
淮东北陆99号
田泰上武达沙1324石
石云成
燕湖曲
山曦生
044000
快递 之 家
</t>
  </si>
  <si>
    <t>https://www.amazon.co.uk/gp/help/seller/at-a-glance.html/ref=dp_merchant_link?seller=A1P6CJ0KWDOF9W</t>
  </si>
  <si>
    <t>190.5 Grams</t>
  </si>
  <si>
    <t>190.50 g</t>
  </si>
  <si>
    <t>9.9L x 9.3W x 9H centimetres</t>
  </si>
  <si>
    <t>190 g</t>
  </si>
  <si>
    <t>190.00 g</t>
  </si>
  <si>
    <t>11 x 10.6 x 9.1 cm</t>
  </si>
  <si>
    <t>11.00 x 10.60 x 9.10 cm</t>
  </si>
  <si>
    <t>Colour Name: Purple Black</t>
  </si>
  <si>
    <t>Brand: DEUKNICE | Special feature: Bag | Filter type: HEPA Filter | Included components: 8*Replaceable Nozzles, 1*Hepa Filter, 1*Storge Bag, 1*Charging Cable, 1*Manual | Is cordless?: Yes</t>
  </si>
  <si>
    <t>Deuknice Handheld真空吸尘器，22000Pa强大的汽车真空吸尘器无线，可充电空气duster，迷你轻量级真空吸尘器，房屋</t>
  </si>
  <si>
    <t>22000PA POWERFUL SUCTION - Handheld vacuum cleaner is equipped with 100W high power high speed motor, turbo air duct design, rated at a maximum speed of 80,000rpm, with a long lasting suction power of 22,000Pa to ensure strong adsorption and no shedding. It is also equipped with 3*2000 mAh lithium battery with 3 hours quick charge and 30 minutes of continuous working time.
VERSATILE CLEANING - The car vacuum cleaner has 8 replaceable nozzles for vacuuming, blowing, inflating and suctioning. Ideal for everyday cleaning tasks in the home, car and office. Such as removing dust from corners and seats, the inflation pump for balloons and the vacuum pump for compressing storage bags.
CORDLESS &amp; SILENT - Cordless structure specially designed for cars, it is easy to enter into narrow spaces with one hand holding, and the cleaning operation is very convenient. In addition, the working noise of the handheld vacuum cleaners is less than 80 decibels, which will not disturb children or scare away pets, providing you with a comfortable and efficient cleaning process.
HEPA FILTERS - To provide a better cleaning experience, this vacuum cleaner is equipped with a high-density filter that effectively filters out fine dust, food debris, crumbs and hair. The filter is easy to disassemble and clean, rotate and remove, and can be directly emptied of garbage. The filter can be reused after cleaning and air drying, and is easy to operate.
WHAT YOU GET - 1*Handheld Vacuum Cleaner, 1*Hepa Filter, 1*Storge Bag, 1*Charging Cable, 1*Manual, 8*Replaceable Nozzles. Different attachments can meet your various cleaning needs. If you have any questions about this handheld vacuum cleaner, please contact us.</t>
  </si>
  <si>
    <t>22000Pa强大的吸力 - 手持真空吸尘器配备了100W高功率高电动机，涡轮风管设计，最大速度为80,000rpm，具有22,000PA的持久吸力功率，可确保强烈的吸附和不脱落。它还配备了3*2000 mAh锂电池，带有3小时的快速充电和30分钟的连续工作时间。适合家庭，汽车和办公室中日常清洁任务的理想选择。例如从弯道和座椅上删除灰尘，气球的通胀泵和用于压缩储物袋的真空泵，无绳和静音的 - 无绳结构 - 专门为汽车设计的无绳结构，它很容易带有一只手握住的狭窄空间，而且清洁操作非常方便。此外，手持真空吸尘器的工作噪音少于80分贝，不会打扰儿童或吓pecs宠物，从而为您提供舒适有效的清洁过程（HEPA过滤器），可提供更好的清洁体验，该真空清洁剂具有高密度的过滤器，可以有效地过滤掉粉尘，食物，食物，食物，毛de肉，毛皮和发发。过滤器易于拆卸和清洁，旋转和卸下，并且可以直接清空垃圾。清洁和空气干燥后可以重复使用过滤器，并且易于操作。不同的附件可以满足您的各种清洁需求。如果您对此手持式吸尘器有任何疑问，请与我们联系。</t>
  </si>
  <si>
    <t>https://www.amazon.co.uk/dp/B0F32MV4J3?psc=1</t>
  </si>
  <si>
    <t>https://images-na.ssl-images-amazon.com/images/I/71c74ScodnL._AC_US600_.jpg</t>
  </si>
  <si>
    <t>B0F99GD57K</t>
  </si>
  <si>
    <t>61</t>
  </si>
  <si>
    <t>2025-03-30</t>
  </si>
  <si>
    <t>830 g</t>
  </si>
  <si>
    <t>830.00 g</t>
  </si>
  <si>
    <t>21 x 20 x 7 cm</t>
  </si>
  <si>
    <t>21.00 x 20.00 x 7.00 cm</t>
  </si>
  <si>
    <t>25 x 20 x 8.5 cm</t>
  </si>
  <si>
    <t>25.00 x 20.00 x 8.50 cm</t>
  </si>
  <si>
    <t>B0D4M6FWB3</t>
  </si>
  <si>
    <t>Powools Handheld Vacuum Cordless with 2 Filters, Car Vacuum Cleaner High Power with Fast Cahrge Tech, Portable Rechargeable Mini Vacuum with Large-Capacity Battery, Silver, 14.3"X4.6"X4.0"</t>
  </si>
  <si>
    <t>Powools手持式真空无线带2个过滤器，带有快速Cahrge Tech的汽车真空吸尘器高功率，便携式可充电迷你真空吸尘器，带有大容量电池，银，14.3“ x4.6” x4.0”</t>
  </si>
  <si>
    <t>https://www.amazon.co.uk/dp/B0D4M6FWB3?psc=1</t>
  </si>
  <si>
    <t>https://images-na.ssl-images-amazon.com/images/I/619HlU3vOXL._AC_US600_.jpg</t>
  </si>
  <si>
    <t>65</t>
  </si>
  <si>
    <t>2024-01-08</t>
  </si>
  <si>
    <t>powools handheld vacuum cordless</t>
  </si>
  <si>
    <t>970 g</t>
  </si>
  <si>
    <t>970.00 g</t>
  </si>
  <si>
    <t>37.2 x 13.2 x 12.9 cm</t>
  </si>
  <si>
    <t>37.20 x 13.20 x 12.90 cm</t>
  </si>
  <si>
    <t>B001HAAP5C</t>
  </si>
  <si>
    <t>Brand: Paladone | Special feature: Toy | Filter type: Foam or cloth | Included components: Battery | Is cordless?: Yes</t>
  </si>
  <si>
    <t>https://www.amazon.co.uk/stores/Paladone/page/290E4998-92D9-486F-BCD1-EF572A5168D4?is_byline_deeplink=true&amp;deeplink=3DF40339-AAC1-413E-8411-329D20999763&amp;redirect_store_id=290E4998-92D9-486F-BCD1-EF572A5168D4&amp;lp_asin=B001HAAP5C&amp;ref_=ast_bln&amp;store_ref=bl_ast_dp_brandLogo_sto</t>
  </si>
  <si>
    <t>Hetty Hoover Desk Vacuum - Officially Licensed Henry Hoover, Pink Mini Computer and Keyboard Cleaner, Portable Lightweight Desk Tidy, Novelty Stocking Stuffer | Paladone</t>
  </si>
  <si>
    <t>Hetty胡佛桌真空吸尘器 - 正式许可的亨利胡佛，粉红色迷你计算机和键盘清洁剂，便携式轻巧的桌子整洁，新颖的库存填充| paladone</t>
  </si>
  <si>
    <t>Hettry measures 4" x 2.5" x 2.5" Vacuum hose measures 14.5" x 1.75" x .75"
Powered by 3 x AA batteries (not included)
Hilarious desk accessory
Brand new</t>
  </si>
  <si>
    <t>Hettry尺寸为4“ x 2.5” x 2.5“真空软管的尺寸14.5” x 1.75“ x .75”，由3 x AA电池提供动力（不包括），热闹的桌子配件，全新</t>
  </si>
  <si>
    <t>https://www.amazon.co.uk/dp/B001HAAP5C?psc=1</t>
  </si>
  <si>
    <t>https://images-na.ssl-images-amazon.com/images/I/71WVWAHPmjL._AC_US600_.jpg</t>
  </si>
  <si>
    <t>62</t>
  </si>
  <si>
    <t>2008-10-02</t>
  </si>
  <si>
    <t>Direct2U Offers Ltd</t>
  </si>
  <si>
    <t xml:space="preserve">公司名称：Direct2U Offers Ltd
公司类型：Privately-owned business
办公地址：
128 City Road
LONDON
EC1V 2NX
GB
</t>
  </si>
  <si>
    <t>https://www.amazon.co.uk/gp/help/seller/at-a-glance.html/ref=dp_merchant_link?seller=AG2CEB8DZFYCY</t>
  </si>
  <si>
    <t>230 g</t>
  </si>
  <si>
    <t>230.00 g</t>
  </si>
  <si>
    <t>9W centimetres</t>
  </si>
  <si>
    <t>12.1 x 11.9 x 11.3 cm</t>
  </si>
  <si>
    <t>12.10 x 11.90 x 11.30 cm</t>
  </si>
  <si>
    <t>B0D8GDFJKS</t>
  </si>
  <si>
    <t>Brand: Tgeserwe | Special feature: Cordless, HEPA, Lightweight, Washable Filter | Filter type: HEPA Filter | Included components: 1X handheld vacuum cordless, 1x extended soft hose, 1x crevice tool, 1x dust brush, 1x USB charging cable, 2x auxiliary connectors, 2x HEPA filter | Is cordless?: Yes</t>
  </si>
  <si>
    <t>Tgeserwe</t>
  </si>
  <si>
    <t>https://www.amazon.co.uk/Tgeserwe/b/ref=bl_dp_s_web_84054979031?ie=UTF8&amp;node=84054979031&amp;field-lbr_brands_browse-bin=Tgeserwe</t>
  </si>
  <si>
    <t>Tgeserwe Car Hoovers Cordless Powerful, Handheld Vacuum, Mini Portable Rechargeable Hand Held Hoovers Cordless for Home Car Pet Hair Office</t>
  </si>
  <si>
    <t>tgeserwe汽车胡佛无线功能强大的手持真空吸尘器，迷你便携式可充电手握住的手持式胡佛无绳汽车宠物宠物发型办公室</t>
  </si>
  <si>
    <t>Car Hoovers Powerful: This car vacuum cleaner is equipped with a powerful 120W motor with a suction power of up to 8000 Pa, It can easily clean all kinds of fine particles and small side debris, helping you all-round cleaning. It is a good helper for your daily cleaning
Cordless and Portable: The handheld vacuum cleaner is cordless and can be taken anywhere. This mini vacuum is portable and perfect for use in the car, office, home, stairs, kitchen and any corner
Versatility: The retractable hose and nozzle kit can go anywhere you want. Durable in wet/dry conditions, can easily clean dirt, debris, cat litter, pet hair. Equipped with 3 different types of accessories, it cleans all areas of the house or car well. No more worrying about liquid and dead corners!
Rechargeable and HEPA Filters Cordless: This powerful hand held hoover can be fully recharged in 3-4 hours and lasts more than 20 minutes. Furthermore, the built-in HEPA filter is removable and washable. Washing it with water, drying it and continuing to use it allows for low-cost deep cleaning. Regularly cleaning the filter helps maintain effective suction and prolong the life of your portable car vacuum cleaner
1X handheld vacuum cordless, 1x extended soft hose, 1x crevice tool, 1x dust brush, 1x USB charging cable, 2x auxiliary connectors, 2x HEPA filter</t>
  </si>
  <si>
    <t>汽车胡佛强大：这款汽车真空吸尘器配备了功能强大的120W电动机，吸力功率高达8000 pa，它可以轻松清洁所有类型的细颗粒和小侧碎片，可帮助您全方位清洁。它是您日常清洁，无绳和便携式的好助手：手持真空吸尘器无线，可以在任何地方带走。这个迷你真空吸尘器是便携式的，非常适合在汽车，办公室，家庭，楼梯，厨房和任何角落使用，多功能性：可伸缩的软管和喷嘴套件可以到达您想要的任何地方。在湿/干燥条件下耐用，可以轻松清洁污垢，碎屑，猫窝，宠物头发。配备了3种不同类型的配件，可以清洁房屋或汽车的所有区域。不再担心液体和死角！，可充电和HEPA过滤器无绳：这种强大的手持hoover可以在3-4小时内完全充电，并且持续超过20分钟。此外，内置的HEPA过滤器是可移动且可洗的。用水洗涤，干燥并继续使用它可以进行低成本的深层清洁。定期清洁过滤器有助于保持有效的吸力并延长便携式汽车真空吸尘器的寿命，1倍手持式真空无绳绳索，1倍长软软管，1倍缝隙工具，1倍灰尘刷，1倍USB充电电缆，2x辅助连接器，2x HEPA滤清器滤清器，2x HEPA滤清器</t>
  </si>
  <si>
    <t>https://www.amazon.co.uk/dp/B0D8GDFJKS?psc=1</t>
  </si>
  <si>
    <t>https://m.media-amazon.com/images/I/41K1UEYVwzL._AC_US600_.jpg</t>
  </si>
  <si>
    <t>B0DHZZBSTY</t>
  </si>
  <si>
    <t>60</t>
  </si>
  <si>
    <t>2024-06-29</t>
  </si>
  <si>
    <t>QSheng</t>
  </si>
  <si>
    <t xml:space="preserve">公司名称：Xi An Qi Sheng Shang Mao You Xian Gong Si
公司类型：Privately-owned business
办公地址：
昆明路三号桥
昆明城市花园2号楼2409室
西安市
莲湖区
陕西
710077
CN
</t>
  </si>
  <si>
    <t>https://www.amazon.co.uk/gp/help/seller/at-a-glance.html/ref=dp_merchant_link?seller=A3A6W5V0GXDK5K</t>
  </si>
  <si>
    <t>34.9L x 10.9W x 11.2H centimetres</t>
  </si>
  <si>
    <t>780 g</t>
  </si>
  <si>
    <t>780.00 g</t>
  </si>
  <si>
    <t>34.7 x 13.5 x 10.4 cm</t>
  </si>
  <si>
    <t>34.70 x 13.50 x 10.40 cm</t>
  </si>
  <si>
    <t>Brand: Bemkia | Form factor: Handheld | Colour: Black | Product dimensions: 22L x 18W x 2H centimetres | Manufacturer: Bemkia</t>
  </si>
  <si>
    <t>Bemkia</t>
  </si>
  <si>
    <t>https://www.amazon.co.uk/stores/Bemkia/page/3E1767CD-9A4B-4D80-BDDF-BA7ED8922B75?lp_asin=B0FH1K5PGW&amp;ref_=ast_bln&amp;store_ref=bl_ast_dp_brandLogo_sto</t>
  </si>
  <si>
    <t>Bemkia无绳手持式吸尘器，21000Pa功能强大的吸力，4合1便携式汽车可洗的Hepa滤清器，非常适合宠物头发，家庭，办公室，办公室，车辆清洁（黑色）</t>
  </si>
  <si>
    <t>21,000PA Brushless Motor with Dual-Smart Suction Experience industrial-grade cleaning power from our advanced brushless motor (21,000PA Max / 15,000PA Medium). Effortlessly remove embedded pet hair from car seats, stubborn dirt from floor mats, and fine dust from sofas. Engineered for 10+ year durability with near-zero maintenance – consistent suction guaranteed.
Ultimate 4-in-1 Cordless Powerhouse for Car &amp; Home Conquer dust, pet hair, and debris anywhere with this ultra-lightweight (0.99lb) handheld vacuum. Featuring 9 specialized accessories, it masters vacuuming, blowing, inflating sports gear, and pumping storage bags – perfect for car interiors, home corners, keyboards, and air mattresses. The one-touch operation delivers effortless on-the-go cleaning.
USB-C Turbo Charge &amp; 65dB Quiet Runtime Recharge 50% faster than competitors via USB-C (full in 4hrs). The 6000mAh battery delivers extended cleaning: 30mins on Low for whole-car detailing, 20mins on High for spot-cleaning spills. Operates below library-quiet 65dB – ideal for naptime/office use.
Trap 99.97% of allergens with washable HEPA filters and corrosion-resistant metal mesh. 0.2L dust tank easy to empty, capturing allergens and fine particles for deep cleaning
Voted "Most Practical Gift" by UK drivers – this stylish gunmetal grey vacuum solves real problems: Keep cars showroom-clean, homes allergen-free, and gear inflated with one palm-sized tool. Includes premium storage case &amp; 24-month warranty.</t>
  </si>
  <si>
    <t>带有双智能吸力的21,000 Pa无刷电动机从我们先进的无刷电动机（21,000pa Max / 15,000pa培养基）中获得工业级清洁能力。从汽车座椅上毫不费力地从汽车座椅上取出嵌入式宠物头发，地板垫子上顽固的污垢以及沙发的细灰尘。设计为10年以上的耐用性，具有接近零的维护 - 一致的吸力，最终的4合1无绳电源室，用于汽车和家庭征服灰尘，宠物头发和碎屑，并使用这种超轻量级（0.99磅）手持式吸尘器。它具有9种专业配件，掌握吸尘器，吹吹动，运动装备和抽水袋 - 非常适合汽车内部，家居拐角，键盘和空气床垫。一键式操作可轻松进行途中清洁。USB-C Turbo充电和65DB安静的运行时充电速度比竞争对手通过USB-C快出50％（4个小时）。 6000mAh电池可进行延长的清洁：整个车细节的低点30分钟，高20分钟，用于斑点清洁。在图书馆Quiet 65dB下进行操作 - 非常适合Naptime/Office使用。陷阱，99.97％的过敏原和可洗的HEPA过滤器和耐腐蚀的金属网格。 0.2L防尘罐易于空，捕获过敏原和细颗粒进行深清洁，投票给英国司机的“最实用的礼物”  - 这种时尚的gunmetal灰色真空吸尘器解决了真正的问题：保持汽车陈列室清洁，无过敏原过敏原，并用一个棕榈大小的工具膨胀。包括高级存储案例和24个月保修。</t>
  </si>
  <si>
    <t>https://www.amazon.co.uk/dp/B0FH1K5PGW?psc=1</t>
  </si>
  <si>
    <t>https://images-na.ssl-images-amazon.com/images/I/71ZJQw9friL._AC_US600_.jpg</t>
  </si>
  <si>
    <t>B0FH1K2RZL</t>
  </si>
  <si>
    <t>59</t>
  </si>
  <si>
    <t>2025-07-07</t>
  </si>
  <si>
    <t>LACAERT LTD</t>
  </si>
  <si>
    <t xml:space="preserve">公司名称：LACAERT LTD
公司类型：Privately-owned business
办公地址：
217 LEE HIGH ROAD
LONDON
ENGLAND
SE13 5PQ
GB
</t>
  </si>
  <si>
    <t>https://www.amazon.co.uk/gp/help/seller/at-a-glance.html/ref=dp_merchant_link?seller=A1M750B7JX88AZ</t>
  </si>
  <si>
    <t>22L x 18W x 2H centimetres</t>
  </si>
  <si>
    <t>25.5 x 22 x 7.9 cm</t>
  </si>
  <si>
    <t>25.50 x 22.00 x 7.90 cm</t>
  </si>
  <si>
    <t>B08KGD7F9W</t>
  </si>
  <si>
    <t>Style Name: UniversalVac 18 I without battery | new</t>
  </si>
  <si>
    <t>Brand: Bosch | Special feature: wireless | Filter type: Disk | Included components: UniversalVac 18; brush nozzle; crevice nozzle; floor nozzle; 2x extension tube; accessory holder; cardboard box | Is cordless?: Yes</t>
  </si>
  <si>
    <t>Bosch</t>
  </si>
  <si>
    <t>https://www.amazon.co.uk/stores/BoschDIY/page/C017E5AC-BE18-4E94-9C53-6D904281E208?lp_asin=B08KGD7F9W&amp;ref_=ast_bln&amp;store_ref=bl_ast_dp_brandLogo_sto</t>
  </si>
  <si>
    <t>Bosch Cordless Vacuum Cleaner UniversalVac 18 (without battery, 18 Volt System, in Carton Packaging)</t>
  </si>
  <si>
    <t>Bosch无绳真空吸尘器环球节18（无电池，18伏系统，纸箱包装中）</t>
  </si>
  <si>
    <t>The Universal tools from Bosch – versatile and strong with intelligent solutions for bigger projects
Versatile cordless handheld vacuum cleaner: Extensive range of accessories for all vacuuming work that occurs indoors and outdoors with just one device, such as floors, cars, textiles or tight spaces
Strong suction power: The powerful vacuum cleaner also enables the cleaning of stubborn dirt and large surfaces
POWER FOR ALL ALLIANCE: 1 BATTERY, 10+ BRANDS, 150+ PRODUCTS
Scope of supply: UniversalVac 18, brush nozzle, crevice nozzle, floor nozzle, 2x extension tube, accessory holder, cardboard box</t>
  </si>
  <si>
    <t>The Universal tools from Bosch – versatile and strong with intelligent solutions for bigger projects,Versatile cordless handheld vacuum cleaner: Extensive range of accessories for all vacuuming work that occurs indoors and outdoors with just one device, such as floors, cars, textiles or tight spaces,Strong suction power: The powerful vacuum cleaner also enables the cleaning of stubborn dirt and large surfaces,POWER FOR ALL ALLIANCE: 1 BATTERY, 10个以上的品牌，150多种产品，供应范围：Universalvac 18，刷喷嘴，缝隙喷嘴，地板喷嘴，2倍延长管，附件支架，纸板箱</t>
  </si>
  <si>
    <t>https://www.amazon.co.uk/dp/B08KGD7F9W?psc=1</t>
  </si>
  <si>
    <t>https://images-na.ssl-images-amazon.com/images/I/61+wHxy9OXL._AC_US600_.jpg</t>
  </si>
  <si>
    <t>B0CSFXR8XV</t>
  </si>
  <si>
    <t>64</t>
  </si>
  <si>
    <t>2020-10-14</t>
  </si>
  <si>
    <t>bosch hoover</t>
  </si>
  <si>
    <t>0.89 Kilograms</t>
  </si>
  <si>
    <t>890.00 g</t>
  </si>
  <si>
    <t>15.3L x 5.8W x 8.3H centimetres</t>
  </si>
  <si>
    <t>1.7 kg</t>
  </si>
  <si>
    <t>1.70 kg</t>
  </si>
  <si>
    <t>38.5 x 20.7 x 15 cm</t>
  </si>
  <si>
    <t>38.50 x 20.70 x 15.00 cm</t>
  </si>
  <si>
    <t>B08Z41NQ98</t>
  </si>
  <si>
    <t>Brand: VonHaus | Special feature: UV light, Portable, Corded, Lightweight, Compact, HEPA, Bagless | Filter type: HEPA Filter | Included components: HEPA filter | Is cordless?: No</t>
  </si>
  <si>
    <t>VonHaus</t>
  </si>
  <si>
    <t>https://www.amazon.co.uk/stores/VonHaus/page/E5359515-7CEA-400F-8537-AE2CBF4FE512?is_byline_deeplink=true&amp;deeplink=604826C4-2243-4B89-8571-568D19145C07&amp;redirect_store_id=E5359515-7CEA-400F-8537-AE2CBF4FE512&amp;lp_asin=B08Z41NQ98&amp;ref_=ast_bln&amp;store_ref=bl_ast_dp_brandLogo_sto</t>
  </si>
  <si>
    <t>VonHaus Handheld Mattress Vacuum Cleaner - Powerful Deep Cleaning Machine with UV Lamp, Dust Mite Sensor, and 4m Cable - Corded Bed Vacuum 350W for Upholstery &amp; Mattresses</t>
  </si>
  <si>
    <t>Vonhaus手持式床垫真空吸尘器 - 带紫外线灯，灰尘传感器和4m电缆的强大深清洁机 - 带绳床真空的350W，用于室内装饰和床垫</t>
  </si>
  <si>
    <t>POWERFUL SUCTION: Our bed vacuum cleaner boasts an 8000Pa suction, tackling even the most neglected surfaces head-on. Paired with a 300ml dust tank and 5m long cable, nothing will stop you!
ALL YOUR CLEANING NEEDS COVERED: Complete with a 2 in 1 upholstery and crevice tool, use your handheld bed hoover on a variety of upholstery surfaces such as carpets, sofas, mattresses and more.
HEPA FILTER: Whilst other bed vacuums re-circulate particles into the air, your lightweight mattress vacuum locks these in, preventing the spread of allergens and bacteria for a truly cleansed home.
BUG BUSTER: Thanks to the combination of the 8W UV lamp and powerful 4500RPM vibration feature, your portable 350W dust mite vacuum is extremely effective at removing bugs and dust mites that go otherwise undetected.
OUR BRAND PROMISE: Established in 2003, VonHaus is the helping hand you need to craft your dream home, inside and out. Create a home and garden that you love today with our handheld mattress vacuum cleaner.</t>
  </si>
  <si>
    <t>功能强大的吸力：我们的床真空吸尘器具有8000 pa吸力，即使是最被忽视的表面也可以正面应对。搭配300毫升的尘土和5m长的电缆，什么都不会阻止您！在，防止过敏原和细菌在真正清洁的家中的传播。创建一个您今天喜欢的家庭和花园，使用我们的手持床垫真空吸尘器。</t>
  </si>
  <si>
    <t>https://www.amazon.co.uk/dp/B08Z41NQ98?psc=1</t>
  </si>
  <si>
    <t>https://m.media-amazon.com/images/I/31+tpg019dL._AC_US600_.jpg</t>
  </si>
  <si>
    <t>63</t>
  </si>
  <si>
    <t>2021-03-15</t>
  </si>
  <si>
    <t>VonHaus UK</t>
  </si>
  <si>
    <t xml:space="preserve">公司名称：DOMU Brands Ltd
公司类型：Privately-owned business
办公地址：
The Tower, Deva City Office Park
Trinity Way
SALFORD
Manchester
M3 7BF
GB
</t>
  </si>
  <si>
    <t>https://www.amazon.co.uk/gp/help/seller/at-a-glance.html/ref=dp_merchant_link?seller=A1AFJESMA8SCN6</t>
  </si>
  <si>
    <t>mattress steam cleaner</t>
  </si>
  <si>
    <t>1.83 Kilograms</t>
  </si>
  <si>
    <t>1.83 kg</t>
  </si>
  <si>
    <t>23.5L x 23.5W x 17H centimetres</t>
  </si>
  <si>
    <t>29.7 x 26.2 x 20.1 cm</t>
  </si>
  <si>
    <t>29.70 x 26.20 x 20.10 cm</t>
  </si>
  <si>
    <t>B07D2D7K2X</t>
  </si>
  <si>
    <t>Style Name: Single Pack</t>
  </si>
  <si>
    <t>Brand: Pikk-it | Colour: Gold | Item weight: 0.01 Pounds | Style: Single Pack | Model name: pikk-it parent</t>
  </si>
  <si>
    <t>Pikk-it</t>
  </si>
  <si>
    <t>https://www.amazon.co.uk/stores/Pikk-it/page/3519F9D2-E82D-4D68-9832-12E461CDB029?lp_asin=B07D2D7K2X&amp;ref_=ast_bln</t>
  </si>
  <si>
    <t>Pikk-It® Hair Removal Tool For Vacuum's and Hairbrushes – Easy Hairbrush Cleaning Tool – Sharp Teeth – Great Gadget to Remove Problem Pet Hair, Including Cat and Dog Shedding</t>
  </si>
  <si>
    <t>Pikk-It®脱毛工具，用于真空和毛发 - 轻松的毛发清洁工具 - 锋利的牙齿 - 脱毛的好小工具，可去除问题的宠物头发，包括猫和狗脱落</t>
  </si>
  <si>
    <t>✅ PURPOSE DESIGNED: Easily remove all types of hair, including animal and human! Our hair rake is designed specifically to cut through hair with ease, making it easy to remove from your vacuum tools as well as hairbrushes.
✅ WORKS ON ANY VACUUM: The unique Pikk-it hair rake is designed to work with any vacuum, ensuring your device cleans more efficiently.
✅. SHARP, METAL TEETH: This robust vacuum gadget includes zinc alloy teeth that cut through hairs and tangles seamlessly, removing blockages in seconds.
✅. FACEPLATE RELEASE IN HANDLE: Simple to use and very easy to clean! With a faceplate release in the handle, you can quickly and easily access your vacuum’s roller brush so it is always hair and tangle free
✅. HAIR RAKE VACUUM GADGET: The Pikk-it hair rake is made from zinc alloy – unbreakable – gold in colour – hair removal from vacuums and hairbrushes – increased vacuum efficiency – easily open boxes.</t>
  </si>
  <si>
    <t>✅目的设计：轻松去除所有类型的头发，包括动物和人类！我们的头发耙专门设计用于轻松剪发，从而轻松地从真空工具中卸下以及发型。锋利的金属牙齿：这种坚固的真空玩具包括锌合金齿，无缝地切穿头发和缠结，在几秒钟内消除了阻塞。手柄中的面板释放：易于使用，非常易于清洁！在手柄中释放面板后，您可以快速，轻松地访问真空的滚筒刷，使其始终没有头发和缠结，✅。头发耙真空玩具：Pikk-it头发耙由锌合金制成 - 牢不可破的 - 金色的颜色 - 从真空和毛发中脱毛 - 提高真空效率 - 易于打开盒子。</t>
  </si>
  <si>
    <t>https://www.amazon.co.uk/dp/B07D2D7K2X?psc=1</t>
  </si>
  <si>
    <t>https://images-na.ssl-images-amazon.com/images/I/51ePXdqJjbL._AC_US600_.jpg</t>
  </si>
  <si>
    <t>B08W4JWPMT</t>
  </si>
  <si>
    <t>69</t>
  </si>
  <si>
    <t>2018-05-12</t>
  </si>
  <si>
    <t xml:space="preserve">公司名称：2020 Creations Limited
公司类型：Privately-owned business
电话号码：0800 772 3970
办公地址：
13A High Street
Edenbridge
Kent
TN8 5AB
GB
</t>
  </si>
  <si>
    <t>https://www.amazon.co.uk/gp/help/seller/at-a-glance.html/ref=dp_merchant_link?seller=A1HUTYYMRPIO0P</t>
  </si>
  <si>
    <t>vacuum hair removal tool</t>
  </si>
  <si>
    <t>5 g</t>
  </si>
  <si>
    <t>5.00 g</t>
  </si>
  <si>
    <t>15.7 x 11.3 x 1.4 cm</t>
  </si>
  <si>
    <t>15.70 x 11.30 x 1.40 cm</t>
  </si>
  <si>
    <t>32 g</t>
  </si>
  <si>
    <t>32.00 g</t>
  </si>
  <si>
    <t>B0D387NW17</t>
  </si>
  <si>
    <t>Colour Name: Red</t>
  </si>
  <si>
    <t>Brand: Aerobe | Special feature: Cordless, cordless hepa_filter portable lightweight | Filter type: HEPA Filter | Included components: Handheld unit, 2 HEPA filters, Flexible hose pipe, USB charging cable, Brush, Suction nozzle | Is cordless?: Yes</t>
  </si>
  <si>
    <t>Aerobe</t>
  </si>
  <si>
    <t>https://www.amazon.co.uk/stores/Aerobe/page/630A64BA-FB53-441C-8FF7-E931D609259E?lp_asin=B0D387NW17&amp;ref_=ast_bln</t>
  </si>
  <si>
    <t>Aerobe Hand Held Vacuum Cordless Car Hoovers Cordless Powerful - 9000 PA Strong Suction Mini Hoover For Home Car Vacuum Cleaner Cordless With Led Light Hand Held Hoover/Portable Cleaner for Car (Red)</t>
  </si>
  <si>
    <t>Aerobe手持真空无绳汽车无绳汽车无线功能 -  9000 PA强大吸力迷你胡佛，用于家用汽车真空吸尘器无线绳索，带有LED轻手握住汽车的胡佛/便携式清洁剂（红色）</t>
  </si>
  <si>
    <t>💪 Powerful Suction:Tired of struggling with stubborn dust, crumbs, and pet hair that seem impossible to clean? Our handheld vacuum cleaner delivers Strong suction power, effortlessly lifting dirt from carpets, upholstery, and hard floors, leaving your home spotless in no time.
🔋 Long-Lasting Battery: Fed up with vacuums that die out halfway through cleaning? With a robust 2500*2 mAh battery, our car vacuum cleaner provides extended runtime. Clean multiple rooms or your entire car on a single charge without interruptions.
🔧 Versatile Accessories: Includes essential tools for every cleaning task: handheld unit for easy maneuverability, 2 HEPA filters for fine particle filtration, flexible hose pipe for accessing tight spots, USB charging cable for convenience, brush for delicate surfaces, and suction nozzle for precision cleaning.
🔦 Built-in LED Torch: Ever struggled to see in dark corners or under furniture? Our Mini Hoover features a built-in LED torch that illuminates even the darkest spaces, ensuring you don't miss a spot.
🎯 User-Friendly Design: compact, lightweight, and easy to handle, perfect for both home and car use. Includes an instruction manual for straightforward setup and operation.</t>
  </si>
  <si>
    <t>💪强大的吸力：厌倦了似乎无法清洁的顽固的灰尘，碎屑和宠物头发？我们的手持式吸尘器提供了强大的吸力，毫不费力地从地毯，内饰和硬地板上抬起污垢，立即使您的房屋一尘不染。使用强大的2500*2 mAh电池，我们的汽车真空吸尘器可提供延长的运行时。清洁多个房间或您的整个汽车一次充电而不会中断。还是家具？我们的迷你胡佛设有一个内置的LED火炬，即使是最黑暗的空间，也可以确保您不会错过景点。包括一份用于直接设置和操作的说明手册。</t>
  </si>
  <si>
    <t>https://www.amazon.co.uk/dp/B0D387NW17?psc=1</t>
  </si>
  <si>
    <t>https://images-na.ssl-images-amazon.com/images/I/81sZfNmeFiL._AC_US600_.jpg</t>
  </si>
  <si>
    <t>B0F1JDN7B7</t>
  </si>
  <si>
    <t>70</t>
  </si>
  <si>
    <t>2024-05-02</t>
  </si>
  <si>
    <t>Vital Grade</t>
  </si>
  <si>
    <t xml:space="preserve">公司名称：VITAL GRADE LTD
公司类型：Privately-owned business
办公地址：
32 BECKWAY ROAD
32
LONDON
London
SW16 4HA
GB
</t>
  </si>
  <si>
    <t>https://www.amazon.co.uk/gp/help/seller/at-a-glance.html/ref=dp_merchant_link?seller=A87TAORQPUQSR</t>
  </si>
  <si>
    <t>39L x 10W x 12H centimetres</t>
  </si>
  <si>
    <t>40.5 x 12.7 x 11.6 cm</t>
  </si>
  <si>
    <t>40.50 x 12.70 x 11.60 cm</t>
  </si>
  <si>
    <t>B0FB88TY2D</t>
  </si>
  <si>
    <t>Brand: GHUSTAR | Special feature: Cordless | Filter type: HEPA Filter | Form factor: Handheld | Colour: Black</t>
  </si>
  <si>
    <t>GHUSTAR</t>
  </si>
  <si>
    <t>https://www.amazon.co.uk/s/ref=bl_dp_s_web_0?ie=UTF8&amp;search-type=ss&amp;index=kitchen-uk&amp;field-keywords=GHUSTAR</t>
  </si>
  <si>
    <t>GHUSTAR 25000PA Handheld Vacuum Cordless Portable with LED Light, High Power Suction, Lightweight Rechargeable Hand Vacuum for Car Home Office, Pet Hair</t>
  </si>
  <si>
    <t>GHUSTAR 25000PA手持真空无线无线，带有LED轻型，高功率吸力，轻巧的可充电手动真空吸尘器，用于汽车家庭办公室，宠物头发</t>
  </si>
  <si>
    <t>【25000Pa PROFESSIONAL-GRADE CYCLONIC SUCTION】Our cordless handheld vacuum cleaner’s 25000Pa ultra-strong suction. Experience 3x stronger suction (vs. 8000Pa) engineered to remove deeply embedded dust, stubborn pet hair, and food crumbs from carpets, mattresses, car seats, and furniture. The 70000RPM brushless motor ensures quiet operation, 50% longer lifespan, and overheating protection for heavy-duty tasks.
【ULTRA-PORTABLE MINI HOOVER FOR TIGHT SPACES】Weighing only 630g(lighter than most water bottles!), this mini hoover vacuum features a ergonomic, handheld design to effortlessly clean high shelves, stairs, car interiors, and narrow gaps between cushions. The detachable crevice tool and soft dusting brush target vents, keyboards, and delicate surfaces without scratching.
【SMART CAR VACUUM CLEANER WITH LED LIGHT】Upgrade your car cleaning routine! The built-in LED headlight exposes hidden debris in dark corners under seats or floor mats, cyclonic separation tech, it captures 99.97% of dust and hairs, other debris. Perfect for everyday use or pet friendly homes, never miss a mess!
【Powerful &amp; Portable Charging Solution】This cordless handheld vacuum cleaner is equipped of 6000mAh for extended runtime. The device can be fully charged within 3-4 hours using the included USB-C cable, compatible with car chargers, power banks, or any USB power source. Indicator light clearly indicates the real-time battery status, ensuring you never run out of power unexpectedly. Note: For optimal performance, fully charge the battery before initial use.
【Effortless Maintenance &amp; User-Friendly Design】Every detachable component (except the main unit) is washable and reusable, designed for hassle-free upkeep. The cordless design allows quick emptying of dust and debris, HEPA filter captures—simply remove, rinse, and reuse it to maintain strong suction and prevent clogging. A bonus storage bag keeps all accessories neatly organized, perfect for car or home use.</t>
  </si>
  <si>
    <t>【25000PA专业级的气旋吸力】我们的无绳手持真空吸尘器的25000pa Ultra-Strong吸力。经验3倍强大的吸力（vs. 8000pa），以从地毯，床垫，汽车座椅和家具中去除深层嵌入的灰尘，顽固的宠物头发和食物碎屑。 70000RPM无刷电动机可确保安静操作，寿命更长50％，并且对重型任务的保护过热。可拆卸的缝隙工具和柔软的灰尘刷目标通风口，键盘和精致的表面，而无需刮擦。内置的LED大灯在座椅或地板垫下方，旋风分离技术下露出隐藏的碎片，捕获了99.97％的灰尘和头发，其他碎屑。非常适合日常使用或宠物友好的房屋，永远不要错过一团糟！，强大而便携式的充电解决方案】这种无绳手持真空吸尘器配备了6000mAh，可用于延长运行时。该设备可以在3-4小时内使用随附的USB-C电缆充满电，与汽车充电器，电力库或任何USB电源兼容。指示灯清楚地表明了实时电池状态，确保您永远不会意外用完电源。注意：要获得最佳性能，请在初始使用前充分充电电池。无绳设计可以快速清空灰尘和碎屑，HEPA过滤器捕获 - 简单地去除，冲洗并重复使用以保持强烈的吸力并防止堵塞。额外的储物袋使所有配件整齐地组织起来，非常适合汽车或家庭使用。</t>
  </si>
  <si>
    <t>https://www.amazon.co.uk/dp/B0FB88TY2D?psc=1</t>
  </si>
  <si>
    <t>https://images-na.ssl-images-amazon.com/images/I/715vCRf6-DL._AC_US600_.jpg</t>
  </si>
  <si>
    <t>68</t>
  </si>
  <si>
    <t>30%</t>
  </si>
  <si>
    <t>2025-05-28</t>
  </si>
  <si>
    <t>GHUSTAR-EU</t>
  </si>
  <si>
    <t xml:space="preserve">公司名称：ShenZhenLiDaShengShiKeJiYouXianGongSi
公司类型：Privately-owned business
办公地址：
BanTianJieDao
DiSanGongYeQu50Dong4Lou403
ShenZhenShi
LongGangQu
GuangDong
518129
CN
</t>
  </si>
  <si>
    <t>https://www.amazon.co.uk/gp/help/seller/at-a-glance.html/ref=dp_merchant_link?seller=A2KF6Z9O9G41BA</t>
  </si>
  <si>
    <t>800 g</t>
  </si>
  <si>
    <t>10L x 10W x 40H centimetres</t>
  </si>
  <si>
    <t>40 x 10 x 10 cm</t>
  </si>
  <si>
    <t>40.00 x 10.00 x 10.00 cm</t>
  </si>
  <si>
    <t>B0DKPGVGT5</t>
  </si>
  <si>
    <t>Colour Name: Black Red</t>
  </si>
  <si>
    <t>Brand: JPHYLL | Special feature: 253.7nm UV Light, Heating Function, HEPA Filter, Corded | Filter type: HEPA Filter | Included components: 1*Bed Vacuum Cleaner, 1*Spare Replacement Filter, 1*Manual | Is cordless?: No</t>
  </si>
  <si>
    <t>https://www.amazon.co.uk/stores/JPHYLL/page/D8871824-F34D-4C70-81C7-5294EC130559?lp_asin=B0DKPGVGT5&amp;ref_=ast_bln</t>
  </si>
  <si>
    <t>Mattress Vacuum Bed Vacuum Cleaner with 253.7nm UV-C Light 16Kpa Suction 40000 Rpm/Min Brushroll Rotation HEPA Filter Heating Anti Dust-Mite Cleaning Machine Cyclone Dust Filtration 600W Corded</t>
  </si>
  <si>
    <t>床垫真空床真空吸尘器，带253.7nm UV-C LIGHT 16KPA吸力40000 rpm/min刷子旋转HEPA滤波过滤器加热防尘型清洁机旋风旋风旋风粉尘过滤600W绳索</t>
  </si>
  <si>
    <t>【Unbeatable Cleaning Efficiency】Equipped with a robust 600W motor, powerful 16Kpa suction and upgraded 40,000Rpm/Min brusholl rotation and 60℃ of heated air generates by the motor, Ultra-UVC-K16 Mattress vacuum ensures a thorough removal of dust, dander and particles, keeping your mattress/bed fresh
【UV-C Technology】Utilizing 253.7nm UV technology, this UV mattress vacuum deeply remove 99.9% of unseen substances in mattresses. Our bed vacuum ensures safety by preventing UV leakage: (using two wheels as gravity sensing switches, the UV-C light activates when the machine wheels press down and deactivates when lifted or not flat)
【Multiple Filtration System】Mattress vacuum with a multi-stage filtration system for precise layered filtering. The latest HEPA filter for deep purification, capturing 99.97% of particles as small as 0.3 microns, releasing fresh air. The dual dust cup design separates dust and hair to prevent filter clogging and maintain strong suction
【Five-fold Efficiency Labor-saving Design】Featuring a 20cm widened suction port, one-button power on/off, effortless one-button assembly/disassembly of the dust cup, and weighing just 3.7 pounds with an ergonomic handle and a 13ft extended power cord, the Ultra-UVC-K16 Bed Vacuum Cleaner is crafted to save you considerable time and effort
【Long-lasting &amp; Reliable】Crafted from high-grade components and durable materials, well-built bed vacuum cleaner minimizes the need for maintenance or replacement, providing a home cleaning solution that lasts for 10 years and beyond. Your purchase includes 1 bed vacuum cleaner, 1 spare filter, and an English manual, backed by our dedicated customer service. For any questions or issues regarding the JPHYLL bed vacuum cleaner, do not hesitate to contact us—we're here to help</t>
  </si>
  <si>
    <t>【无与伦比的清洁效率】配备了可靠的600W电动机，功能强大的16KPA吸力，并升级了40,000rpm/min的刷子旋转，并通过电动机，Ultra-UVC-K16床垫吸尘器产生60 rpe的热空气，可确保彻底清除灰尘，粉尘和颗粒，使您的垫料和颗粒的技术彻底清除，使您的床垫和床垫保持25.-uv-c uv 7 uv uv uv uv uv uv uv uv uv uv uv uv uv 7.紫外线床垫真空深度消除了99.9％的床垫中看不见的物质。我们的床真空通过防止紫外线泄漏来确保安全：（使用两个轮子作为重力传感开关，当机轮向下按下并在升起或不平坦时将UV-C光激活），【多重过滤系统】床垫真空，使用多阶段的过滤系统进行精确层过滤。最新的HEPA滤光片用于深纯化，捕获了99.97％的颗粒小至0.3微米，从而释放新鲜空气。双灰尘杯设计将灰尘和头发分开，以防止过滤器堵塞并保持强烈的吸力，【效率降低了劳动劳动的五倍，避免劳动量的设计为20厘米，吸入端口，开/关的一个键功率，毫无轻松的一键装配/拆卸粉尘杯，并仅带有3.7磅的超级供电的手柄，并具有3.7磅的空心效果。为节省大量时间和精力而制作的【持续且可靠】由高级组件和耐用的材料制成，精心设计的床真空吸尘器可最大程度地减少维护或更换的需求，从而提供了持续10年及以后的家庭清洁解决方案。您的购买包括1张床真空吸尘器，1个备用过滤器和一份由我们专用的客户服务支持的英文手册。有关Jphyll床真空吸尘器的任何问题或问题，请随时与我们联系 - 我们在这里提供帮助</t>
  </si>
  <si>
    <t>https://www.amazon.co.uk/dp/B0DKPGVGT5?psc=1</t>
  </si>
  <si>
    <t>https://m.media-amazon.com/images/I/4124xRmKOTL._AC_US600_.jpg</t>
  </si>
  <si>
    <t>B0F3XYJ23S</t>
  </si>
  <si>
    <t>66</t>
  </si>
  <si>
    <t>2024-10-22</t>
  </si>
  <si>
    <t>2.27 Kilograms</t>
  </si>
  <si>
    <t>2.27 kg</t>
  </si>
  <si>
    <t>26.7L x 26W x 19.5H centimetres</t>
  </si>
  <si>
    <t>2.24 kg</t>
  </si>
  <si>
    <t>32.9 x 29.2 x 22.1 cm</t>
  </si>
  <si>
    <t>32.90 x 29.20 x 22.10 cm</t>
  </si>
  <si>
    <t>B099NLL3MG</t>
  </si>
  <si>
    <t>Style Name: Vacuum Only | Pattern Name: Battery Included</t>
  </si>
  <si>
    <t>Brand: Samsung | Special feature: Cordless, charging_station | Filter type: Cyclone | Included components: Battery | Is cordless?: Yes</t>
  </si>
  <si>
    <t>Samsung</t>
  </si>
  <si>
    <t>https://www.amazon.co.uk/stores/Samsung/page/EC13E7A8-196C-4550-9D51-7EDE986A281E?lp_asin=B099NLL3MG&amp;ref_=ast_bln&amp;store_ref=bl_ast_dp_brandLogo_sto</t>
  </si>
  <si>
    <t>Samsung Jet 60 Turbo VS15A6031R4 Cordless Vacuum Cleaner, Max 150W Suction Power 40 min battery life, 2 in 1 flexible charger, compatible with clean station, Violet</t>
  </si>
  <si>
    <t>三星射流60 Turbo VS15A6031R4无绳真空吸尘器，最大150W吸力功率40分钟电池寿命，2合1柔性充电器，与清洁站，紫罗兰色兼容</t>
  </si>
  <si>
    <t>Lightweight design - a lightweight 1.48Kg design ensures maximum and easy control when using the vacuum around your home
Multi-layered Filtration System - includes an ultra-fine dust filter that captures 99.999% of micro dust, like pollen and mould
More Advanced Cleaning Performance - With up to a massive 150W suction power, an airflow-boosting design and cyclonic filters, it gets through every surface
No bags, no mess - To empty, simply click and twist – no need to remove the pipe; And to keep it really fresh, you can wash the entire dust bin—multi-cyclone system and all
2-in-1 Charging Station - Store and charge your vacuum cleaner more flexibly with the 2-in-1 Charging Station, which can be easily adjusted to suit any home</t>
  </si>
  <si>
    <t>Lightweight design - a lightweight 1.48Kg design ensures maximum and easy control when using the vacuum around your home,Multi-layered Filtration System - includes an ultra-fine dust filter that captures 99.999% of micro dust, like pollen and mould,More Advanced Cleaning Performance - With up to a massive 150W suction power, an airflow-boosting design and cyclonic filters, it gets through every surface,No bags, no mess - To空，只需单击并扭曲 - 无需卸下管道；为了保持新鲜，您可以清洗整个防尘箱 - 多元循环系统以及所有2合1充电站 - 存储并用2 in-1充电站更灵活地为您的真空清洁剂充电，可以轻松调整以适合任何房屋</t>
  </si>
  <si>
    <t>https://www.amazon.co.uk/dp/B099NLL3MG?psc=1</t>
  </si>
  <si>
    <t>https://m.media-amazon.com/images/I/21ycqgMmfPL._AC_US600_.jpg</t>
  </si>
  <si>
    <t>B0F6XZMZPS</t>
  </si>
  <si>
    <t>74</t>
  </si>
  <si>
    <t>2021-07-15</t>
  </si>
  <si>
    <t>Wholesale Services LTD</t>
  </si>
  <si>
    <t xml:space="preserve">公司名称：MCLECOMMERCE LTD
公司类型：Privately-owned business
办公地址：
Empire Business Centre
2 Empire Way
Burnley
Lancashire
BB12 6HA
GB
</t>
  </si>
  <si>
    <t>https://www.amazon.co.uk/gp/help/seller/at-a-glance.html/ref=dp_merchant_link?seller=A2VNP1MJXE6DKV</t>
  </si>
  <si>
    <t>samsung jet 60</t>
  </si>
  <si>
    <t>2.3 Kilograms</t>
  </si>
  <si>
    <t>2.30 kg</t>
  </si>
  <si>
    <t>8L x 9.8W x 44.1H centimetres</t>
  </si>
  <si>
    <t>4.82 kg</t>
  </si>
  <si>
    <t>75 x 26.5 x 21 cm</t>
  </si>
  <si>
    <t>75.00 x 26.50 x 21.00 cm</t>
  </si>
  <si>
    <t>B0DHMZHTR1</t>
  </si>
  <si>
    <t>Brand: Portutif | Special feature: 30 minutes long runtime, 8Kpa Strong suction, Equipped with a wide selection of tools and accessories, Reusable and washable Hepa Filter, lightweight and portable, only 1.92 pounds | Filter type: HEPA Filter | Included components: Wall charger, handheld vacuum cleaner, 1 x washable filter, brush nozzle, crevice nozzle, cleaning brush | Is cordless?: Yes</t>
  </si>
  <si>
    <t>https://www.amazon.co.uk/stores/PortutifHandheldVacuum/page/9187774A-0444-4972-9CD4-5D99E5A7DE79?is_byline_deeplink=true&amp;deeplink=3753C733-82F6-4BB6-B37D-5ED44F8464B5&amp;redirect_store_id=9187774A-0444-4972-9CD4-5D99E5A7DE79&amp;lp_asin=B0DHMZHTR1&amp;ref_=ast_bln</t>
  </si>
  <si>
    <t>𝗦𝗧𝗥𝗢𝗡𝗚 𝗦𝗨𝗖𝗧𝗜𝗢𝗡 &amp; 𝗤𝗨𝗜𝗘𝗧 𝗢𝗣𝗘𝗥𝗔𝗧𝗜𝗢𝗡: Our upgraded hand-held vacuum features a powerful 70W ultra-high power motor, capable of suctioning up to 8Kpa, easily eliminating even the smallest particles of dust and debris from sofas and mattresses. With noise-reducing technology, the operational noise is below 78dB, making it exemplary for daily cleaning tasks.
𝗟𝗢𝗡𝗚𝗘𝗥 𝗨𝗦𝗘 𝗪𝗜𝗧𝗛 𝗤𝗨𝗜𝗘𝗧 𝗖𝗛𝗔𝗥𝗚𝗜𝗡𝗚: Our cord-free handheld vacuum is powered by 2200mah high-capacity Lithium batteries, fully charging in just 3-4 hours for up to 30 minutes of runtime. The 400ml large-capacity dust container ensures uninterrupted deep cleaning of your kitchen, living room, and bedroom.
𝗘𝗥𝗚𝗢𝗡𝗢𝗠𝗜𝗖 𝗗𝗘𝗦𝗜𝗚𝗡 &amp; 𝗣𝗢𝗥𝗧𝗔𝗕𝗟𝗘: Our hand-held vacuum is lightweight and compact, weighing only 1.92 pounds, making it effortlessly portable and suitable for cleaning every corner of your home, regardless of location. It's an outstanding choice for the elderly, arthritis sufferers, and even children, due to its user-friendly design and painless operation.
𝗩𝗘𝗥𝗦𝗔𝗧𝗜𝗟𝗘 𝗖𝗟𝗘𝗔𝗡𝗜𝗡𝗚: Furnished with a diverse range of tools and attachments, our hand-held vacuum is adept at cleaning hard-to-reach spots, like under sofas, car seat gaps, and laptops. The crevice nozzle is suitable for narrow spaces, while the brush nozzle excels at cleaning car air vents and pet hair from carpets. The wide-mouth nozzle can tackle larger particles, such as food crumbs. Additionally, it comes with a storage bag for organizing all your accessories.
𝗚𝗥𝗘𝗔𝗧 𝗣𝗥𝗘𝗦𝗘𝗡𝗧 𝗜𝗗𝗘𝗔: Our hand-held vacuum is a superb present for anyone, regardless of age or gender. It's suitable for birthdays, Christmas, New Year's Day, Thanksgiving Day, Valentine's Day, Father's Day, Mother's Day, and any other special occasion. Make cleaning simpler and more efficient with our hand-held vacuum cleaner.</t>
  </si>
  <si>
    <t>𝗦𝗧𝗥𝗢𝗡𝗚𝗦𝗨𝗖𝗧𝗜𝗢𝗡＆𝗤𝗨𝗜𝗘𝗧𝗢𝗣𝗘𝗥𝗔𝗧𝗜𝗢𝗡：我们升级的手持真空吸尘器具有强大的70W超高电动机，能够吸收高达8KPA，即使是从沙发和床垫上消除了最小的灰尘和碎屑颗粒。借助降噪技术，操作噪声低于78dB，这是每日清洁任务的典范。 400毫升的大容量灰尘容器可确保您的厨房，客厅和卧室的深层清洁。由于其用户友好的设计和无痛操作，这是老年人，关节炎患者甚至儿童的出色选择。缝隙喷嘴适用于狭窄的空间，而刷子喷嘴在清洁汽车通风口和地毯上的宠物头发方面表现出色。宽口喷嘴可以应对较大的颗粒，例如食物碎屑。此外，它带有一个用于组织所有配件的储物袋。它适用于生日，圣诞节，元旦，感恩节，情人节，父亲节，母亲节和其他任何特殊场合。使用手持真空吸尘器使清洁更简单，更有效。</t>
  </si>
  <si>
    <t>https://www.amazon.co.uk/dp/B0DHMZHTR1?psc=1</t>
  </si>
  <si>
    <t>https://m.media-amazon.com/images/I/41IwJYfmqAL._AC_US600_.jpg</t>
  </si>
  <si>
    <t>77</t>
  </si>
  <si>
    <t>2024-11-27</t>
  </si>
  <si>
    <t>1.36 kg</t>
  </si>
  <si>
    <t>13.6L x 15.5W x 41H centimetres</t>
  </si>
  <si>
    <t>41 x 15.2 x 13.9 cm</t>
  </si>
  <si>
    <t>41.00 x 15.20 x 13.90 cm</t>
  </si>
  <si>
    <t>Brand: Yomile | Special feature: ★Portable, ★Lightweight, ★Cordless, ★Strong Cyclonic Suction Blowing, ★Brushless Motor, ★Portable Rechargable Dust Buster | Filter type: Multi-layer High-density Filtration System | Runtime: 40 minutes | Form factor: Handheld</t>
  </si>
  <si>
    <t>Yomile</t>
  </si>
  <si>
    <t>https://www.amazon.co.uk/s/ref=bl_dp_s_web_0?ie=UTF8&amp;search-type=ss&amp;index=kitchen-uk&amp;field-keywords=Yomile</t>
  </si>
  <si>
    <t>手持真空吸尘器，25000PA/120W功能强大的迷你汽车真空吸尘器，9000mAh可充电电池，便携式轻巧汽车胡佛，空气duster气鼓风机，用于汽车，办公室和家庭深清洁</t>
  </si>
  <si>
    <t>【4-in-1 Handheld Vacuum Cleaner】This handheld vacuum cleaner combines four functions in one device: vacuuming, blowing, inflating, and deflating. It’s perfect for cleaning car seats, carpets, pet hair, and hard-to-reach corners. Whether you're dusting hygiene zones, blowing out keyboards or air vents, inflating air mattresses, or compressing air, it's an ideal choice for home, car, or camping use.
【25kPa &amp; 120W Powerful Suction】Equipped with an upgraded 120W high-speed motor, this car vacuum cleaner cordless delivers strong suction up to 25kPa. It effectively removes pet hair, crumbs, dust, and sand hidden in car seats, sofas, or narrow spaces, making it a reliable car vacuum for deep cleaning.
【250,000RPM Compressed Air Blower】This car hoover features a high-speed motor spinning up to 250,000 RPM, generating a continuous high-pressure airflow to remove fine dust. It’s especially useful for cleaning the gaps in keyboards or electronic devices—perfect for home, office, or on-the-go needs.
【Long Battery Life &amp; Fast USB-C Charging】Built with a 9000mAh rechargeable battery, this car hoovers cordless powerful model offers up to 40 minutes of continuous use. The fast-charging USB-C cable allows for a full charge in just 3–4 hours (adapter not included; compatible with standard USB chargers).
【Portable &amp; Easy to Use】Designed for convenience, this handheld vacuums unit features 3 adjustable wind speeds to suit different cleaning tasks. Simply press the trigger to start. With compact dimensions of only 16 x 10 x 6.5 cm and weighing just 500g, it’s easy to store in your backpack or toolbox—making this car vacuum cleaner cordless ideal for on-the-go use anytime, anywhere.</t>
  </si>
  <si>
    <t>【4合4手持真空吸尘器】此手持真空吸尘器在一个设备中结合了四个功能：真空吸尘，吹，膨胀和放气。它非常适合清洁汽车座椅，地毯，宠物头发和难以到达的角落。 Whether you&amp;#39;re dusting hygiene zones, blowing out keyboards or air vents, inflating air mattresses, or compressing air, it&amp;#39;s an ideal choice for home, car, or camping use.,【25kPa &amp;amp; 120W Powerful Suction】Equipped with an upgraded 120W high-speed motor, this car vacuum cleaner cordless delivers strong suction up to 25kPa.它有效地清除了隐藏在汽车座椅，沙发或狭窄空间中的宠物头发，碎屑，灰尘和沙子，使其成为可靠的汽车真空吸尘器。这对于清洁键盘或电子设备的差距特别有用 - 完美的家庭，办公室或随时需要的是。快速充电的USB-C电缆可在短短3-4小时内充满电（不包括适配器；与标准USB充电器兼容），【便携式且易于使用】为方便起见，该手持真空设备具有3个可调节风速的功能，可调节以适合不同的清洁任务。只需按扳机即可启动。紧凑的尺寸仅为16 x 10 x 6.5厘米，重量仅为500克，很容易存放在背包或工具箱中 - 将此汽车真空吸尘器无线无线可随时随地随时随地使用。</t>
  </si>
  <si>
    <t>https://www.amazon.co.uk/dp/B0F9XTZDGW?psc=1</t>
  </si>
  <si>
    <t>https://images-na.ssl-images-amazon.com/images/I/71LL5oW-KcL._AC_US600_.jpg</t>
  </si>
  <si>
    <t>67</t>
  </si>
  <si>
    <t>2025-07-23</t>
  </si>
  <si>
    <t>Yomile Plus</t>
  </si>
  <si>
    <t xml:space="preserve">公司名称：Changsha Junrui Network Technology Co., Ltd.
公司类型：Privately-owned business
办公地址：
自由贸易试验区长沙片区长沙经开区区块东六路南段77号
C6栋三一众创23层23216房
长沙市
长沙县
湖南
410000
CN
</t>
  </si>
  <si>
    <t>https://www.amazon.co.uk/gp/help/seller/at-a-glance.html/ref=dp_merchant_link?seller=A2FNVHPQ26WOP8</t>
  </si>
  <si>
    <t>740 g</t>
  </si>
  <si>
    <t>740.00 g</t>
  </si>
  <si>
    <t>10L x 6.5W x 16H centimetres</t>
  </si>
  <si>
    <t>23.5 x 21.3 x 7.4 cm</t>
  </si>
  <si>
    <t>23.50 x 21.30 x 7.40 cm</t>
  </si>
  <si>
    <t>B0F3J8RG68</t>
  </si>
  <si>
    <t>Brand: Chuboor | Model name: 2 hybrid | Special feature: Portable | Colour: White | Product dimensions: 12L x 7.9W x 30H centimetres</t>
  </si>
  <si>
    <t>Chuboor</t>
  </si>
  <si>
    <t>https://www.amazon.co.uk/stores/Chuboor/page/5ACC2885-A7A4-4DBC-AD9E-6FB6E028F70A?lp_asin=B0F3J8RG68&amp;ref_=ast_bln</t>
  </si>
  <si>
    <t>Chuboor Handheld Vacuum Cleaner, 13000Pa&amp;8000mAh Car Vacuum Cleaner, 5 in 1 Portable Lightweight with Flashlight, Up 25min Runtime&amp;2.5h Faster Charge Mini Vacuum for Outdoor,Home,Office,Car.</t>
  </si>
  <si>
    <t>Chuboor手持式吸尘器，13000PA和8000mAh汽车真空吸尘器，5合1便携式轻巧的手电筒，运行时间25分钟，户外，家庭，办公室，办公室，汽车的Mini真空速度更快。</t>
  </si>
  <si>
    <t>🌪️Powerful suction: Upgraded 85,000rpm brushless motor delivers strong suction up to 120W / 13,000Pa. Easily picks up hair, dust, sand, and debris. Whether it's the interior of your car, gaps in the carpet, corners of the desk, or edges in the kitchen — this small vacuum cleaners effortlessly tackles even the hardest-to-reach areas.
🖐️5-in-1 Multifunctional Mini Vacuum Cleaner: The Chuboor P16 vacuum cleaner comes with 7 practical accessories, supporting multiple daily uses such as dusting, blowing, inflating, pumping Additionally, we've innovatively added an LED light at the rear of the device, offering two brightness levels, along with a red warning light mode. This product is not only a powerful multifunctional cleaning tool but also a practical flashlight — truly an all-in-one solution to meet your various needs.
🔋 Long Runtime &amp; Fast Charging: The handheld vacuum cleaner Cordless is equipped with a high-capacity 8000mAh battery and features two suction modes, providing a runtime of 12 to 25 minutes to meet daily cleaning needs. It supports fast charging via a Type-C port and is compatible with various power sources such as car chargers, power banks, laptops, and phone chargers. Convenient and efficient — it can be fully charged in just about 2.5 hours.
👜Portable&amp;Lower Sound: Compact and lightweight design, easy to hold with one hand. Fits perfectly in car compartments, drawers, or desks without taking much space.Low-noise design operates at only 76dB for quiet, comfortable cleaning anytime.
♻️ Eco-Friendly HEPA Filter: Chuboor equips this hand-held vacuum with two eco-friendly HEPA filters. These filters effectively capture fine dust particles, preventing them from entering the motor and helping to extend the product’s lifespan. The HEPA filters are washable and reusable (please ensure they are completely dry before reinstalling after washing)
📢Warm Reminder: The Chuboor mini car vacuum is ideally suited for cleaning small areas such as car interiors, office desks, computer keyboards, and kitchens. However, it is not recommended for large-area or long-duration cleaning tasks.</t>
  </si>
  <si>
    <t>🌪️供电的吸力：升级的85,000rpm无刷电动机可提供高达120W / 13,000pa的强力吸力。轻松捡起头发，灰尘，沙子和碎屑。无论是汽车的内部，地毯上的空隙，桌子的角落还是厨房的边缘 - 这种小型的真空吸尘器甚至可以轻松地处理甚至最难到达的区域。设备后部的LED灯，提供两个亮度水平，以及红色警告灯模式。该产品不仅是一种功能强大的多功能清洁工具，而且是一个实用的手电筒 - 确实是满足您各种需求的多合一解决方案。它支持通过Type-C端口快速充电，并与各种电源兼容，例如汽车充电器，电动机，笔记本电脑和电话充电器。方便且高效 - 它可以在大约2.5小时内充满电。完美地适合汽车室，抽屉或桌子，而无需占用太多空间。低噪声设计只能在76DB上运行，可随时进行安静，舒适的清洁。♻️生态友好的Hepa滤清器：Chuboor为这款手持式真空配备了两个Eco-Fright友好的Hepa hepa Filters。这些过滤器有效地捕获了细粉尘颗粒，阻止它们进入电动机并帮助延长产品的寿命。 HEPA过滤器可清洗且可重复使用（请确保它们在洗涤后重新安装前完全干燥），📢暖提醒：Chuboor Mini Car Vacuum非常适合清洁小区域，例如汽车内部，办公桌，计算机键盘，计算机键盘和厨房。但是，不建议用于大区域或长期清洁任务。</t>
  </si>
  <si>
    <t>https://www.amazon.co.uk/dp/B0F3J8RG68?psc=1</t>
  </si>
  <si>
    <t>https://images-na.ssl-images-amazon.com/images/I/61i3+B8IY6L._AC_US600_.jpg</t>
  </si>
  <si>
    <t>B0F87TBR38</t>
  </si>
  <si>
    <t>72</t>
  </si>
  <si>
    <t>2025-07-13</t>
  </si>
  <si>
    <t>Chuboor EU</t>
  </si>
  <si>
    <t xml:space="preserve">公司名称：shenzhenshiyingdameikejiyouxiangongsi
公司类型：Privately-owned business
办公地址：
坂田街道岗头社区雪岗路
2008号倍思智能园A栋五层501
深圳市
龙岗区
广东
518129
CN
</t>
  </si>
  <si>
    <t>https://www.amazon.co.uk/gp/help/seller/at-a-glance.html/ref=dp_merchant_link?seller=A1I2DLOYUY2U67</t>
  </si>
  <si>
    <t>12L x 7.9W x 30H centimetres</t>
  </si>
  <si>
    <t>30.3 x 12.3 x 7.9 cm</t>
  </si>
  <si>
    <t>30.30 x 12.30 x 7.90 cm</t>
  </si>
  <si>
    <t>B0CYXVVWPB</t>
  </si>
  <si>
    <t>Brand: VersLife | Special feature: Cordless, HEPA | Filter type: HEPA Filter | Included components: User Manual, Vacuum cleaner. | Is cordless?: Yes</t>
  </si>
  <si>
    <t>https://www.amazon.co.uk/stores/VersLife/page/CF8C21CB-795E-4900-97B9-85E8C1AF743E?is_byline_deeplink=true&amp;deeplink=3080D9C8-19F9-42B0-89A9-76E8822C7778&amp;redirect_store_id=CF8C21CB-795E-4900-97B9-85E8C1AF743E&amp;lp_asin=B0CYXVVWPB&amp;ref_=ast_bln</t>
  </si>
  <si>
    <t>VersLife M6 Cordless Mattress Cleaner, 18Kpa Mattress Cleaner with 253.7nm UV-C Light &amp; 80000 Vibration, HEPA Filter Mite Vacuum Cleaner, Handheld Vacuum Cleaner for Bed Cleaning &amp; Fabric Sofa</t>
  </si>
  <si>
    <t>Verslife M6无绳床垫清洁剂，18KPA床垫清洁剂，带253.7nm UV-C Light＆80000振动，Hepa Filter Mite真空吸尘器，手持真空吸尘器用于床床清洁和织物沙发</t>
  </si>
  <si>
    <t>【Cordless Design and Convenience】Our bed vacuum features a cordless design, freeing you from the constraints of cords and allowing for more freedom when cleaning your bed and home. No need to worry about outlet locations; it offers a convenient and hassle-free experience.
【Powerful Suction and Deep Cleaning】Equipped with 15Kpa strong suction, M6 mattress vacuum cleaner adopts the three-in-one function of high-frequency flapping, strong suction, and high-efficiency UV. The mattress vacuum brings dirt to the surface of the fabric with approximately 18,000 vibrations per minute. Rapid tapping combined with powerful suction cleans hidden dirt instantly and effectively cleans deep into the mattress.
【Multiple Filtration】Mattress Vacuum Cleaner with HEPA filter which filters 99.97% particles as tiny as 0.3 micrometers. Multiple filtration allows dust and particles to be efficiently separated from the air, ensuring consistently high suction power.
【Versatile Design】Our bed vacuum is not only suitable for cleaning beds but also works well on sofas, carpets, and other fabrics in your home. Its multi-functionality provides a comprehensive solution for all your cleaning needs.
【Excellent Customer Service】We offer comprehensive after-sales service, including product warranty and technical support. If you encounter any issues during use, our customer service team is available to assist you with any inquiries or provide solutions, ensuring a worry-free shopping experience.</t>
  </si>
  <si>
    <t>【无绳设计和便利性】我们的床真空吸尘器具有无绳设计，使您摆脱了绳索的限制，并在清洁床和家时可以获得更多的自由。无需担心出口位置；它提供了方便且无忧的体验。床垫真空吸收污垢，每分钟约18,000个振动。快速敲击与强大的吸力结合在一起，可以立即有效地清洁隐藏的污垢。多次过滤允许灰尘和颗粒有效地与空气分离，确保始终高吸力。它的多功能性为您的所有清洁需求提供了全面的解决方案。如果您在使用过程中遇到任何问题，我们的客户服务团队可以为您提供任何查询或提供解决方案，从而确保无忧的购物体验。</t>
  </si>
  <si>
    <t>https://www.amazon.co.uk/dp/B0CYXVVWPB?psc=1</t>
  </si>
  <si>
    <t>https://m.media-amazon.com/images/I/41sgt48A6nL._AC_US600_.jpg</t>
  </si>
  <si>
    <t>71</t>
  </si>
  <si>
    <t>2024-05-18</t>
  </si>
  <si>
    <t>WENQIN LIMITED</t>
  </si>
  <si>
    <t xml:space="preserve">公司名称：WENQIN LIMITED
公司类型：Privately-owned business
办公地址：
SUITE 95 KINGS COURT, UPPER LISBURN ROAD
BELFAST
NORTHERN IRELAND
BT10 0AF
GB
</t>
  </si>
  <si>
    <t>https://www.amazon.co.uk/gp/help/seller/at-a-glance.html/ref=dp_merchant_link?seller=A1ZCVP9D7HCSYZ</t>
  </si>
  <si>
    <t>1.32 kg</t>
  </si>
  <si>
    <t>33L x 27W x 17H centimetres</t>
  </si>
  <si>
    <t>2.04 kg</t>
  </si>
  <si>
    <t>35.2 x 30.9 x 20.9 cm</t>
  </si>
  <si>
    <t>35.20 x 30.90 x 20.90 cm</t>
  </si>
  <si>
    <t>B0D3PL376L</t>
  </si>
  <si>
    <t>Colour Name: Grey 2</t>
  </si>
  <si>
    <t>Brand: Jivoxia | Special feature: Cordless | Filter type: HEPA Filter, Not Obtainable | Included components: air duster | Is cordless?: Yes</t>
  </si>
  <si>
    <t>Jivoxia</t>
  </si>
  <si>
    <t>https://www.amazon.co.uk/s/ref=bl_dp_s_web_0?ie=UTF8&amp;search-type=ss&amp;index=kitchen-uk&amp;field-keywords=Jivoxia</t>
  </si>
  <si>
    <t>Handheld 9000Pa Rechargeable Car Vacuum Cleaner - Cordless, Lightweight Mini Vacuum with Blowing &amp; Blow Nozzle Brush, Type-C High Power Suction for Car, Home, Office</t>
  </si>
  <si>
    <t>手持式9000PA可充电汽车真空吸尘器 - 无绳，轻巧的迷你真空吸尘器，带吹和吹风喷嘴刷，类型-C高功率吸力，用于汽车，家庭，办公室</t>
  </si>
  <si>
    <t>【9000Pa Powerful Handheld Vacuum Cleaner】- The Cordless vacuum cleaner uses a 80W high -power pure copper electric motor, turbine air duct design, the rated maximum speed of 90000rpm, suction power lasting. The vacuum cleaner's suction power is as high as 9000Pa, which can quickly and effectively remove dust, food residues, debris and hair.
【Double Layer Filtration】- The first layer of filtration mainly intercepts large particles of dust and debris to prevent them from entering the interior of the vacuum cleaner, maintaining the cleanliness and efficient operation of the machine. The second layer of filtration uses finer filters that can capture tiny dust , ensuring that the emitted air is fresh and clean, allowing you and your family to breathe healthier.The design of the dual filter element not only improves the filtering effect of the vacuum cleaner, but also extends the service life of the machine.
【3 in 1 Multifunction】- This portable vacuum cleaner has various nozzles that can switch between 3 modes: vacuum mode, dust blower mode, vacuum sealing mode. Mini vacuum cleaners can clean cat litter, paper debris, crumbs, and other hard-to-reach areas in and around your home or car. It can clean not only large areas of dust, but also in crevices and It can also be used to pump up balloons or swimming rings, or to vacuum seal.
【3 Mode and 6 Different Nozzles 】- 3 mode, 6 cleaning nozzles that allow you to clean anywhere. The longer nozzle is suitable for cleaning narrow gaps and corners; The brush tool is used to clean carpets, sofas, car seats, etc. With the flexible tube, the nozzle can be extended to a clean area – under the table, under the bed, in the trunk of your car.
【Long Battery Life and Quiet Operation】- Mini vacuum cleaner has built-in 2x2000mAh battery that passes charging cycle tests to ensure safety during use. With type-c port charging, it only takes 2-3 hours to be fully charged, and it is replaceable (even if you lost the charging cable, you can use the phone type c cable for charging), charging is fast and convenient and provides 20-25 minutes of use to meet your cleaning needs. We have tested the vacuum when using it, the noise level of the product is about 75db, other handheld vacuum produce about 85-95 db of noise when in use.
【Portable Cordless Vacuum Cleaner】- This mini vacuum cleaner is small in size and weighs only 300g. It is convenient to carry and can be placed everywhere without taking up space. Wireless design avoids the trouble of ropes, and there is no need to switch the power points at any time. You can move at will to help you clean anywhere, such as cars, desks, keyboards, bookshelves.</t>
  </si>
  <si>
    <t>【9000Pa强大的手持真空吸尘器】-无线真空吸尘器使用80W高功率 - 纯铜电动机，涡轮机动管设计，额定额定速度为90000rpm，吸力功率持续。吸尘器的吸力高达9000Pa，可以快速有效地清除灰尘，食物残留物，碎屑和头发。第二层过滤使用更细的过滤器，可以捕捉到微小的灰尘，确保空气清新和清洁，使您和您的家人呼吸更健康。双过滤器元件的设计不仅可以改善真空清洁剂的过滤效果，而且还可以延长机器的使用寿命。鼓风机模式，真空密封模式。迷你真空吸尘器可以清洁猫垃圾，纸质碎屑，碎屑以及您家中及其周围的其他难以到达的区域。它不仅可以清洁大面积的灰尘，还可以在缝隙中清洁，还可以用来泵到气球或游泳环，或真空密封。，【3模式和6个不同的喷嘴】-3模式 -  3个模式，6个清洁喷嘴，使您可以在任何地方清洁。较长的喷嘴适合清洁狭窄的缝隙和角落；刷子工具用于清洁地毯，沙发，汽车座椅等。使用柔性管，可以将喷嘴扩展到干净的区域 - 桌子底下，床下，汽车的后备箱。使用Type-C端口充电，充满电只需2-3个小时即可替换（即使您丢失了充电电缆，也可以使用电话型C电缆进行充电），充电既快速又方便，并且提供了20-25分钟的用途来满足您的清洁需求。我们已经测试了真空时，产品的噪声水平约为75dB，使用时的其他手持真空产生了约85-95 dB的噪声。它很方便地携带，并且可以在不占用空间的情况下放置在任何地方。无线设计避免了绳索的麻烦，并且无需随时切换功率点。您可以随意移动，以帮助您在任何地方清洁，例如汽车，桌子，键盘，书架。</t>
  </si>
  <si>
    <t>https://www.amazon.co.uk/dp/B0D3PL376L?psc=1</t>
  </si>
  <si>
    <t>https://m.media-amazon.com/images/I/41pczW7LUBL._AC_US600_.jpg</t>
  </si>
  <si>
    <t>B0DK4SRRR9</t>
  </si>
  <si>
    <t>80</t>
  </si>
  <si>
    <t>2024-05-08</t>
  </si>
  <si>
    <t>WACETA</t>
  </si>
  <si>
    <t xml:space="preserve">公司名称：guizhouwangtaochengshangmaoyouxiangongsi
公司类型：Privately-owned business
办公地址：
老城街道民主路龙华老城新街B3栋B3-4-2
遵义市
红花岗区
贵州
563000
CN
</t>
  </si>
  <si>
    <t>https://www.amazon.co.uk/gp/help/seller/at-a-glance.html/ref=dp_merchant_link?seller=A1AHZPK2QPSUKU</t>
  </si>
  <si>
    <t>21.5L x 20W x 7H centimetres</t>
  </si>
  <si>
    <t>21.2 x 19.5 x 7.3 cm</t>
  </si>
  <si>
    <t>21.20 x 19.50 x 7.30 cm</t>
  </si>
  <si>
    <t>B08BLTZQ7R</t>
  </si>
  <si>
    <t>Brand: Jimmy | Special feature: 700W Power, Compositive Roller Brush, Fine Steel Mesh Filtration(Double cyclone filtration), Hot Air, 3 Working Modes, UV Light | Filter type: HEPA Filter | Included components: Cleaning Brush, Filter, User Manual, Vacuum Cleaner | Is cordless?: No</t>
  </si>
  <si>
    <t>Jimmy</t>
  </si>
  <si>
    <t>https://www.amazon.co.uk/stores/JIMMY-UK/page/F8F01541-3149-48BD-8244-91EE9CFB1B04?is_byline_deeplink=true&amp;deeplink=5DEE2135-A978-4FB5-B40A-19FD4129E83E&amp;redirect_store_id=F8F01541-3149-48BD-8244-91EE9CFB1B04&amp;lp_asin=B08BLTZQ7R&amp;ref_=ast_bln</t>
  </si>
  <si>
    <t>Jimmy JV35 Mattress Vacuum Cleaner, 700W Anti Dust Mite Bed Vacuum Cleaner with UV-C Light, 14 KPa Suction Power Corded Handheld Vacuum for Bed Sheets, Sofa, Pillows and More</t>
  </si>
  <si>
    <t>Jimmy JV35床垫真空吸尘器，700W防尘螨床真空吸尘器带UV-C Light，14 kPa吸力电源电源电线手持式掌上真空吸尘器，用于床单，沙发，枕头等</t>
  </si>
  <si>
    <t>Powerful and Ultra-wide nozzle: Jimmy JV35 is a dust mite vacuum cleaner or remover with a powerful working rate (700W) and ultra-wide suction port (245 mm). In addition, it has a patented Dual-Cyclonic filtration system that can separate air from dust and remove dust mites, and allergens deep inside the quilt, mattress efficiently
Deep cleaning for mattress: Thanks to the innovative UV-C light, the Jimmy JV35 bed vacuum can eliminate dust, mites and bacteria in depth. The vacuum cleaner has been specially designed for allergy sufferers
Hot wind: This vacuum cleaner can constant heat emission at a temperature of 60 ° C, simulating solar rays. With this function and its anti-mite brush, it helps to remove 99.9% of dust up to 20cm
3 working modes: Jimmy JV35 is a versatile vacuum cleaner, it not only sucks dust mites from beds and sofas but beats them forcefully to remove mites that cannot be eliminated with suction only. Equipped with 3 modes of use: UV+Vacuum, TAP+Vacuum, UV+TAP+Vacuum
Washable parts: Its components are removable and washable, come with 0.5L dust cup, and are easy to take off and wash. Furthermore, it contains 2 pieces of filters for replacement, the filter is also washable</t>
  </si>
  <si>
    <t>功能强大的超宽喷嘴：Jimmy JV35是一种尘螨真空吸尘器或具有强大的工作速度（700W）和超宽吸入端口（245毫米）的拆卸剂。此外，它还具有专利的双环滤膜系统，可以将空气与灰尘分开并清除灰尘，并在被子内部深处，床垫有效，对床垫进行深层清洁：借助Intovative uv-c-c Light，Jimmy JV35床真空可以消除尘埃，粉尘和细菌的深度。真空吸尘器是专门为过敏患者设计的，热风：这种真空吸尘器可以在60°C的温度下恒定发热，从而模拟太阳射线。有了此功能及其抗密码刷，它有助于清除99.9％的灰尘，最高20厘米，3种工作模式：Jimmy JV35是一种多功能的真空吸尘器，它不仅吸收了床和沙发上的灰尘螨虫，而且可以强行击败它们以除去无法仅被插入消除的螨虫。配备3种使用方式：UV+真空，Tap+真空，UV+Tap+真空，可洗的零件：其组件可移动且可洗，配有0.5升防尘杯，易于起飞并清洗。此外，它包含2个用于替换的过滤器，该过滤器也可清洗</t>
  </si>
  <si>
    <t>https://www.amazon.co.uk/dp/B08BLTZQ7R?psc=1</t>
  </si>
  <si>
    <t>https://m.media-amazon.com/images/I/41YxOZGx6vL._AC_US600_.jpg</t>
  </si>
  <si>
    <t>79</t>
  </si>
  <si>
    <t>£26.00</t>
  </si>
  <si>
    <t>2020-06-21</t>
  </si>
  <si>
    <t>BESJAR-EU</t>
  </si>
  <si>
    <t xml:space="preserve">公司名称：Shenzhenshi beisijiadianzishangwu youxiangongsi
公司类型：Privately-owned business
办公地址：
bantianjiiedaoxuegangdadao4033hao
Jiangnanshidaidasha 1501
shenzhen
Longgangqu
guangdong
518129
CN
</t>
  </si>
  <si>
    <t>https://www.amazon.co.uk/gp/help/seller/at-a-glance.html/ref=dp_merchant_link?seller=A2994719OKWSUZ</t>
  </si>
  <si>
    <t>dustmite vacuum cleaner</t>
  </si>
  <si>
    <t>3.27 kg</t>
  </si>
  <si>
    <t>36L x 28W x 22H centimetres</t>
  </si>
  <si>
    <t>3.79 kg</t>
  </si>
  <si>
    <t>41.8 x 32.1 x 25.2 cm</t>
  </si>
  <si>
    <t>41.80 x 32.10 x 25.20 cm</t>
  </si>
  <si>
    <t>B0F943729W</t>
  </si>
  <si>
    <t>Brand: HOMEKANE | Special feature: Cordless, HEPA, High Power, Lightweight, Low Noise | Form factor: Handheld | Colour: Black and Silvery | Model name: GV08</t>
  </si>
  <si>
    <t>HOMEKANE Handheld Vacuum Cleaner Cordless 10000Pa High Power Suction with Charge Base Light Weight Hand Held Rechargeable Car Vacuum Cordless</t>
  </si>
  <si>
    <t>Homekane手持真空吸尘器无绳10000PA高功率吸力带电荷基本轻巧手持可充电的汽车真空无绳</t>
  </si>
  <si>
    <t>【Powerful Sunction】This Vacuum Cleaner equipped with 10000PA high suction, it can easily absorb dust, paper scraps, hair, etc., making cleaning effortless
【2 in 1 Charge and Store Dock】The base equipped with this vacuum cleaner can be conveniently charged upright, saving space, and can also store its brushes and other accessories
【Upgrade the Suction Nozzle】The handheld vacuum has upgraded the dust cup suction nozzle to a flatter mouth, which increases the suction force and prevents dust from overflowing.
【Multiple Types of Suction Nozzles】Long suction nozzles can be used to clean gaps and corners of dust; The small brush nozzle can be used to clean dust from keyboards and car vents; Wide brush can be used to clean pet hair, etc
【Easy Maintenance】 The HOMEKANE hand held vacuum cordless features a washable dust cup and HEPA filter for cost-effective, eco-friendly upkeep.
【Ultra-Lightweight&amp; Portable Design】Weighing only 560g, the HOMEKANE car vacuum cleaner cordless is ergonomically designed for one-handed use, reducing strain during extended cleaning sessions.
【69dB Quiet Operation】It operates at just 69dB—quieter than standard vacuums—making it ideal for homes, offices, or as a car vacuum cleaner cordless.</t>
  </si>
  <si>
    <t>【强大的景象】】】】】】】】】可容易吸收灰尘，纸屑，头发等，使清洁毫不费力，【2incem and offeck and opck dock copect coply dock】配备了这种真空吸尘器的基础可以方便地充电，并可以节省其刷子，也可以储存刷子和其他配件，【尘埃杯吸气喷嘴到一个扁平的嘴，这会增加吸力力并防止灰尘溢出。小刷喷嘴可用于清洁键盘和汽车通风口的灰尘；宽刷可用于清洁宠物头发，等等，轻松维护】homekane手持真空无绳电线具有可洗的防尘杯和Hepa滤镜，可提供成本效益，环保友好的维护。会议。，【69dB安静的操作】】】】】】】】】】】the仅69db（比标准真空吸尘器），将其非常适合房屋，办公室或无线无线的汽车真空吸尘器。</t>
  </si>
  <si>
    <t>https://www.amazon.co.uk/dp/B0F943729W?psc=1</t>
  </si>
  <si>
    <t>https://images-na.ssl-images-amazon.com/images/I/616LmiL5aYL._AC_US600_.jpg</t>
  </si>
  <si>
    <t>73</t>
  </si>
  <si>
    <t>£8.00</t>
  </si>
  <si>
    <t>2025-07-01</t>
  </si>
  <si>
    <t>35.5L x 9W x 8H centimetres</t>
  </si>
  <si>
    <t>31.1 x 14.6 x 9.9 cm</t>
  </si>
  <si>
    <t>31.10 x 14.60 x 9.90 cm</t>
  </si>
  <si>
    <t>B0C9LP1K93</t>
  </si>
  <si>
    <t>Brand: SYTUNG | Special feature: Cordless | Filter type: Filter Cartridge | Included components: Handheld vacuum cleaner*1, Flat long nozzle*1, Flat long nozzle brush*1, Round long nozzle*1, Round long nozzle brush*1, Small nozzle*1, Thick nozzle*1, USB charging cable*1, Instruction manual*1 | Is cordless?: Yes</t>
  </si>
  <si>
    <t>SYTUNG</t>
  </si>
  <si>
    <t>https://www.amazon.co.uk/stores/HighQualityReliability/page/AB6B0266-1D86-43A4-95A6-050754A06202?lp_asin=B0C9LP1K93&amp;ref_=ast_bln</t>
  </si>
  <si>
    <t>SYTUNG Mini Handheld Vacuum Cleaner Battery 19000Pa Cordless Handheld Vacuum Cleaner Battery Vacuum Cleaner 3 in 1 Multifunctional Brushless Motors Adjustable Power (Grey)</t>
  </si>
  <si>
    <t>Sytung Mini手持真空吸尘器电池19000 Pa无绳手持真空吸尘器电池真空吸尘器3合1多功能无刷电动机可调节功率（灰色）</t>
  </si>
  <si>
    <t>【19000PA brushless motor, powerful suction】Despite its small size, our small cordless handheld vacuum offers impressive suction power. With its powerful 130W motor and 19KPA suction power, it can reliably pick up dust, dirt, pet hair and debris from a variety of surfaces.
【Various Use】car vacuum cleaner is a versatile cleaning tool that can be used anywhere in the house, not only for vacuuming, but also as an air pump for inflating life rings or life jackets and as a vacuum pump for storing bags and other purposes.
【Compact design】Mini vacuum cleaners high suction power and portability in one compact unit. Thanks to its convenient size, you can easily take it anywhere and clean even in tight spaces or hard-to-reach corners with ease.
【Long-lasting battery】Mini vacuum cleaner is powered by a long-lasting 4000 mAh lithium battery that provides 30 minutes of runtime for cleaning tasks and takes only 3 hours to fully charge each time, providing multiple charging protection to ensure the safety of the device and your safety during use.
【High utility】With our hand hoovers cordless, you will find a practical solution for cleaning small areas quickly and enjoy the benefits of its compact size, strong suction power and versatile use.</t>
  </si>
  <si>
    <t>【19000Pa无刷电动机，强大的吸力】尽管尺寸很小，但我们的无绳手持式吸尘器提供了令人印象深刻的吸力功率。凭借其功能强大的130W电动机和19kPa吸力，它可以可靠地从各种表面上拾起灰尘，污垢，宠物头发和碎屑。设计】迷你真空吸尘器高吸力和一个紧凑的单元的便携性。由于其方便的尺寸，您可以轻松地将其带到任何地方并清洁，即使在狭窄的空间或难以轻松的角落。胡佛无绳，您将找到一种实用的解决方案，可以快速清洁小区域，并享受其紧凑型，强大的吸力和多功能用途的好处。</t>
  </si>
  <si>
    <t>https://www.amazon.co.uk/dp/B0C9LP1K93?psc=1</t>
  </si>
  <si>
    <t>https://m.media-amazon.com/images/I/41l82V-Pw6L._AC_US600_.jpg</t>
  </si>
  <si>
    <t>B0D8PQF56L</t>
  </si>
  <si>
    <t>76</t>
  </si>
  <si>
    <t>2023-06-27</t>
  </si>
  <si>
    <t>SYTUNG UK</t>
  </si>
  <si>
    <t xml:space="preserve">公司名称：shenzhenshiruishishiyeyouxiangongsi
公司类型：Privately-owned business
办公地址：
12xiang 13hao 401
longgang bantianjiedao yangmeiwangtang
Shenzhen
longgang
China Guangdong
518129
CN
</t>
  </si>
  <si>
    <t>https://www.amazon.co.uk/gp/help/seller/at-a-glance.html/ref=dp_merchant_link?seller=A15UHNUOW876OX</t>
  </si>
  <si>
    <t>21.8L x 16W x 6.7H centimetres</t>
  </si>
  <si>
    <t>23.4 x 17 x 6.9 cm</t>
  </si>
  <si>
    <t>23.40 x 17.00 x 6.90 cm</t>
  </si>
  <si>
    <t>B0C2HJ42W5</t>
  </si>
  <si>
    <t>Brand: Jimmy | Special feature: Corded, High Precision Sensors, 700W Strong Power, LED display, UV Light, Hot Air, Washable Filter | Filter type: HEPA Filter | Included components: Power Cord | Is cordless?: No</t>
  </si>
  <si>
    <t>https://www.amazon.co.uk/stores/JIMMY-UK/page/F8F01541-3149-48BD-8244-91EE9CFB1B04?lp_asin=B0C2HJ42W5&amp;ref_=ast_bln</t>
  </si>
  <si>
    <t>Jimmy BX7 Pro Mattress Vacuum Cleaner with Dust Mite Sensor, UV Lamp Sterilization, Mattress Cleaning Machine Bed Vacuum Cleaner 700W with Ultrasound, LED Screen for Bed, Sofa and Upholstery- Grey</t>
  </si>
  <si>
    <t>Jimmy BX7 Pro床垫真空吸尘器，带有灰尘传感器，紫外线灭菌，床垫清洁机床真空吸尘器700W超声，超声，LED屏幕，床，沙发和内饰 - 灰色</t>
  </si>
  <si>
    <t>Smart Dust Mites Sensor, Efficient Cleaning: Jimmy Bx7 Pro mattress vacuum cleaner a new smart optical detection technology that makes up to 2x more invisible microscopic dust mites visible. Efficiently detects how clean your mattress is and zooms in, so you won't overlook all kinds of dust pet hair. Ideal for allergy sufferers, it is an essential home cleaning machine for mattresses, sheets and sofas
Powerful Mattress Cleaning Machine for Deep Cleaning: The new generation of upgraded high precision motor (700 watts) provides more powerful suction, and the high speed motor reaches the industry level of 18,000 rpm, bringing 16kPa super suction power. 4 times deeper cleaning, lower noise, energy saving and high efficiency. It is the optimal choice of home dust mite mattress cleaning machine and is recommended
High Temperature Hot Air to Clean All: Bed vacuum cleaner is heated to a maximum of 60°C to quickly penetrate beds and mattresses, killing all mites and bacteria quickly. With the patented soft rubber strip + soft bristle strip composite roller brush, it can absorb pet hair without tangling. It is very helpful for parent-child families with pets. It takes only 5 minutes to clean the whole house, efficiently saving time.
New Generation UV and Ultrasonic Technology, Safe and Reliable: Jimmy BX7 Pro Dust Mite Vacuum Cleaner releases 253nm* UV wavelengths to destroy mite cells, killing 99.99% of mites. Ultrasound stops mites from growing, loosens and removes stubborn dust and dirt. With professional certification from Allergy UK, it is the preferred mattress cleaning device for mother and baby households
3 Modes to Meet Diversified Cleaning Needs: The Jimmy vacuum cleaner has 3 cleaning modes (Vacuum + UV / Vacuum + Tap/ Vacuum + Tap+ UV). Meet different scenarios bed, mattress, sofa, upholstered furniture, and will not damage the mattress and fabric surface
Easy to clean: BX7 Pro Dust mite removal vacuum cleaner is easy to use with 5 meters extra long cable for whole house cleaning.HEPA filter efficiently separates dust impurities and purifies the air,can be rinsed with water</t>
  </si>
  <si>
    <t>智能尘螨传感器，高效清洁：Jimmy BX7 Pro床垫真空吸尘器一种新的智能光学检测技术，最多可见2倍的显微镜粉尘螨。有效地检测到床垫的干净和放大程度，因此您不会忽略各种灰尘宠物头发。它是过敏患者的理想选择，是一台用于床垫，床单和沙发的必不可少的家居清洁机，可用于深清洁的强大床垫清洁机：新一代升级的高精度电动机（700瓦）提供了更强大的吸力，高速电动机可达到18,000 RPM的行业水平，带来16kpa Super Super Auction Power。 4倍更深的清洁，降低噪音，节能和高效率。它是家庭尘螨床垫清洁机的最佳选择，并建议使用高温热空气清洁全部：将床真空吸尘器加热至60°C，以快速穿透床和床垫，迅速杀死所有螨虫和细菌。使用获得专利的软橡胶带 +软刷毛条复合滚筒刷，它可以吸收宠物头发而不会缠结。这对于有宠物的亲子家庭非常有帮助。清洁整个房屋只需5分钟即可节省时间。超声阻止螨虫生长，松动和去除顽固的灰尘和污垢。借助UK Allergy UK的专业认证，它是母亲和婴儿家庭的首选床垫清洁设备，3种模式可满足多样化的清洁需求：Jimmy Vacuum清洁剂具有3种清洁模式（真空 + UV / vacuum + Takuum + Tap / act act / vacuum + Tap + Tap + UV）。遇到不同的场景床，床垫，沙发，软垫家具，不会损坏床垫和织物表面，易于清洁：BX7 Pro Dust Mite Mite Removal真空吸尘器易于使用5米长的长长的电缆，用于整个房屋清洁。</t>
  </si>
  <si>
    <t>https://www.amazon.co.uk/dp/B0C2HJ42W5?psc=1</t>
  </si>
  <si>
    <t>https://m.media-amazon.com/images/I/419tzGZtbSL._AC_US600_.jpg</t>
  </si>
  <si>
    <t>B0FKZGVC9W</t>
  </si>
  <si>
    <t>86</t>
  </si>
  <si>
    <t>£36.00</t>
  </si>
  <si>
    <t>2023-04-13</t>
  </si>
  <si>
    <t>35L x 26W x 22H centimetres</t>
  </si>
  <si>
    <t>3.56 kg</t>
  </si>
  <si>
    <t>41.7 x 33.3 x 24.7 cm</t>
  </si>
  <si>
    <t>41.70 x 33.30 x 24.70 cm</t>
  </si>
  <si>
    <t>B08P5GDNNW</t>
  </si>
  <si>
    <t>Brand: IGOKOTI | Special feature: Cool Tech Gifts, Gifts for desk, Office desk gifts, Secret Santa Gifts for women, Useful gifts | Filter type: Disk | Included components: Dusting Brush | Is cordless?: Yes</t>
  </si>
  <si>
    <t>IGOKOTI</t>
  </si>
  <si>
    <t>https://www.amazon.co.uk/stores/IGOKOTI/page/46BE75E4-FE70-4FD3-9339-37407BEB70F1?lp_asin=B08P5GDNNW&amp;ref_=ast_bln</t>
  </si>
  <si>
    <t>IGOKOTI Desktop Vacuum Cleaner, Rechargeable Desk Vacuum Cleaner Mini Desk Hoover Dust Sweeper Energy Saving Design for Home Office Tech Gifts (White)</t>
  </si>
  <si>
    <t>Igokoti桌面真空吸尘器，可充电桌面真空吸尘器迷你桌子胡佛粉尘清洗器节能设计家庭办公室技术礼品（白色）</t>
  </si>
  <si>
    <t>【USB Rechargeable And Lightweight】No wires involved, light-weighted and portable,built in 600mAh rechargeable battery, you can use USB cable charge on your computer or adapter.
【Strong Suction Power】Powerful suction from high-speed centrifugal fan 3V. 360-degree rotating, can effectively clean the dust.Mini vacuum Desktop Cleaner, Ideal for removing the crumb, paper scraps, pet hair, apple seeds, grit on window sills, flour during cooking, crumbs, dust, eraser dirt, lint.
【LOW-NOISE and EASY to USE】Handheld size, one-handed can operate, easy operation and convenience even for kids use. Detachable bottom design, good emptying system, easy and fast to clean, make your life more easier and convenience.Mini vacuum desktop cleaner, cordless mini desktop vacuum.
【High Quality Materials】 No wire needed,Portable cordless mini desktop vacuum, made of high hardness plastic and toughness nylon brush, with high-tenacity and long service life.
【Wide Application】Desktop vacuum cleaner fit for office table, PC laptop keyboard, furniture surface, cushion or interior of car, personal clothes and clearance cleaning.
【NOTE】It is not recommended to clean up fine powder garbage, which is easy to block the filter.If the vacuum cleaner is used more than twice, the filter needs to be cleaned or rinsed in time, otherwise it will affect the suction power.
【Worry-Free Service】We are always at your service.If you have any problems with your mini table vacuum, please feel free to contact us, and we will provide you with the best service.So,Confidently take the mini table vacuum home or give it to your friend as a gift!</t>
  </si>
  <si>
    <t>【USB可充电且轻巧】无电线，轻度加权和便携式，内置在600mAh可充电电池中，您可以在计算机或适配器上使用USB电缆充电。 360度旋转，可以有效地清洁灰尘。可拆卸的底部设计，良好的清空系统，易于清洁，使您的生活更轻松，更方便。 PC笔记本电脑键盘，家具表面，垫子或汽车内部，个人衣服和清理清洁。桌面真空，请随时与我们联系，我们将为您提供最好的服务。</t>
  </si>
  <si>
    <t>https://www.amazon.co.uk/dp/B08P5GDNNW?psc=1</t>
  </si>
  <si>
    <t>https://m.media-amazon.com/images/I/31x8A+MOwKL._AC_US600_.jpg</t>
  </si>
  <si>
    <t>B09YCR8Y5F</t>
  </si>
  <si>
    <t>81</t>
  </si>
  <si>
    <t>2022-01-04</t>
  </si>
  <si>
    <t>MGL-IGOKOTI</t>
  </si>
  <si>
    <t xml:space="preserve">公司名称：shenzhenshimeiguanglongkejiyouxiangongsi
公司类型：Privately-owned business
办公地址：
minzhijiedao
xinniushequminzhidadao542haozhihuiguchuangxinguangchangA208
shenzhenshi
longhuaqu
guangdongsheng
518000
CN
</t>
  </si>
  <si>
    <t>https://www.amazon.co.uk/gp/help/seller/at-a-glance.html/ref=dp_merchant_link?seller=AHE9RPWDOZ2KV</t>
  </si>
  <si>
    <t>0.17 Kilograms</t>
  </si>
  <si>
    <t>170.00 g</t>
  </si>
  <si>
    <t>7.6L x 7.6W x 6.1H centimetres</t>
  </si>
  <si>
    <t>170 g</t>
  </si>
  <si>
    <t>9 x 8.9 x 7.8 cm</t>
  </si>
  <si>
    <t>9.00 x 8.90 x 7.80 cm</t>
  </si>
  <si>
    <t>B01K1OAD3S</t>
  </si>
  <si>
    <t>Style Name: Vacuum Only</t>
  </si>
  <si>
    <t>Brand: Einhell | Special feature: Cordless | Filter type: Cartridge | Included components: Akku-Handstaubsauger, Bodendüse, Polsterdüse, Fugendüse, Verlängerungsrohr | Is cordless?: Yes</t>
  </si>
  <si>
    <t>Einhell</t>
  </si>
  <si>
    <t>https://www.amazon.co.uk/stores/EinhellUK/page/EED8496A-56E8-4C15-9788-8231E8DB3313?lp_asin=B01K1OAD3S&amp;ref_=ast_bln&amp;store_ref=bl_ast_dp_brandLogo_sto</t>
  </si>
  <si>
    <t>Einhell Power X-Change 18V Cordless Handheld Vacuum Cleaner - For Cleaning Floors, Stairs, Sofas, Cars And Caravans - TE-VC 18 Li Solo Rechargeable Hand Held Vacuum (Battery Not Included)</t>
  </si>
  <si>
    <t>Einhell Power X -Change 18V无绳手持真空吸尘器 - 用于清洁地板，楼梯，沙发，汽车和大篷车-TE -VC 18 Li Solo可充电可充电的手持真空吸尘器（不包括电池）</t>
  </si>
  <si>
    <t>The Einhell TE-VC 18 Li-Solo cordless handheld vacuum cleaner is a convenient powerhouse from the service-proven Power X-Change family.
With three exchangeable nozzles, this cordless handheld vacuum cleaner gets every surface cleaned quick as a flash. The floor nozzle is specially designed for hard floors and smooth surfaces.
With the crevice nozzle you can clean hard-to-reach areas with little effort as well. The nozzles are included in the scope of delivery of the Einhell cordless handheld vacuum cleaner.
The 46.5 cm extension tube makes it easy for you to use the convenient cordless vacuum cleaner to clean floors while you are standing up. The dust container has a capacity of 540 ml.
The innovative Power X-Change series from Einhell offers the advantages of high performance and maximum flexibility: The lithium-ion rechargeable batteries can be used in any of the tools from Einhell</t>
  </si>
  <si>
    <t>EINHELL TE-VC 18 LI-SOLO无绳手持真空吸尘器是一个方便的功率X变化家族的便捷功能。带有三个可交换喷嘴，此无绳手持式吸尘器可快速清洁所有表面，就像闪烁一样快速清洁。地板喷嘴是专门为硬地板和光滑的表面设计的。带有缝隙喷嘴，您也可以很少努力清洁难以触及的区域。喷嘴包含在Einhell无线手持式真空吸尘器的交付范围中。46.5cm的延伸管使您可以轻松地使用便捷的无绳真空吸尘器清洁地板，同时站起来。灰尘容器的容量为540毫升，Einhell的创新功率X变化系列提供了高性能和最大灵活性的优势：可在Einhell的任何工具中使用锂离子可充电电池</t>
  </si>
  <si>
    <t>https://www.amazon.co.uk/dp/B01K1OAD3S?psc=1</t>
  </si>
  <si>
    <t>https://m.media-amazon.com/images/I/41PBRTrYDbL._AC_US600_.jpg</t>
  </si>
  <si>
    <t>B0B617LZL3</t>
  </si>
  <si>
    <t>75</t>
  </si>
  <si>
    <t>2016-09-22</t>
  </si>
  <si>
    <t>0.87 Kilograms</t>
  </si>
  <si>
    <t>48L x 14W x 19H centimetres</t>
  </si>
  <si>
    <t>1.9 kg</t>
  </si>
  <si>
    <t>47.5 x 19.4 x 14.2 cm</t>
  </si>
  <si>
    <t>47.50 x 19.40 x 14.20 cm</t>
  </si>
  <si>
    <t>B08BZD395L</t>
  </si>
  <si>
    <t>Brand: SUMEI | Special feature: Bagless, Compact, Cordless, Led Light, Washable Filter | Filter type: HEPA Filter | Included components: Flat nozzle, Dust brush nozzle, USB charging cable | Is cordless?: Yes</t>
  </si>
  <si>
    <t>SUMEI</t>
  </si>
  <si>
    <t>https://www.amazon.co.uk/s/ref=bl_dp_s_web_0?ie=UTF8&amp;search-type=ss&amp;index=kitchen-uk&amp;field-keywords=SUMEI</t>
  </si>
  <si>
    <t>SUMEI Rechargeable Keyboard Vacuum Cleaner Cordless, 42W 3.5Kpa Powerful Hand Held Desk Vacuum Cleaner（with LED Light）,Usb Mini Hoover for Car,Pet,Pc,Computer,Laptop,Desktop,Keyboard Cleaning</t>
  </si>
  <si>
    <t>Sumei可充电键盘真空吸尘器无线，42W 3.5KPA强大的手持式桌面真空吸尘器（带LED灯），USB Mini Hoover用于汽车，PET，PC，PC，计算机，计算机，笔记本电脑，笔记本电脑，台式机，键盘清洁</t>
  </si>
  <si>
    <t>【Lighter and Smaller】Our handheld vacuum cleaner is lighter and smaller than other traditional hand vacuum.Only weighs 310g,super convenient to use and carry.
【LED Light 】The mini vacuum cleaner is lightweight and portable to help you clean up easily.Moreover,the car vacuum cleaner has LED Light can be easily cleaned at night or in dark places.
【Long Using Time】Handheld hoover utilizes the 2000mah lithium-ion battery ensures a constant work up to 30 minutes. It means you could clean up all your devices and places with once fully charge.
【2 IN 1 Versatility Accessories】 The car hoover cleaner with two nozzles allow you to reach different spaces. Flat nozzle inhale little crumbs;brush nozzle can clean dust quickly.
【Good cleaning helper】It's a reliable portable small hoover.The hand held hoover is good for daily cleaning, including hairs, dust, crumbs. An excellent choice for office/car/home cleaning.</t>
  </si>
  <si>
    <t>【升更轻，更小】我们的手持式真空清洁剂比其他传统的手动真空更轻，更小。仅重310克，超级方便，可以使用和携带。 2000mAh锂离子电池可确保最多30分钟的恒定工作。这意味着您可以一次充电一次清理所有设备和位置。，1个多功能配件】【2中的2中a the带有两个喷嘴的汽车胡佛清洁器可让您到达不同的空间。扁平喷嘴吸入小碎屑；刷喷嘴可以快速清洁灰尘。【良好的清洁辅助器】这是一个可靠的便携式小胡佛。手持胡佛非常适合日常清洁，包括头发，灰尘，碎屑。办公室/汽车/家庭清洁的绝佳选择。</t>
  </si>
  <si>
    <t>https://www.amazon.co.uk/dp/B08BZD395L?psc=1</t>
  </si>
  <si>
    <t>https://m.media-amazon.com/images/I/41U7-Y5GxHL._AC_US600_.jpg</t>
  </si>
  <si>
    <t>82</t>
  </si>
  <si>
    <t>2020-10-13</t>
  </si>
  <si>
    <t>ekoplat</t>
  </si>
  <si>
    <t xml:space="preserve">公司名称：hang zhou yi shan dian zi shang wu gong zuo shi
公司类型：Privately-owned business
办公地址：
zhuantangjiedao
zhuantangkejijingjiqukuai16hao5zhuang441shi
hangzhoushi
xihuqu
zhejiangsheng
310000
CN
</t>
  </si>
  <si>
    <t>https://www.amazon.co.uk/gp/help/seller/at-a-glance.html/ref=dp_merchant_link?seller=A17QDGYT1Y5SOD</t>
  </si>
  <si>
    <t>310 Grams</t>
  </si>
  <si>
    <t>310.00 g</t>
  </si>
  <si>
    <t>6.8L x 5.8W x 16.5H centimetres</t>
  </si>
  <si>
    <t>430 g</t>
  </si>
  <si>
    <t>430.00 g</t>
  </si>
  <si>
    <t>18.3 x 16.3 x 6.2 cm</t>
  </si>
  <si>
    <t>18.30 x 16.30 x 6.20 cm</t>
  </si>
  <si>
    <t>B0DSP3MJVW</t>
  </si>
  <si>
    <t>Brand: echden | Special feature: 便携式 | Filter type: Cartridge | Included components: Small Brush, Long Adapter, Short Adapter, Extendable Hose, USB Charging Cable, Long Mouth Suction | Is cordless?: Yes</t>
  </si>
  <si>
    <t>echden</t>
  </si>
  <si>
    <t>https://www.amazon.co.uk/s/ref=bl_dp_s_web_0?ie=UTF8&amp;search-type=ss&amp;index=kitchen-uk&amp;field-keywords=echden</t>
  </si>
  <si>
    <t>Handheld Vacuum Cleaner Hand Held Vacuum Cordless Car Vacuum Cleaner Cordless Handheld Hoover Portable 120W 5500Pa Mini Hoover for Use of Home, Car &amp; Office (red)</t>
  </si>
  <si>
    <t>手持真空吸尘器手持真空无绳汽车真空吸尘器无绳手持式胡佛便携式120W 5500PA MINI胡佛用于使用家庭，汽车和办公室（红色）</t>
  </si>
  <si>
    <t>【Powerful Suction and Long Time Use】This handheld vacuum cleaner is built-in cyclone technology which provides a continuous powerful suction. It is efficient in cleaning not only dust, paper scraps but also small stones and liquids.A fully car vacuum cleaner could work constantly for 25-30 minutes. Powerful and long time use ensure a great cleaning experience.
【Quick Charge Tech. and Charging Protection】With 2200mAh lithium-ion battery and quick charge tech, hand held vacuum cordless could work constantly for 25-30 minutes after fully charged for 3-5 hours. Our charging system also provides over-voltage protection,over-current protection and over-temperature protection to make sure it is safe.
【Car Vacuum Cleaner Cordless Widely Applicable 】 The car vacuum with 3 kinds of attachments: containing a crevice nozzle for narrow gaps,corners and liquids, a brush nozzle for carpet &amp; hair and a soft long tube for dust particles flexibly. No matter in home,office or car, you will always find it easy to clean up with our mini hoover.
【Durable Filter and Easy to Clean】The handheld vacuums is made of stainless steel and sponge which is washable and reusable. You could easy to press the release button when the dust bin is full. Take off the filter and clean it with the brush or wash it with water after that. Attention: please remember to dry it up before put it back into the handheld vacuum.
【Intimate After-sales Service】 Car hand held hoover you could contact with us by e-mail if there are any further problems. We will always be with you and offer you satisfying response.</t>
  </si>
  <si>
    <t>【强大的吸力和长时间使用】此手持真空吸尘器是内置的旋风技术，可提供连续的强大吸力。它不仅可以有效清洁灰尘，纸屑，而且还可以清洁小石头和液体。一个完全的汽车真空吸尘器可以不断工作25-30分钟。强大而长时间的使用可确保出色的清洁体验。并通过2200mAh锂离子电池和快速充电技术进行充电保护，手持真空无绳电线可能会在充满电3-5小时后不断工作25-30分钟。我们的充电系统还提供过度电压保护，过度电流保护和过度的保护保护，以确保其安全。无论在家中，办公室或汽车中，您总是会发现使用我们的迷你胡佛，【耐用的过滤器和易于清洁的手持式真空吸尘器是由不锈钢和海绵制成的，可清洗和可重复使用。当灰尘垃圾箱已满时，您可以轻松按下释放按钮。从过滤器上取下并用刷子清洁，然后用水洗净。注意：请记住，将其晾干，然后再将其放回手持式吸尘器中。我们将永远与您同在，并为您提供令人满意的回应。</t>
  </si>
  <si>
    <t>https://www.amazon.co.uk/dp/B0DSP3MJVW?psc=1</t>
  </si>
  <si>
    <t>https://m.media-amazon.com/images/I/41KDEli0DcL._AC_US600_.jpg</t>
  </si>
  <si>
    <t>B0DSPL7WDQ</t>
  </si>
  <si>
    <t>84</t>
  </si>
  <si>
    <t>2025-01-09</t>
  </si>
  <si>
    <t>CHIWEIGUANGSI</t>
  </si>
  <si>
    <t xml:space="preserve">公司名称：CHI WEIGUANG MHNN LTD
公司类型：Privately-owned business
办公地址：
Frances Street
Unit 1438 44a
NEWTOWNARDS
Newtownards
BT23 7DN
GB
</t>
  </si>
  <si>
    <t>https://www.amazon.co.uk/gp/help/seller/at-a-glance.html/ref=dp_merchant_link?seller=A1221RM8CU3B20</t>
  </si>
  <si>
    <t>700 g</t>
  </si>
  <si>
    <t>5L x 5W x 10H centimetres</t>
  </si>
  <si>
    <t>35.3 x 13 x 10.5 cm</t>
  </si>
  <si>
    <t>35.30 x 13.00 x 10.50 cm</t>
  </si>
  <si>
    <t>Brand: AGARELE | Special feature: Cordless | Filter type: HEPA Filter | Included components: Crevice nozzle, Brush nozzle, Wide-mouth suction nozzle, Extension brush, Nozzles | Is cordless?: Yes</t>
  </si>
  <si>
    <t>AGARELE</t>
  </si>
  <si>
    <t>https://www.amazon.co.uk/s/ref=bl_dp_s_web_0?ie=UTF8&amp;search-type=ss&amp;index=kitchen-uk&amp;field-keywords=AGARELE</t>
  </si>
  <si>
    <t>手持真空吸尘器功能强大的汽车真空无线清洁器4 in 1 mini汽车真空吸尘器可充电可充电气鼓清洁器，带延长的刷子和汽车的喷嘴，办公室，带可洗的hepa filter灰色</t>
  </si>
  <si>
    <t>【Strong suction handheld vacuum】Our portable vacuum has a high power 12000pa strong suction and a rated input power of 120W, which can quickly and thoroughly clean up dust, pet hair, and debris.This hand vacuum uses a large suction linear air track: the motor, the dust cup, and the cyclone are located in a straight line, so that the airflow efficiency and suction power are effectively improved, making your cleaning work easier.
【Quick Charge and long range time 】 The cordless vacuum cleaner will offer strong suction for you by a 120w powerful motor and strong metal turbine, and be thoroughly clean without leaving any traces. With a 5000mAh premium Lithium battery, the cordless car vacuum cleaner can be quickly recharged within 3 hours and keeps a super long cleaning time about 20-25 mins. (Note: please turn off when charging).
【4-in-1 multifunctional vacuum cleaner】The handheld car hoover comes with many nozzles accessories, you can use different to meet with your different needs. Such as blowing, vacuuming and extracting in all aspects. It can not only clean large areas, but also dust in cracks, and can be used to inflate floating rings (Note: it don't fit for all inflate balloons).
【Extra Washable Filter】The mini vacuum cleaner is equipped with a stainless steel filter and two paper filters. More powerful and durable than ordinary filters. Featuring a washable, reusable filter, the easy-to-remove and install design facilitates regular cleaning and helps maintain long-lasting suction performance.
【Versatile Attachments 】 The crevice nozzle is designed for cleaning hard-to-reach narrow places, such as under sofas, car seat gaps, and laptops. It is recommended to use the brush nozzle, when cleaning car air outlets and pet hair on carpets. The wide-mouth suction nozzle can be used to large particles, like food crumbs and so on.</t>
  </si>
  <si>
    <t>【强吸收了手持式吸尘器】我们的便携式真空具有高功率12000 pa强吸力和额定的输入功率120W，可以快速而彻底清理灰尘，宠物头发和碎屑。此手动真空使用大型的吸力使用线性的空气轨道：电动机，尘埃杯和良好的效率，使得良好的空气效率，因此，在空中效应，并且可以进行良好的空间，并在空中效率，并有效地效率，并效益，并供应空中的空气效果更容易。【快速充电和长时间的时间】无线真空吸尘器将通过120W强大的电动机和强大的金属涡轮机为您提供强大的吸力，并且在不留出任何痕迹的情况下彻底清洁。使用5000mAh高级锂电池，无绳汽车真空吸尘器可以在3小时内快速充电，并在20-25分钟内保持超长的清洁时间。 （注意：充电时请关闭），【4合1多功能真空吸尘器】手持式汽车胡佛带有许多喷嘴配件，您可以使用不同的方式来满足不同的需求。例如在各个方面进行吹气，吸尘和提取。它不仅可以清洁大面积，而且可以在裂缝中灰尘，并且可以用来充气浮动环（注意：它不适合所有充气气球）。比普通过滤器更强大，更耐用。具有可洗可重复使用的过滤器，易于改造和安装设计的设计有助于定期清洁，并有助于保持持久的吸力性能。当清洁汽车空气插座和地毯上的宠物头发时，建议使用刷子喷嘴。宽口气喷嘴可用于大颗粒，例如食物碎屑等。</t>
  </si>
  <si>
    <t>https://www.amazon.co.uk/dp/B0F484XM47?psc=1</t>
  </si>
  <si>
    <t>https://m.media-amazon.com/images/I/41HJ0gOImlL._AC_US600_.jpg</t>
  </si>
  <si>
    <t>85</t>
  </si>
  <si>
    <t>2025-04-08</t>
  </si>
  <si>
    <t>XOMOXIMI</t>
  </si>
  <si>
    <t xml:space="preserve">公司名称：ShenZhenShiQingZhaoDianZiShangWuYouXianGongSi
公司类型：Privately-owned business
办公地址：
油松路顺景创客园C单元503
龙华区龙华街道油松社区
深圳市
广东
518000
CN
</t>
  </si>
  <si>
    <t>https://www.amazon.co.uk/gp/help/seller/at-a-glance.html/ref=dp_merchant_link?seller=A3FA72MMO2NRBW</t>
  </si>
  <si>
    <t>0.62 Kilograms</t>
  </si>
  <si>
    <t>620.00 g</t>
  </si>
  <si>
    <t>17L x 7W x 21H centimetres</t>
  </si>
  <si>
    <t>620 g</t>
  </si>
  <si>
    <t>21.5 x 17.2 x 7.6 cm</t>
  </si>
  <si>
    <t>21.50 x 17.20 x 7.60 cm</t>
  </si>
  <si>
    <t>B0F1LKRN54</t>
  </si>
  <si>
    <t>Brand: aiMaKE | Colour: Black | Material: Plastic | Unit count: 1.0 count | Manufacturer: aiMaKE | UPC: 724880391064</t>
  </si>
  <si>
    <t>aiMaKE</t>
  </si>
  <si>
    <t>https://www.amazon.co.uk/aiMaKE/b/ref=bl_dp_s_web_18976766031?ie=UTF8&amp;node=18976766031&amp;field-lbr_brands_browse-bin=aiMaKE</t>
  </si>
  <si>
    <t>Handheld Vacuum Cleaner, 8000PA Mini Wireless Car Vacuum Cleaner, 120W High Powerful Portable Cordless Vacuum for Car,Home,Office, 2 in 1 Vacuum &amp; Air Blower</t>
  </si>
  <si>
    <t>手持真空吸尘器，8000PA迷你无线汽车真空吸尘器，120W高强大的便携式无线无线真空吸尘器，用于汽车，家庭，办公室，2合1真空吸尘器和气吹风机</t>
  </si>
  <si>
    <t>【Powerful Suction &amp; Versatile】The portable handheld vacuum cleaner has strong suction power, which can suck away dirt, animal hair, and dirt inside the car, making cleaning easy! The multi-functional suction head reaches inaccessible areas like under the seat, making cleaning a breeze.
【Ultralight, Wireless Design】Wireless design makes wall mounted handheld vacuum batteries easy to clean without the need for bulky or tangled cables. This makes your cleaning work easier and more efficient to protect your family from dust.
【Advanced Filter】Equipped with a superior filter element, this vacuum offers better filtration, extended service life, and can be washed repeatedly. Any dust can be easily washed with water, ensuring strong suction, washability, and durability without the need for frequent replacement.
【Multifunction vacuum cleaner】This cordless handheld vacuum cleaner can help you do all-round cleaning in daily life, such as sofa, keyboard, desk, and can also clean with the car. Handles all kinds of debris at home and in the car, wet and dry.
【Long Battery Life &amp; Quick Charging】Built-in 2400 mAh lithium battery, making it more convenient to charge either in the car or at home. Can provide up to 15-20 minutes of working runtime, ensures a good performance of deep cleaning. Our handheld vacuum cleaner has suction up to 8000PA, which is enough to meet your cleaning needs for dust, pet hair and some difficult-to-clean debris in the car or home.</t>
  </si>
  <si>
    <t>【强大的吸力和多功能】便携式手持式吸尘器具有强大的吸力功率，可以吸收灰尘，动物头发和汽车内部的污垢，使清洁变得容易！多功能的电深头到达座椅下方等难以访问的区域，使清洁变得轻而易举。这使您的清洁工作更容易，更有效地保护家庭免受灰尘的侵害。任何灰尘都可以轻松地用水清洗，确保强大的吸力，可洗可用和耐用性，而无需频繁更换。在家里和汽车中处理各种碎屑，潮湿又干。最多可以提供15-20分钟的工作运行时，可确保深层清洁的良好性能。我们的手持式吸尘器的吸力最高为8000pa，足以满足您对灰尘，宠物头发和汽车或家中难以清洁的碎屑的清洁需求。</t>
  </si>
  <si>
    <t>https://www.amazon.co.uk/dp/B0F1LKRN54?psc=1</t>
  </si>
  <si>
    <t>https://m.media-amazon.com/images/I/41rLQQ0eP+L._AC_US600_.jpg</t>
  </si>
  <si>
    <t>B0FK3Q99C4</t>
  </si>
  <si>
    <t>83</t>
  </si>
  <si>
    <t>2025-05-01</t>
  </si>
  <si>
    <t>ShenZhenShiHuaJiTechnology</t>
  </si>
  <si>
    <t xml:space="preserve">公司名称：ShenZhenShiHuaJiTechnology company ltd
公司类型：Privately-owned business
办公地址：
Fuling Building,No.6297,Bao’an Avenue
Room 1403
ShenZhen City
Qiaotou Community, FuHai Sub-district, Bao’an Di
Guangdong Province
518103
CN
</t>
  </si>
  <si>
    <t>https://www.amazon.co.uk/gp/help/seller/at-a-glance.html/ref=dp_merchant_link?seller=A2ST9XGHEHZ20E</t>
  </si>
  <si>
    <t>380 g</t>
  </si>
  <si>
    <t>380.00 g</t>
  </si>
  <si>
    <t>17.4 x 13.3 x 6.7 cm</t>
  </si>
  <si>
    <t>17.40 x 13.30 x 6.70 cm</t>
  </si>
  <si>
    <t>B01J9JCK5A</t>
  </si>
  <si>
    <t>Style Name: Vacuum Cleaner</t>
  </si>
  <si>
    <t>Brand: Makita | Special feature: Cordless | Filter type: Cartridge | Included components: 1 x Makita DCL180ZB, 1 x Nozzle, 1 x Sash nozzle, 1 x Straight pipe | Is cordless?: Yes</t>
  </si>
  <si>
    <t>https://www.amazon.co.uk/stores/Makita+UK/page/EFBB8445-9C81-4523-8A66-0F881F2B24D7?lp_asin=B01J9JCK5A&amp;ref_=ast_bln&amp;store_ref=bl_ast_dp_brandLogo_sto</t>
  </si>
  <si>
    <t>Makita DCL180ZB Vacuum Cleaner Li-ion LXT, Batteries and Charger not Included, Black, 18 V</t>
  </si>
  <si>
    <t>Makita DCL180ZB真空吸尘器Li-ion LXT，电池和充电器不包括，黑色，18 V</t>
  </si>
  <si>
    <t>Maximum air flow 1.3 m3/min
Maximum sealed suction 3.6 kPa
2 stage cloth filtration system
Bag-less
Low noise
Includes floor and sash nozzles
Convenient on board storage for sash nozzle
Ideal for adding to an existing 18V li-ion LXT kit
1 year manufacturer warranty with a further 2 years when registered within 30 days of purchase. This guarantee does not apply where non-genuine or recommended parts or accessories are fitted to the tool. The use of non-genuine or compatible batteries and chargers with Makita Tools will invalidate the Makita guarantee for our tools.</t>
  </si>
  <si>
    <t>最大气流1.3平方米/分钟，最大密封吸力3.6 kPa，2级布过滤系统，无袋，低噪声，包括地板和窗扇喷嘴，板上方便的船上存储空间，用于窗框喷嘴，非常适合在购买后30天内注册在30天内的现有18V li-ion Lxt Kit，1年制造商保修。此保证不适用于将非生机或建议的零件或配件安装到工具中的地方。使用Makita工具使用非生殖器或兼容的电池和充电器将使我们工具的Makita保证无效。</t>
  </si>
  <si>
    <t>https://www.amazon.co.uk/dp/B01J9JCK5A?psc=1</t>
  </si>
  <si>
    <t>https://m.media-amazon.com/images/I/31YDNcoGiTL._AC_US600_.jpg</t>
  </si>
  <si>
    <t>B0D7HG7T4C</t>
  </si>
  <si>
    <t>87</t>
  </si>
  <si>
    <t>2016-07-28</t>
  </si>
  <si>
    <t>599 g</t>
  </si>
  <si>
    <t>599.00 g</t>
  </si>
  <si>
    <t>23.7L x 7.2W x 8.8H centimetres</t>
  </si>
  <si>
    <t>1.69 kg</t>
  </si>
  <si>
    <t>48.5 x 18.6 x 14.8 cm</t>
  </si>
  <si>
    <t>48.50 x 18.60 x 14.80 cm</t>
  </si>
  <si>
    <t>B0FCMJXDZ5</t>
  </si>
  <si>
    <t>Brand: DEUKNICE | Colour: Black Purple | Product dimensions: 20L x 20W x 5H centimetres | Manufacturer: DEUKNICE | Number of items: 1</t>
  </si>
  <si>
    <t>DEUKNICE 22000Pa Handheld Vacuum Cleaner, Black Purple</t>
  </si>
  <si>
    <t>Deuknice 22000Pa手持式吸尘器，黑色紫色</t>
  </si>
  <si>
    <t>https://www.amazon.co.uk/dp/B0FCMJXDZ5?psc=1</t>
  </si>
  <si>
    <t>https://m.media-amazon.com/images/I/31pcZDm+PoL._AC_US600_.jpg</t>
  </si>
  <si>
    <t>78</t>
  </si>
  <si>
    <t>ZHSTOYS</t>
  </si>
  <si>
    <t>https://www.amazon.co.uk/gp/help/seller/at-a-glance.html/ref=dp_merchant_link?seller=A2158EIWUINXFA</t>
  </si>
  <si>
    <t>701 g</t>
  </si>
  <si>
    <t>701.00 g</t>
  </si>
  <si>
    <t>20L x 20W x 5H centimetres</t>
  </si>
  <si>
    <t>B0DL2HJPYG</t>
  </si>
  <si>
    <t>Colour Name: Orange(12000pa)</t>
  </si>
  <si>
    <t>Brand: kitsky | Special feature: HEPA | Filter type: HEPA Filter | Included components: Brush Attachment, Crevice Tool | Is cordless?: Yes</t>
  </si>
  <si>
    <t>https://www.amazon.co.uk/stores/kitsky/page/507124F2-D87E-464E-AB78-DA1B323DBF3D?lp_asin=B0DL2HJPYG&amp;ref_=ast_bln</t>
  </si>
  <si>
    <t>kitsky Handheld Cordless Vacuum Cleaner - Lightweight Car Vacuum Cleaner - 12000PA Powerful Suction, Long Battery Life, Led Lights, Waterproof Hepa Filter - for Car, Stair, Sofa, Pet, Corner Cleaning</t>
  </si>
  <si>
    <t>Kitsky手持式无线真空吸尘器 - 轻巧的汽车真空吸尘器 -  12000Pa强大的吸力，较长的电池寿命，LED灯，防水Hepa滤清器 - 用于汽车，楼梯，沙发，宠物，宠物，角落清洁</t>
  </si>
  <si>
    <t>MAXIMUM SUCTION, MINIMAL EFFORT: Achieve deep, thorough cleaning effortlessly with this portable vacuum's suction power. Perfect for homes and offices, it efficiently removes dust, crumbs, and pet hair from carpets and hard floors, ensuring a cleaner environment with its powerful motor and durable battery life.
NEWLY FULLY UPGRADED Waterproof HEPA Filter: designed for unlimited washability without losing suction—unlike others in the market that degrade post-wash. Made from innovative high-polymer PET material, our filter ensures lasting performance. Plus, enjoy an extra waterproof HEPA filter on us with your purchase.
Bright LED Lighting, No Missed Spots: Unique LED lighting design illuminates even the darkest corners and under furniture, easily revealing hidden dust and debris. This ensures a comprehensive cleaning coverage without any missed spots.
LIGHTWEIGHT, 650G, &amp; CORDLESS: This ultra-lightweight, 650g cordless vacuum can be effortlessly operated by anyone, from women to children, making vacuuming tasks simple. Its lightweight and cordless nature ensures supreme portability, allowing for convenient usage and transport to any location, facilitating easy cleaning everywhere.
ENHANCED CLEANING TOOLS: Featuring a handheld, cordless design, this vacuum includes two essential attachments for comprehensive cleaning. The brush attachment effectively removes hair and dust trapped in upholstery, while the crevice tool is ideal for detailed cleaning in tight spaces and corners.</t>
  </si>
  <si>
    <t>最大吸力，最少的努力：使用该便携式真空吸力功率轻松清洁，彻底清洁。它非常适合房屋和办公室，可有效地从地毯和硬地板上清除灰尘，碎屑和宠物头发，以确保具有强大的电动机且电池寿命的清洁环境。新近完全升级的防水性HEPA滤清器：设计用于无限制的可洗可用性，而无需丢失的其他东西，而不是在降级后降级后脱落。我们的过滤器由创新的高聚合物宠物材料制成，可确保持久的性能。另外，在您购买时，请在我们身上享受一个额外的防水HEPA过滤器。明亮的LED照明，没有错过的斑点：独特的LED照明设计也可以照亮最黑暗的角落和家具，很容易露出隐藏的灰尘和碎屑。这样可以确保全面的清洁覆盖范围，而没有任何错过的地方。轻巧，650克和无绳：这种超轻量级，650克无绳真空可以由任何人毫不费力地操作，从女性到孩子，使真空任务简单。它的轻巧和无绳的性质可确保最高的便携性，可方便使用和运输到任何位置，促进各处的易于清洁。，增强的清洁工具：具有手持式，无绳设计的设计，该真空包括两个用于全面清洁的基本附件。刷子附件有效地去除了室内装饰中的头发和灰尘，而缝隙工具是在紧密的空间和角落详细清洁的理想选择。</t>
  </si>
  <si>
    <t>https://www.amazon.co.uk/dp/B0DL2HJPYG?psc=1</t>
  </si>
  <si>
    <t>https://m.media-amazon.com/images/I/41hKLUDaJyL._AC_US600_.jpg</t>
  </si>
  <si>
    <t>B0FK5TXN4G</t>
  </si>
  <si>
    <t>89</t>
  </si>
  <si>
    <t>2024-10-25</t>
  </si>
  <si>
    <t>guyuanlimited</t>
  </si>
  <si>
    <t xml:space="preserve">公司名称：wuyiguyuanwangluokejiyouxiangongsi
公司类型：Privately-owned business
办公地址：
liucheng shezuzhen baofengfancun
nongfan 11 zhuang 3 hao（zizhushenbao）
jinhuashi
wuyixian
zhejiangsheng
321204
CN
</t>
  </si>
  <si>
    <t>https://www.amazon.co.uk/gp/help/seller/at-a-glance.html/ref=dp_merchant_link?seller=A3KI56VTNKZR9E</t>
  </si>
  <si>
    <t>30L x 30W x 30H millimetres</t>
  </si>
  <si>
    <t>37.2 x 13.4 x 12.5 cm</t>
  </si>
  <si>
    <t>37.20 x 13.40 x 12.50 cm</t>
  </si>
  <si>
    <t>B01GUYXQGO</t>
  </si>
  <si>
    <t>Style Name: 7.2 V Wet and Dry Dustbuster</t>
  </si>
  <si>
    <t>Brand: BLACK+DECKER | Special feature: Cordless | Filter type: HEPA Filter | Included components: Charging Dock | Is cordless?: Yes</t>
  </si>
  <si>
    <t>https://www.amazon.co.uk/stores/BLACKDECKER/page/529FE4C7-6C0B-4348-A7FE-933349E09DB1?lp_asin=B01GUYXQGO&amp;ref_=ast_bln&amp;store_ref=bl_ast_dp_brandLogo_sto</t>
  </si>
  <si>
    <t>BLACK+DECKER 7.2 V Lithium-Ion Wet and Dry Cordless Dustbuster, 10.8 W</t>
  </si>
  <si>
    <t>黑色+Decker 7.2 V锂离子湿和干无绳尘埃，10.8 W</t>
  </si>
  <si>
    <t>Lightweight and cordless hand vac for quick clean up of any spills
Combines benefits of both wet and dry cleaning in one so you can quickly tidy up spilled drink or bread crumbs
Wide mouth for effortless pick up of larger debris
Quick release bowl feature for effortless emptying. The bowl and filter can be rinsed with tap water for a thorough, hygienic clean
Wall mountable charging docking station</t>
  </si>
  <si>
    <t>轻巧和无绳水真空，以快速清洁任何溢出物，将湿和干洗的好处结合在一起，以便您可以快速整理溢出的饮料或面包屑，宽口，宽阔的嘴巴，轻松地捡起较大的碎屑，快速释放碗功能，可轻松清空。碗和过滤器可以用自来水冲洗，以彻底，卫生的清洁，可挂式的充电对接站</t>
  </si>
  <si>
    <t>https://www.amazon.co.uk/dp/B01GUYXQGO?psc=1</t>
  </si>
  <si>
    <t>https://m.media-amazon.com/images/I/41MRA7cqAnL._AC_US600_.jpg</t>
  </si>
  <si>
    <t>B07DXZYFWD</t>
  </si>
  <si>
    <t>88</t>
  </si>
  <si>
    <t>2016-05-31</t>
  </si>
  <si>
    <t>Go Shop Direct</t>
  </si>
  <si>
    <t xml:space="preserve">公司名称：Lancaster Holdings Ltd
公司类型：Privately-owned business
电话号码：+441473276431
办公地址：
A DIVISION 81 WHITELADIES ROAD
BRISTOL
Bristol
BS8 2NT
GB
</t>
  </si>
  <si>
    <t>https://www.amazon.co.uk/gp/help/seller/at-a-glance.html/ref=dp_merchant_link?seller=A29F1JIJWJQSEI</t>
  </si>
  <si>
    <t>1.04 kg</t>
  </si>
  <si>
    <t>30.5L x 7.6W x 10.2H centimetres</t>
  </si>
  <si>
    <t>42.3 x 13.2 x 12.4 cm</t>
  </si>
  <si>
    <t>42.30 x 13.20 x 12.40 cm</t>
  </si>
  <si>
    <t>B0C5ZXJBKT</t>
  </si>
  <si>
    <t>Brand: SIMWAL | Special feature: Bagged, Bagless, Corded, Cordless, cordless bagless corded bagged | Filter type: HEPA Filter | Included components: Crevice nozzle, grill brush, floor brush, long hose, adapter | Is cordless?: Yes</t>
  </si>
  <si>
    <t>SIMWAL</t>
  </si>
  <si>
    <t>https://www.amazon.co.uk/stores/SIMWAL/page/231F11E2-8CFE-4E12-BD20-BE18C77D7D26?lp_asin=B0C5ZXJBKT&amp;ref_=ast_bln</t>
  </si>
  <si>
    <t>SIMWAL Handheld Car Vacuum Cleaner Cordless - 9500PA Powerful Suction Portable Lightweight Hand Held Vacuum 25-30Mins Last Long Wireless Mini Vacuum With LED Light For Home Office Pet Deep Cleaning</t>
  </si>
  <si>
    <t>SIMWAL手持式汽车真空吸尘器无绳 -  9500Pa强大的吸力便携式轻巧手持真空吸尘器25-30分钟25-30分钟长的长无线迷你真空吸尘器，带有LED灯的家庭办公室宠物深清洁</t>
  </si>
  <si>
    <t>9.5KPa STRONG SUCTION POWER: The 2024 new upgraded handheld vacuum cleaner is equipped with a brushless motor to optimize the power and suction, which is the perfect solution to your suction power concerns. It provides 120W/9500Pa powerful suction to pick up stubborn sand, dust and debris easily
30 MINUTES LAST LONG: The car vacuum portable cordless uses a rechargeable lithium-ion battery with a capacity of 2200mAh lasts up to 30 minutes, much longer than other vacuum cleaners by 15 minutes, which easily solves the battery life anxiety and meets your long-time users' needs
PORTABLE AND CORDLESS: The hand held vacuum cordless design frees users from the hassle of tangled cords of traditional hand vacuum cleaners. Weighing only 2.6 pounds, equivalent to a 550ml water bottle, the mini vacuum cleaner can easily handle sand, dust and debris anywhere with one hand without having to worry about where the outlet is located. The 400ml dust cup is designed with a “one-touch dust removal” to make cleaning easier
DOUBLE FILTER TECHNOLOGY: SIMWAL hand vacuum adopting the latest double filter technology, upgraded HEPA filters add precision steel filter element, which can further improve the filtration efficiency, reduce dust overflow and avoid secondary pollution. It is faster and more hygienic, ideal for home/car cleaning
DEADLESS ANGLE DEEP CLEANING: SIMWAL handheld vacuum cleaner with LED light is equipped with 4 functional accessories: short nozzle, flat nozzle, brush nozzle and telescopic tube, which supports all-around cleaning and light-free environment cleaning. It can thoroughly clean computer keyboards, cameras, air conditioners, sofas, windows, pets, plants and more. The vacuum meets your family's daily cleaning needs, and you can use it as much as you want
Perfect Customer Service: SIMWA is committed to providing quality products and services to every customer. If there is any dissatisfaction with the cordless vacuum cleaner effect, contact us immediately! With a 12-month support and friendly 24/7 customer service, you can always contact us via after-sales email no matter what problem you have</t>
  </si>
  <si>
    <t>9.5KPA强吸力：2024年新型升级的手持真空吸尘器配备了无刷电动机，以优化功率和吸力，这是您吸力功率问题的完美解决方案。它提供了120W/9500Pa的功能强大的功能，可轻松拿起顽固的沙子，灰尘和碎屑，持续30分钟：汽车真空吸尘器使用可充电的可充电锂离子电池，其容量为2200mAh可持续2200mAh，最多可以持续30分钟，比其他无效清洁剂更长的时间，可以轻松地持续耐心，并满足您的焦虑，并可以轻松地乘坐Ports-portserness，并缝合了孔的陪伴：传统手工真空吸尘器缠结绳索的麻烦中的用户。迷你真空吸尘器的重量仅为2.6磅，相当于550毫升的水瓶，可以轻松地将沙子，灰尘和碎屑在任何地方都用一只手处理，而不必担心插座的位置。 400毫升防尘杯的设计采用“一键式拆除”，以使清洁更容易，双重滤清器技术：采用最新的双滤波器技术，升级的HEPA过滤器添加精确钢滤清器元件，这可以进一步提高过滤效率，降低粉尘溢出并避免二级污染。它更快，更卫生，非常适合家庭/汽车清洁，无人角度清洁：带有LED灯的Simwal手持真空吸尘器配备了4种功能配件：短喷嘴，扁平喷嘴，刷喷嘴和望远镜管，可支持全方位清洁和无光线清洁环境清洁。它可以彻底清洁计算机键盘，相机，空调，沙发，窗户，宠物，植物等。真空吸尘器满足您家庭的日常清洁需求，您可以根据需要使用它，完美的客户服务：Simwa致力于为每个客户提供优质的产品和服务。如果对无绳真空效果不满意，请立即与我们联系！凭借12个月的支持和友好的24/7客户服务，无论您遇到什么问题，您都可以随时通过售后电子邮件与我们联系</t>
  </si>
  <si>
    <t>https://www.amazon.co.uk/dp/B0C5ZXJBKT?psc=1</t>
  </si>
  <si>
    <t>https://m.media-amazon.com/images/I/51Jpswg7T3L._AC_US600_.jpg</t>
  </si>
  <si>
    <t>B0CH9XK1WR</t>
  </si>
  <si>
    <t>97</t>
  </si>
  <si>
    <t>2023-05-24</t>
  </si>
  <si>
    <t>simwal</t>
  </si>
  <si>
    <t xml:space="preserve">公司名称：Xingchenli (Shenzhen) Technology Co., Ltd.
公司类型：Privately-owned business
办公地址：
坪山街道六联社区
深汕路（坪山段）168号六和商业广场一期H607
深圳市
坪山街道
广东
518118
CN
</t>
  </si>
  <si>
    <t>https://www.amazon.co.uk/gp/help/seller/at-a-glance.html/ref=dp_merchant_link?seller=A2FCE1J580H63F</t>
  </si>
  <si>
    <t>small car vacuum cleaner cordless powerful</t>
  </si>
  <si>
    <t>907 g</t>
  </si>
  <si>
    <t>907.00 g</t>
  </si>
  <si>
    <t>35L x 13W x 8H centimetres</t>
  </si>
  <si>
    <t>34.4 x 13.2 x 12 cm</t>
  </si>
  <si>
    <t>34.40 x 13.20 x 12.00 cm</t>
  </si>
  <si>
    <t>B0D2L4V4RX</t>
  </si>
  <si>
    <t>Brand: kitsky | Special feature: Cordless, HEPA, Lightweight, Washable Filter | Filter type: HEPA Filter | Included components: brush attachment, crevice tool | Is cordless?: Yes</t>
  </si>
  <si>
    <t>https://www.amazon.co.uk/stores/kitsky/page/507124F2-D87E-464E-AB78-DA1B323DBF3D?is_byline_deeplink=true&amp;deeplink=339ECE54-E53F-4B69-A75E-E99BF0132A2D&amp;redirect_store_id=507124F2-D87E-464E-AB78-DA1B323DBF3D&amp;lp_asin=B0D2L4V4RX&amp;ref_=ast_bln</t>
  </si>
  <si>
    <t>MAXIMUM SUCTION, MINIMAL EFFORT — Experience effortless deep cleaning with this portable vacuum's powerful 12000pa suction. Perfect for homes and offices, it efficiently removes dust, crumbs, and pet hair from carpets and hard floors, ensuring a pristine environment with its robust motor and long-lasting battery.
NEWLY FULLY UPGRADED WATERPROOF HEPA FILTER — Enjoy unlimited washability without losing suction. Unlike others, our HEPA filter, made from innovative high-polymer PET material, maintains its performance post-wash. Plus, receive an extra waterproof HEPA filter with your purchase for added convenience.
BRIGHT LED LIGHTING, NO MISSED SPOTS — Illuminate dark corners and spaces under furniture with our unique LED lighting design. Easily spot hidden dust and debris, ensuring comprehensive cleaning coverage without missing any spots.
LIGHTWEIGHT, 650G, &amp; CORDLESS — Weighing only 650g, this ultra-lightweight cordless vacuum is easy for anyone, including women and children. Its portability allows for convenient use and transport, making cleaning tasks simple and hassle-free anywhere you go.
ENHANCED CLEANING TOOLS — This handheld, cordless vacuum has two essential attachments for thorough cleaning. The brush attachment effectively removes hair and dust from upholstery, while the crevice tool is perfect for detailed cleaning in tight spaces and corners.</t>
  </si>
  <si>
    <t>最大吸力，最少的努力 - 使用该便携式真空吸力功能强大的12000 pa吸力，体验毫不费力地清洁。它非常适合托管和办公室，可有效地从地毯和硬地板上清除灰尘，碎屑和宠物头发，从而确保具有强大的电动机和持久电池的原始环境。新近升级的防水Hepa滤光片 - 享受无限制的可冲洗性，而不会失去吸力。与其他不同的HEPA过滤器不同，我们的HEPA过滤器是由创新的高聚合物宠物材料制成的，它在洗涤后保持了性能。另外，您可以在购买时获得额外的防水HEPA滤清器，以增加便利性。明亮的LED照明，没有错过的斑点 - 用我们独特的LED照明设计照亮了黑暗的角落和家具下的空间。很容易发现隐藏的灰尘和碎屑，确保全面的清洁覆盖范围而不会丢失任何斑点。轻巧，650克和无绳 - 仅重650克，这种超轻质无线真空吸尘器对于包括妇女和儿童在内的任何人来说都很容易。它的可移植性允许便捷的使用和运输，使清洁任务简单且无忧。刷子附件有效地从室内装饰中清除了头发和灰尘，而缝隙工具非常适合在紧密的空间和角落详细清洁。</t>
  </si>
  <si>
    <t>https://www.amazon.co.uk/dp/B0D2L4V4RX?psc=1</t>
  </si>
  <si>
    <t>https://m.media-amazon.com/images/I/41pcQTimX2L._AC_US600_.jpg</t>
  </si>
  <si>
    <t>107</t>
  </si>
  <si>
    <t>2024-08-08</t>
  </si>
  <si>
    <t>kitsky handheld vacuum cleaner</t>
  </si>
  <si>
    <t>20L x 20W x 20H millimetres</t>
  </si>
  <si>
    <t>37.3 x 13.3 x 12.2 cm</t>
  </si>
  <si>
    <t>37.30 x 13.30 x 12.20 cm</t>
  </si>
  <si>
    <t>B0F43NSH2X</t>
  </si>
  <si>
    <t>Brand: Spring &amp; Spruce | Recommended uses for product: Vacuuming | Form factor: Handheld | Product dimensions: 30L x 27.5W x 8.5H centimetres | Manufacturer: High Street TV</t>
  </si>
  <si>
    <t>Spring &amp; Spruce</t>
  </si>
  <si>
    <t>https://www.amazon.co.uk/s/ref=bl_dp_s_web_0?ie=UTF8&amp;search-type=ss&amp;index=kitchen-uk&amp;field-keywords=Spring+%26+Spruce</t>
  </si>
  <si>
    <t>Spring &amp; Spruce Mattress Maid - Mattress Vacuum Cleaner with UV-C Light - 500w Anti-Dust Mite Handheld Bed Vacuum - 15 Kpa Suction Power - Ideal For Bed Sheets, Sofa, Pillows, Cushions</t>
  </si>
  <si>
    <t>弹簧和云杉床垫女仆 - 带UV -C Light的床垫真空吸尘器 -  500W防尘螨手持式床真空吸尘器 -  15 kPa吸力 - 理想的床单，沙发，沙发，枕头，垫子</t>
  </si>
  <si>
    <t>POWERFUL SUCTION: Mattress Maid’s mighty 500w is equipped with a high performing motor vacuum, that delivers 15,000pa of suction. Helping to remove dust, dirt, mites and other allergens from even the most neglected and hard to reach surfaces with ease. It is able to accurately extract any unwanted dirt from your mattress, sofa, pillows, cushions and more.
VIBRATIONAL ROLLER: This vacuum beats your mattress 16,000 times per minute. The vibrational roller will create fantastic removal results. Lifting any mites and dust that can’t be removed with suction alone. Simply hold the vacuum over your mattress and let it do the work for you.
UV-C LAMP: For a truly hygienic deep clean, the XW UV-C light penetrates deep into your mattress to eliminate bacteria and up to 99.9% of dust mites. The removal vacuum cleaner releases ultraviolet rays that gets rid of any unwanted nasties that may be lurking in the mattress, achieving a truly thorough clean.
DUAL FILTER: This handheld vacuum has been fitted with an E10 EPA filter. This is used and combined with the steel mesh filter, helping to separate air from dust and remove up to 99.9% of bacteria, allergens and mould spores. It's an incredibly effective way of removing particles.
WIDE SUCTION INTAKE: This Spring &amp; Spruce Mattress Maid has been fitted with a 20cm suction port that allows you to easily clean the whole bed in just minutes. The wide suction port allows you to quickly vacuum your mattresses with ease. Combined with the extra-long 4m power cord and 400ml dust cup, you’ll cover a larger area in less time.</t>
  </si>
  <si>
    <t>强大的吸力：床垫女仆的强大500W配备了高性能的电动机真空吸力器，可提供15,000 pa的吸力。有助于从最被忽视和难以轻松到达表面的灰尘，污垢，螨虫和其他过敏原中。它能够准确地从床垫，沙发，枕头，靠垫等上提取任何不需要的污垢。振动辊将产生出色的去除结果。抬起任何螨虫和灰尘，不能独自吸收。只需将真空固定在床垫上，让它为您完成工作。去除真空吸尘器释放出紫外线，这些射线摆脱了可能潜伏在床垫中的任何不需要的nasties，实现了真正的彻底清洁。双重滤镜：此手持式真空吸尘器已装有E10 EPA滤波器。它与钢网滤光片一起使用并混合在一起，有助于将空气与灰尘分开，并去除多达99.9％的细菌，过敏原和霉菌。这是去除颗粒的一种非常有效的方法。宽的吸入摄入量：今年春天和云杉床垫女仆已经配备了一个20厘米的吸气端口，可让您在短短几分钟内轻松清洁整个床。宽的吸气端口使您可以轻松地快速吸尘床垫。结合超长的400万电源线和400毫升防尘杯，您将在更少的时间内覆盖更大的区域。</t>
  </si>
  <si>
    <t>https://www.amazon.co.uk/dp/B0F43NSH2X?psc=1</t>
  </si>
  <si>
    <t>https://m.media-amazon.com/images/I/31bnV0bqYtL._AC_US600_.jpg</t>
  </si>
  <si>
    <t>95</t>
  </si>
  <si>
    <t>2025-04-07</t>
  </si>
  <si>
    <t>High Street TV</t>
  </si>
  <si>
    <t xml:space="preserve">公司名称：High Street TV (Group) limited
公司类型：Privately-owned business
电话号码：08005876173
办公地址：
HIGH STREET TV (GROUP) LTD CENTRAL HOUSE BECKWITH KNOWLE OTL
Beckwith Knowle, Otley Road
Harrogate
United Kingdom
HG3 1UF
GB
</t>
  </si>
  <si>
    <t>https://www.amazon.co.uk/gp/help/seller/at-a-glance.html/ref=dp_merchant_link?seller=A3TAB4YNSAWOIR</t>
  </si>
  <si>
    <t>30L x 27.5W x 8.5H centimetres</t>
  </si>
  <si>
    <t>Brand: LUCUHM | Special feature: Spotless Cleaning | Filter type: HEPA Filter | Included components: HEPA Filter | Is cordless?: Yes</t>
  </si>
  <si>
    <t>LUCUHM</t>
  </si>
  <si>
    <t>https://www.amazon.co.uk/s/ref=bl_dp_s_web_0?ie=UTF8&amp;search-type=ss&amp;index=kitchen-uk&amp;field-keywords=LUCUHM</t>
  </si>
  <si>
    <t>Lucuhm手持真空吸尘器无绳 -  16000 pa强大的尘埃式巴斯特式手持式汽车真空吸尘器 - 便携式轻巧的USB可为汽车，宠物头发，办公室，办公室，家，家，厨房（灰色）充电（灰色）</t>
  </si>
  <si>
    <t>Dual-Function Blow &amp; Suction Powerhouse - Experience versatile cleaning with 7 specialized nozzles (floor brush, air nozzle &amp; more) that handle both suction and inflation tasks. Effortlessly compress storage bags for space-saving, inflate pool floats in seconds, and tackle stubborn dust in car interiors or tight corners. The ultimate 2-in-1 solution for home, car, and outdoor adventures.
16000PA Turbocharged Performance - Powered by a 36000rpm hyper motor generating 16000Pa suction force, our cordless vacuum obliterates embedded pet hair, food debris, and fine automotive dust. Advanced cooling system prevents overheating during extended use - 30% more durable than standard models.
High-grade Filtration System - Dual-layer defense with stainless steel mesh (blocks large particles) + washable HEPA filter (traps 99.97% micro-dust). Perfect for allergy sufferers and car detailing - simply rinse filters under water for maintenance-free reuse. No replacement filters needed!
Ultra-Portable Freedom - At 0.56kg this pocket-sized warrior slips into glove boxes or backpacks. Universal Type-C charging fuels the 4000mAh battery in 2.5hrs - faster than competitors. Get 30min runtime for whole-car cleans or quick sofa touch-ups.
Support &amp; Hassle-Free Warranty - Your satisfaction is our priority. Enjoy peace of mind with our 2-year warranty and dedicated customer service team, ready to resolve issues fast. Whether you need sizing advice, setup tips, or replacements, we're here 24/7. We make our product effortless for every home.</t>
  </si>
  <si>
    <t>双功能打击和吸力器 - 使用7个专用喷嘴（地板刷，空气喷嘴及更多）来处理吸力和通货膨胀任务的多功能清洁。毫不费力地压缩储物袋，以供节省空间，在几秒钟内膨胀游泳池浮动，并在汽车内部或紧身的角落钉住顽固的灰尘。最终的家庭，汽车和户外探险的最终二合一解决方案。16000PA涡轮增压性能 - 由36000rpm的超电动机产生16000Pa吸力，我们的无线真空消除了嵌入的宠物头发，食物碎屑，食物碎屑和精美的自动性灰尘。高级冷却系统可防止扩展过程中的过热 - 比标准型号更耐用30％。高级过滤系统 - 带有不锈钢网（块大颗粒） +可洗的HEPA滤波器（陷阱99.97％微型粉尘）的双层防御。非常适合过敏患者和汽车细节 - 只需在水下冲洗过滤器即可维护无需维护即可。无需更换过滤器！，超容易出现的自由 - 在0.56公斤的袖珍勇士时，将其滑入杂物盒或背包中。通用C型充电将4000mAh电池燃料2.5小时 - 比竞争对手快。获得30分钟的运行时间，用于全车清洁或快速沙发修饰。与我们的两年保修和专门的客户服务团队一起享受安心，准备快速解决问题。无论您是需要大小的建议，设置提示还是替换，我们都在这里24/7。我们为每个家庭都轻松地制作产品。</t>
  </si>
  <si>
    <t>https://www.amazon.co.uk/dp/B0DXQ34XZN?psc=1</t>
  </si>
  <si>
    <t>https://m.media-amazon.com/images/I/41R7iXENAvL._AC_US600_.jpg</t>
  </si>
  <si>
    <t>B0F7QL745C</t>
  </si>
  <si>
    <t>96</t>
  </si>
  <si>
    <t>Simon Andrew Inglis Store</t>
  </si>
  <si>
    <t xml:space="preserve">公司名称：SEED-SEEK TECH LTD
公司类型：Privately-owned business
办公地址：
Unit 103 44a Frances Street
NEWTOWNARDS
Northern Ireland
BT23 7DN
GB
</t>
  </si>
  <si>
    <t>https://www.amazon.co.uk/gp/help/seller/at-a-glance.html/ref=dp_merchant_link?seller=A3S02AAR8FKUMO</t>
  </si>
  <si>
    <t>660 g</t>
  </si>
  <si>
    <t>16L x 8W x 21H centimetres</t>
  </si>
  <si>
    <t>21.6 x 17.1 x 7.9 cm</t>
  </si>
  <si>
    <t>21.60 x 17.10 x 7.90 cm</t>
  </si>
  <si>
    <t>B0F844C3GM</t>
  </si>
  <si>
    <t>Colour Name: Graphite Grey | Style Name: Series 3000</t>
  </si>
  <si>
    <t>Brand: AEG | Special feature: Bag, Compact, HEPA, Spotless Cleaning | Filter type: HEPA Filter | Included components: Dust bag | Is cordless?: No</t>
  </si>
  <si>
    <t>https://www.amazon.co.uk/stores/AEGUK/page/689429DC-CD35-4E64-A56E-20F2D114A02D?lp_asin=B0F844C3GM&amp;ref_=ast_bln&amp;store_ref=bl_ast_dp_brandLogo_sto</t>
  </si>
  <si>
    <t>AEG CLEAN 3000 Bagged Vacuum Cleaner AB31C1GG, Easy Cleaning, Compact Design, Multiple Surfaces, Efficient Dust Pickup with DustPro Nozzle, 7.5-metre Action, HEPA Filtration, (dB)78, 3L, Graphite Grey</t>
  </si>
  <si>
    <t>AEG干净的3000袋真空吸尘器AB31C1GG，易于清洁，紧凑的设计，多个表面，有效的粉尘喷嘴，7.5米的动作，HEPA过滤，（DB）78、3L，石墨灰色</t>
  </si>
  <si>
    <t>POWER TO VACUUM ANY FLOOR WITH EASE: With a combination of strong suction power and the Dust Pro nozzle, this vacuum removes dust and dirt from all types of flooring with every stroke
MANOEUVRE WITH EASE CLEAN WITH CONFIDENCE: Experience the convenience of uninterrupted cleaning; large wheels make it easy to manoeuvre, and with a 7.5-metre cleaning radius, you can cover a larger area without switching power outlets
HYGIENICALLY CLEANER HOME: High filtration system is capable of filtering up to 99,99 percent of particles as small as 1 micron the size of fine dust, dust mites to deliver cleaner output air; based on internal tests of filtration of micro dust particle sizes 0.3-10 microns according to standard IEC62885-2:2021, 5.14 using standard sand-dust particles
STRONG PERFORMANCE WITH EVERY STROKE: This vacuum cleaner efficiently removes dust and dirt from hard floors and carpets by combining strong suction power with the AllFloor nozzle
COMPACT SIZE, WITH ACCESSORIES ON BOARD: This conveniently compact vacuum cleaner is not only easy to use and store but also features onboard accessories for seamless furniture cleaning; and, with an ergonomically placed handle, you can move it between rooms without any hassle</t>
  </si>
  <si>
    <t>轻松地对任何地板进行吸尘的力量：结合强大的吸力和灰尘pro喷嘴，这种真空消除了各种地板的灰尘和污垢，每次笔触都可以轻松清洁，并轻松清洁：体验不间断清洁的便利性；大轮子使机动变得易于操纵，并且使用7.5米的清洁半径，您可以覆盖更大的区域而无需切换电源插座，卫生更清洁的家园：高过滤系统能够过滤多达99,999％的颗粒，高达99,99％的颗粒，小至1微米，粉尘的大小为粉尘，粉尘螨，以提供清洁空气的空气； based on internal tests of filtration of micro dust particle sizes 0.3-10 microns according to standard IEC62885-2:2021, 5.14 using standard sand-dust particles,STRONG PERFORMANCE WITH EVERY STROKE: This vacuum cleaner efficiently removes dust and dirt from hard floors and carpets by combining strong suction power with the AllFloor nozzle,COMPACT SIZE, WITH ACCESSORIES ON BOARD: This conveniently compact vacuum cleaner is not仅易于使用和存储，但还具有用于清洁无缝家具的配件；而且，有了人体工程学上的手柄，您可以在房间之间移动它，而无需任何麻烦</t>
  </si>
  <si>
    <t>https://www.amazon.co.uk/dp/B0F844C3GM?psc=1</t>
  </si>
  <si>
    <t>https://m.media-amazon.com/images/I/31nB4HYxgoL._AC_US600_.jpg</t>
  </si>
  <si>
    <t>B0FH296RCJ</t>
  </si>
  <si>
    <t>90</t>
  </si>
  <si>
    <t>2024-08-13</t>
  </si>
  <si>
    <t>4000 Grams</t>
  </si>
  <si>
    <t>4.00 kg</t>
  </si>
  <si>
    <t>28.7L x 41.6W x 22.8H centimetres</t>
  </si>
  <si>
    <t>6.26 kg</t>
  </si>
  <si>
    <t>50.4 x 32.7 x 31 cm</t>
  </si>
  <si>
    <t>50.40 x 32.70 x 31.00 cm</t>
  </si>
  <si>
    <t>Brand: YWSS | Special feature: Compact, HEPA, Lightweight, Portable, Washable Filter | Filter type: HEPA Filter | Included components: 1* Handheld Vacuum; 1*Multifunctional Suction Nozzle(Flat + Brush); 1* Multifunctional Air Nozzle(Fine + Brush); 1* Floor Brush; 1* USB Charging Cable; 2* HEPA Filters; 1* User Manual | Is cordless?: Yes</t>
  </si>
  <si>
    <t>YWSS</t>
  </si>
  <si>
    <t>https://www.amazon.co.uk/YWSS/b/ref=bl_dp_s_web_26037161031?ie=UTF8&amp;node=26037161031&amp;field-lbr_brands_browse-bin=YWSS</t>
  </si>
  <si>
    <t>YWSS无绳迷你手持式吸尘器，电动空气duster和真空吸尘器2合1中1加油，可用于家庭，办公室和汽车</t>
  </si>
  <si>
    <t>【2 In 1 Handheld Vacuum】This hoover for car not just a vacuum cleaner, but also an air duster. The portable car hoover has a smart design, the front end can vacuum while the rear end can blow dust, which gives you efficiently cleaning experience. Our mini car hoover has suction up to 4500PA, which is enough to meet your cleaning needs for dust, pet hair and some difficult-to-clean debris in the car or home. The handheld vacuum cleaner also has an LED light, it allowing you to easily clean dark corners.
【USB Rechargeable and Cordless】Our car vacuum cleaner cordless has built-in 4000mAh lithium-ion battery(2 x 2000mAh battery packs) which can bring more suction power, and adopts 5V/2A adapter can quickly fully charge in 2.5-3 hours. The mini vacuum cleaner design allows you to move freely while cleaning your stairs, kitchen, car or hard-to-reach corners. You can place this mini hoover in any storage space.
【Reusable and Washable Filter】This wireless handheld car vacuum cleaner uses a washable and reusable HEPA filter and equipped with a dust collecting cup, which adopts a double buckle design to effectively prevent the dust cup from falling off during use, rotate disassembly after use, quick dumping of garbage, convenient for cleaning and next use. Using tip: If the vacuum filter is full of dirt or suction weakens, please clean the filter in time to make sure the dust buster can work properly.
【Wide Range of Applications】Our mini handheld hoover equipped with 5 different nozzles to better meet your cleaning needs. Suction nozzle suitable for dust cleaning of gaps such as doors and seats; Brush has dual functions of suction and wiping, which suitable for dust cleaning on the surfaces of foot pads and keyboards; Floor brush is suitable for dust cleaning of carpet and sofa; Blowing can clean the fine dust in various gaps and can be wiped and blown with a brush.
【Multi-use Hand Held Vacuum Cleaner】This hand vacuum cordless rechargeable is very portable to carry, weighs only 0.73lbs, good ideal for cleaning small crevices, such as sliding doors tracks, windows, drawers, computer hosts, car doors, keyboards, sewing machines, pianos, etc. The dust busters cordless rechargeable can also be used to clean large stains on seats, cars, carpets, sofas, desks and bookshelves etc.</t>
  </si>
  <si>
    <t>【2合1手持式真空吸尘器不仅是真空吸尘器，而且是空气duster的汽车。便携式汽车胡佛具有智能设计，前端可以真空吸尘，而后端可能会吹灰尘，从而使您有效地清洁体验。我们的迷你汽车胡佛的吸力最大为4500pa，足以满足您对灰尘，宠物头发和汽车或家中难以清洁的碎屑的清洁需求。手持真空吸尘器还具有LED灯，它使您可以轻松清洁黑角。迷你真空吸尘器设计使您可以在清洁楼梯，厨房，汽车或难以到达的角落时自由移动。您可以将此迷你胡佛放在任何存储空间中。使用提示：如果真空过滤器充满了灰尘或吸力削弱，请及时清洁过滤器，以确保尘埃飞机可以正常工作。吸气喷嘴，适合清洁门和座椅等间隙的灰尘；刷子具有吸力和擦拭的双重功能，适用于在脚垫和键盘表面上清洁灰尘；地板刷适合清洁地毯和沙发。吹可以在各种间隙中清洁细灰尘，可以用刷子擦拭和吹动。无绳充电也可用于清洁座椅，汽车，地毯，沙发，书桌和书架等上的大污渍。</t>
  </si>
  <si>
    <t>https://www.amazon.co.uk/dp/B0C1C73WS9?psc=1</t>
  </si>
  <si>
    <t>https://m.media-amazon.com/images/I/41mpISTKxmL._AC_US600_.jpg</t>
  </si>
  <si>
    <t>101</t>
  </si>
  <si>
    <t>2023-05-22</t>
  </si>
  <si>
    <t xml:space="preserve">公司名称：shenzhenshixiongweishengshikejiyouxiangongsi
公司类型：Privately-owned business
办公地址：
2108 1dong wentizhongxinshangyelou
bogangdadao bogangshequ shajingjiedao
shenzhenshi
baoanqu
guangdong china
518104
CN
</t>
  </si>
  <si>
    <t>https://www.amazon.co.uk/gp/help/seller/at-a-glance.html/ref=dp_merchant_link?seller=A2K8OJZUASSK6F</t>
  </si>
  <si>
    <t>mini car vacuum cleaner</t>
  </si>
  <si>
    <t>331 g</t>
  </si>
  <si>
    <t>331.00 g</t>
  </si>
  <si>
    <t>7.3L x 4.3W x 16H centimetres</t>
  </si>
  <si>
    <t>19.8 x 16.4 x 7 cm</t>
  </si>
  <si>
    <t>19.80 x 16.40 x 7.00 cm</t>
  </si>
  <si>
    <t>B0F1F535PC</t>
  </si>
  <si>
    <t>Brand: HYCHIKA BETTER TOOLS FOR BETTER LIFE | Special feature: Compact, HEPA, High Power, Lightweight, Portable | Filter type: Foam, HEPA Filter | Included components: Cleaning Brush x1, Mattress Vacuum Cleaner x1, User Manual x1, Washable Filter x1 | Is cordless?: No</t>
  </si>
  <si>
    <t>HYCHIKA BETTER TOOLS FOR BETTER LIFE</t>
  </si>
  <si>
    <t>https://www.amazon.co.uk/stores/HYCHIKABETTERTOOLSFORBETTERLIFE/page/B7CD0F54-C752-439A-AD08-CA062A6946FF?lp_asin=B0F1F535PC&amp;ref_=ast_bln&amp;store_ref=bl_ast_dp_brandLogo_sto</t>
  </si>
  <si>
    <t>Mattress Vacuum Cleaner - 16kPa Dust Mite Bed Vacuum Cleaner with 273nm UV-C Light,Double-Cup,HEPA Filtration,Ultrasound,60°C Heat,Mattress Cleaner for Bed,Sofa,Crib,Pillows</t>
  </si>
  <si>
    <t>床垫真空吸尘器-273nm UV-C轻，双杯，HEPA过滤，超声，60°C热量，床位清洁剂，沙发，婴儿床，枕头，16kpa粉尘螨床真空吸尘器清洁剂，双杯，HEPA过滤，超声，床垫清洁剂</t>
  </si>
  <si>
    <t>Powerful Suction,Deep Cleaning:16kPa mattress vacuum cleaner 5-in-1 Functions,(Tapping+Heat+Ultrasonic+UV-C Light+Vacuum).HYCHIKA mattress vacuum boasts a robust suction power 16 kPa and exceptional deep cleaning capability, which is bed vacuum cleaner efficiently remove dust,dandruff,hair and pet hair from under the mattress and bed sheet
Dual-Cup Design: Equipped with a high-efficiency motor and Dual-Cyclonic technology, this system delivers superior dust separation and powerful suction, effortlessly removing embedded dust mites, pet hair, and debris from fabrics.
5-Layer Filtration System: High-Efficiency Filtration.The five-layer design of the filtration system and the use of HEPA filters, ensuring the cleanliness of the air.Replacement filter B0F91W3WN8
60℃ Hot Air Drying &amp; Ultrasonic Technology: Our mattress vacuum cleaner utilizes 60℃ (140℉) hot air to thoroughly dry mattresses while eliminating up to 99.9% of mold spores and dust mites. The high-temperature airflow not only prevents mold growth but also removes residual moisture for complete dehumidification. Combined with ultrasonic vibration technology, this dual-action system ensures deep cleaning and optimal hygiene
36,000CPM Beat &amp; Metal Roll Agitator: Mattress Vacuum features a high-performance metal roller agitator that delivers 36,000 beats per minute (CPM) to deeply penetrate mattress fibers. The motorized stainless steel roller, equipped with soft antimicrobial bristles, effectively: Lifts embedded dust, pet hair, and dead skin flakes from deep within fabrics, Dislodges stubborn allergens including dust mites and their waste particles, Maintains fabric integrity with gentle yet thorough agitation
ULTRA-WIDE INTAKE SYSTEM : Featuring an extra-wide 24cm suction port, this high-performance Mattress vacuum cleaner delivers powerful, rapid cleaning across large surfaces. The innovative design ensures maximum coverage, reducing cleaning time by up to 40% compared to standard models</t>
  </si>
  <si>
    <t>Powerful Suction,Deep Cleaning:16kPa mattress vacuum cleaner 5-in-1 Functions,(Tapping+Heat+Ultrasonic+UV-C Light+Vacuum).HYCHIKA mattress vacuum boasts a robust suction power 16 kPa and exceptional deep cleaning capability, which is bed vacuum cleaner efficiently remove dust,dandruff,hair and pet hair from under the mattress and bed sheet,Dual-Cup Design: Equipped with a该系统具有高效的电机和双环状技术，提供了优越的灰尘分离和强大的吸力，毫不费力地删除了织物的嵌入式灰尘，宠物头发和碎屑。，5层过滤系统：高效过滤。高效过滤。 B0F91W3WN8,60℃热空气干燥和超声技术：我们的床垫真空吸尘器利用60℃（140℉）热空气彻底干燥的床垫，同时消除了多达99.9％的霉菌孢子和尘螨。高温气流不仅可以防止霉菌的生长，而且还可以消除残留水分以完全除湿。结合超声波振动技术，该双动力系统可确保深层清洁和最佳卫生，36,000厘米级和金属滚动搅拌器：床垫真空吸尘器具有高性能的金属滚筒搅拌器，每分钟每分钟36,000次（CPM）可提供深层穿透力垫子纤维。 The motorized stainless steel roller, equipped with soft antimicrobial bristles, effectively: Lifts embedded dust, pet hair, and dead skin flakes from deep within fabrics, Dislodges stubborn allergens including dust mites and their waste particles, Maintains fabric integrity with gentle yet thorough agitation,ULTRA-WIDE INTAKE SYSTEM : Featuring an extra-wide 24cm suction port, this high-performance Mattress vacuum cleaner delivers powerful,在大型表面上快速清洁。与标准型号相比</t>
  </si>
  <si>
    <t>https://www.amazon.co.uk/dp/B0F1F535PC?psc=1</t>
  </si>
  <si>
    <t>https://images-na.ssl-images-amazon.com/images/I/71+yTveBLuL._AC_US600_.jpg</t>
  </si>
  <si>
    <t>B0FFG95X3W</t>
  </si>
  <si>
    <t>93</t>
  </si>
  <si>
    <t>2.3 kg</t>
  </si>
  <si>
    <t>25L x 24W x 33H centimetres</t>
  </si>
  <si>
    <t>2.39 kg</t>
  </si>
  <si>
    <t>34 x 26.9 x 25.4 cm</t>
  </si>
  <si>
    <t>34.00 x 26.90 x 25.40 cm</t>
  </si>
  <si>
    <t>Brand: Zabatoco | Special feature: Washable HEPA Filter,Portable, Lightweight, Cordless, Compact, Rechargeable | Filter type: HEPA Filter | Included components: Accessory Kit | Is cordless?: Yes</t>
  </si>
  <si>
    <t>Zabatoco</t>
  </si>
  <si>
    <t>https://www.amazon.co.uk/stores/Zabatoco/page/5DCFFFD5-F13E-4925-ABB1-C31F292673AA?is_byline_deeplink=true&amp;deeplink=5DCFFFD5-F13E-4925-ABB1-C31F292673AA&amp;redirect_store_id=5DCFFFD5-F13E-4925-ABB1-C31F292673AA&amp;lp_asin=B0F2H6YTVS&amp;ref_=ast_bln</t>
  </si>
  <si>
    <t>便携式手持式汽车真空吸尘器9000Pa，4 in 1 Air Duster和带有多鼻涕的真空吸尘器，120W高功率轻巧迷你迷你无线无线无线无线无绳汽车，用于汽车家庭办公室，宠物头发</t>
  </si>
  <si>
    <t>9000PA STRONG SUCTION VACUUM CLEANER:This portable cordless car vacuum cleaner has a suction force of powerful suction 9000pa , equipped with an advanced 120W high-speed motor.This suction is enough to deep clean the car dust, pet hair, food scraps and other common stains, it is ideal for everyday home use and portable cleaning needs.
MULTIFUNCTIONAL VACUUM CLEANER:4-in-1 vacuum cleaner comes with a variety of accessories for blowing, sucking, compression and inflating multiple scenarios of use. Strong suction power used with nozzle brush can effortlessly pick up a variety of garbage, pumping power can be used to compress the bag, helping to save storage space. The other end of the car vacuum is the blowing and inflating function,you can easily blow away fine dust from various crevices or inflate balloons, swimming rings
TYPE-C SAFE AND CONVENIENT CHARGING:This portable cordless car vacuum cleaner is equipped with a 4000mAh battery and a Type-C charging cable.It takes 3 hours to quickly charge and can run for 25 minutes of continuous runtime .USB C charging port supports flexible charging at home, in the car, or on the go. Designed to adapt to your lifestyle, it delivers reliable performance whenever and wherever you need it.
METAL FILTER &amp; HEPA FILTER:Our cordless vacuum cleaner comes with 2 replaceable HEPA filters and 1 washable metal filter.The HEPA filter can filter out fine dust and impurities and is very effective for cleaning the interior of the car. Metal filters effectively filter out larger magazine particles to prevent damage to the cordless handheld vacuum. Dual filtration system ensures enhanced cleaning performance and maintains strong suction for long-term use.
LIGHTWEIGHT &amp; HUMANIZED DESIGN:The cordless and portable design of this mini vacuum cleaner weighs just 0.8LB/370g.The small size does not take up much space, you can store it in the car or anywhere else. The ergonomic handle brings a comfortable experience, and the wireless design allows you to clean more flexibly at home or in the car.</t>
  </si>
  <si>
    <t>9000 pa强吸尘器清洁剂：这种无绳汽车真空吸尘器具有功能强大的吸力9000pa，配备了高级120W高速电动机。这种吸力足以深切清洁汽车灰尘，宠物头发，食物碎片，食物碎屑和其他常见的污渍，可用于日常使用和可及时的清洁需求。吹吹，吮吸，压缩和充气多种使用情况。用喷嘴刷使用的强吸力可以毫不费力地捡起各种垃圾，可以使用抽水功率来压缩袋子，以节省存储空间。汽车真空的另一端是吹吹和膨胀的功能，您可以轻松地从各种缝隙或充气气球，游泳环，Cype-c安全且方便的充电中吹走细灰尘：此便携式无绳汽车真空吸尘器配备了4000mAh电池电池，并带有3个小时的充电电缆。或在旅途中。旨在适应您的生活方式，随时随地都可以提供可靠的性能。金属滤清器和HEPA滤清器：我们的无线真空吸尘器带有2个可更换的HEPA滤波器和1个可洗的金属滤清器。HEPA过滤器可以过滤出细性的灰尘和杂质，并且非常有效地清洁汽车内部。金属过滤器有效地滤除了较大的弹匣颗粒，以防止对无绳手持真空的损坏。双重过滤系统可确保增强清洁性能并保持长期使用的强大吸力。轻巧和人源化设计：这种迷你真空吸尘器的无绳和便携式设计仅重0.8磅/370克。小尺寸不占用太多空间，您可以将其存储在汽车中或其他任何地方。人体工程学的手柄带来了舒适的体验，无线设计使您可以在家里或在汽车中更灵活地清洁。</t>
  </si>
  <si>
    <t>https://www.amazon.co.uk/dp/B0F2H6YTVS?psc=1</t>
  </si>
  <si>
    <t>https://m.media-amazon.com/images/I/41x9MgyRH6L._AC_US600_.jpg</t>
  </si>
  <si>
    <t>106</t>
  </si>
  <si>
    <t>Upworld 1101</t>
  </si>
  <si>
    <t xml:space="preserve">公司名称：Shen Zhen Shi Yuan Dian Zi Shang Wu You Xian Gong Si
公司类型：Privately-owned business
办公地址：
FuTianJieDao
HuangGangSheQuJiLongErCun53Hao602
ShenZhen
FuTianQu
GuangDong
518000
CN
</t>
  </si>
  <si>
    <t>https://www.amazon.co.uk/gp/help/seller/at-a-glance.html/ref=dp_merchant_link?seller=AR2LX2LRBBLJ1</t>
  </si>
  <si>
    <t>18L x 6.5W x 20H centimetres</t>
  </si>
  <si>
    <t>21.2 x 19.2 x 6.9 cm</t>
  </si>
  <si>
    <t>21.20 x 19.20 x 6.90 cm</t>
  </si>
  <si>
    <t>B0DLP1M7FC</t>
  </si>
  <si>
    <t>Colour Name: Multicolored</t>
  </si>
  <si>
    <t>Brand: Anktel | Filter type: Cloth Filter | Included components: Crevice nozzle, Brush nozzle, Liquid nozzle, Hose | Is cordless?: Yes | Runtime: 25 minutes</t>
  </si>
  <si>
    <t>Anktel</t>
  </si>
  <si>
    <t>https://www.amazon.co.uk/s/ref=bl_dp_s_web_0?ie=UTF8&amp;search-type=ss&amp;index=kitchen-uk&amp;field-keywords=Anktel</t>
  </si>
  <si>
    <t>Anktel Handheld Vacuum Cleaner DE-Test winner 14.8V 9700Pa with Charging Station Hand Held Vacuum Cordless Wet&amp;Dry with Washable Filter 25Min Work Time for Home&amp;Car -Power Clean 2300-</t>
  </si>
  <si>
    <t>Anktel手持式吸尘器清洁器DE测试冠军14.8V 9700Pa带充电站手持真空无绳湿与干与可洗的滤清器25分钟的工作时间和汽车的工作时间-Power-Power Clean 2300--</t>
  </si>
  <si>
    <t>【Germany's Leading Comparison Test Site - Test Winner】
【14.8V 9700Pa Powerful cleaning performance】Thanks to the powerful 14.8V 9700Pa suction power of the Anktel Handheld vacuum cleaner, it sucks up dust and liquids quickly and effortlessly. Whether for crumbs, dust or pet hair, the handheld vacuum cleaner effortlessly picks up any dirt in hard-to-reach places No need for a large appliance for the little dirt in between.
【25min Running Time &amp; Charging Station】The 14.8V lithium-ion battery guarantees an extra-long running time of up to 25 minutes and permanently high performance (without loss of power). And can be fully recharged within 3 hours using the quick-charging function of the charging station. The practical wall bracket allows the hand-held vacuum to be stored in a space-saving manner.
【Extensive range of accessories suitable for every situation】 The cordless handheld vacuum cleaner impresses with 4 attachments. ✔️Crevice nozzle- Ideal for cleaning crevices, joints or car interiors. ✔️Brush nozzle- removes stubborn pet hair from cushions or upholstered furniture with ease. ✔️Liquid nozzle- sucks up liquids quickly and effortlessly. ✔️Hose- to reach particularly deep or high places.
【65dB Low noise &amp; Lightweight】We know that you need a quiet but powerful hand held vacuum . That's why we have specifically reduced the noise of the Anktel hoover to 65dB. Thanks to the low weight of just 1kg, all cleaning work is gentle on hands and joints and effortless.
【650ml Large Dust Container &amp; Washable-Filter】Thanks to its 650ml volume, the large dust container only needs to be emptied at long intervals. With the push of a button, you can effortlessly empty all the rubbish from the dust container. The effective filter filters viruses from the air, as well as fine particles such as pollen, dust mites and animal hair.</t>
  </si>
  <si>
    <t>【德国领先的比较测试网站 - 测试获胜者】，【，14.8V 9700Pa强大的清洁性能】借助Anktel Handheld真空吸尘器的功能强大的14.8V 9700Pa吸力，它可以快速且轻松地吸收灰尘和液体。无论是在碎屑，灰尘还是宠物头发上，手持真空吸尘器都可以轻松地在难以到达的地方捡起任何污垢，无需在两者之间使用大型设备来限制大型设备。并且可以在3小时内使用充电站的快速充电功能充电。实用的壁架允许手持真空以节省空间的方式存储。 ✔️Crevice喷嘴 - 清洁缝隙，关节或汽车内部的理想选择。 ✔️Brush喷嘴 - 轻松从靠垫或软垫家具中脱下顽固的宠物头发。 ✔️-liquid喷嘴 - 快速而轻松地吸收液体。 ✔️HOSE-要到达特别深或高处。【65DB低噪声和轻量级】我们知道您需要一个安静但强大的手持真空吸尘器。这就是为什么我们专门将Anktel胡佛的噪音降低到65dB的原因。由于重量低1公斤的重量，所有清洁工作都在手，关节上柔和，毫不费力。【650毫升大灰尘容器和可洗的滤器】】】由于其650毫升的体积，只需长时间的间隔即可清空大型尘埃容器。按下按钮，您可以轻松地将所有垃圾从灰尘容器中清空。有效的过滤器从空气中过滤病毒，以及细粉，尘螨和动物头发等细颗粒。</t>
  </si>
  <si>
    <t>https://www.amazon.co.uk/dp/B0DLP1M7FC?psc=1</t>
  </si>
  <si>
    <t>https://m.media-amazon.com/images/I/51dM9m9L3iL._AC_US600_.jpg</t>
  </si>
  <si>
    <t>B0DXV6M8MG</t>
  </si>
  <si>
    <t>98</t>
  </si>
  <si>
    <t>2024-10-31</t>
  </si>
  <si>
    <t>Benekea</t>
  </si>
  <si>
    <t xml:space="preserve">公司名称：Shenzhenshibaoanquyijiajiajudian
公司类型：Privately-owned business
办公地址：
sanceng,zhongxinglu13hao-3
guantianshequ,shiyanjiedao,baoan disctrict
Shenzhen
baoan disctrict
Guangdong
518000
CN
</t>
  </si>
  <si>
    <t>https://www.amazon.co.uk/gp/help/seller/at-a-glance.html/ref=dp_merchant_link?seller=A28TZNUTSN3TW2</t>
  </si>
  <si>
    <t>1.78 kg</t>
  </si>
  <si>
    <t>10L x 10W x 10H centimetres</t>
  </si>
  <si>
    <t>43.7 x 16.6 x 13.9 cm</t>
  </si>
  <si>
    <t>43.70 x 16.60 x 13.90 cm</t>
  </si>
  <si>
    <t>B01M0PV5L1</t>
  </si>
  <si>
    <t>Brand: Merlin Mini Vacuum Cleaner | Special feature: Cordless, hepa_filter lightweight | Filter type: Foam | Included components: 2-in-1 Tools | Is cordless?: No</t>
  </si>
  <si>
    <t>Merlin Mini Vacuum Cleaner</t>
  </si>
  <si>
    <t>https://www.amazon.co.uk/s/ref=bl_dp_s_web_0?ie=UTF8&amp;search-type=ss&amp;index=kitchen-uk&amp;field-keywords=Merlin+Mini+Vacuum+Cleaner</t>
  </si>
  <si>
    <t>Merlin 2-in-1 Pro Vacuum Cleaner (Purple) | Corded, 850W Powerful Suction, Multiple Attachments | Lightweight Upright &amp; Handheld Hoover for Carpet, Hard Floors, Pet Hairs &amp; Cars</t>
  </si>
  <si>
    <t>Merlin 2 in-1 Pro真空吸尘器（紫色）|有线，850W强大的吸力，多个附件|轻巧的直立和手持式胡佛，用于地毯，硬地板，宠物头发和汽车</t>
  </si>
  <si>
    <t>Powerful 850W Corded Vacuum Cleaner for Deep Carpet Cleaning: The Merlin Pro 2-in-1 corded vacuum cleaner delivers 850 watts of powerful suction - enough to lift deep-down dirt from carpet fibres and hard floors. This upright vacuum cleaner handles even the most stubborn dust and pet hair with ease. Ideal for homes with kids and pets, it offers reliable performance without battery hassles. A powerful vacuum cleaner for home and beyond.
Lightweight Hoover - Under 2kg &amp; Converts to Handheld Cleaner: Weighing under 2kg, the Merlin Pro is a lightweight hoover that converts effortlessly into a handheld vacuum for stairs, car interiors, or tight corners. The removable handle and slim stick vacuum design make it easy to reach high cobwebs without steps or ladders. This upright hoover gives you the flexibility of two vacuum cleaners in one - ideal for everyday cleaning.
Includes Crevice Tool, Brushes &amp; 6m Cord for Hard-to-Reach Areas: This stick vacuum cleaner includes a 6-metre cord and free attachments like a crevice nozzle, small brush, and main brush - perfect for upholstery, curtains, cushions, and more. With consistent suction and convenient tools, the Merlin vacuum cleaner corded design allows easy cleaning throughout your space. Great for those seeking practical and powerful hoovers for everyday use.
Bagless Design with HEPA Filter - Easy to Empty &amp; Clean: The Merlin Pro upright vacuum cleaners feature a clear, removable dust bin - no replacement bags needed. Its built-in HEPA filter captures fine dust, pet dander, and allergens, improving indoor air quality. This corded stick vacuum cleaner delivers strong suction while offering low maintenance. A great choice among vacuum cleaners for home, especially for allergy-prone households.
Compact, Versatile &amp; Pet-Friendly Stick Hoover for Any Space: Compact enough for caravans, boats, or mobile homes, the Merlin Pro stick hoover stores easily in small spaces. With 850W suction, it tackles pet hair from carpets, furniture, bedding, and clothes. This vacuum cleaner is ideal for tight areas. A top pick for pet owners and anyone needing a high-performance vacuum, hoover uprights, or carpet vacuum cleaner.</t>
  </si>
  <si>
    <t>强大的850W有线真空吸尘器，用于深地毯清洁：Merlin Pro 2合1有线真空吸尘器可提供850瓦的强大吸力 - 足以从地毯纤维和硬地板上抬起深色的污垢。这个直立的真空吸尘器甚至轻松地处理最顽固的灰尘和宠物头发。它非常适合带有孩子和宠物的房屋，可提供可靠的性能，而无需电池麻烦。 Merlin Pro是一种强大的真空吸尘器，轻巧的胡佛 -  2公斤低于2kg＆转换为2公斤以下的手持式清洁剂：重量低于2kg，是一种轻巧的胡佛，可以轻松地将其转换为楼梯，汽车室内装饰或紧身拐角处的手持真空吸尘器。可移动的手柄和纤细的棒真空设计使得无需台阶或梯子即可轻松到达高蜘蛛网。这种直立的胡佛为您提供了两个真空清洁剂的灵活性 - 非常适合日常清洁。包括缝隙工具，刷子和6m绳索，用于难以触及的区域：这款棒真空吸尘器包括6米的绳索和免费的绳索和免费的附件，例如缝隙喷嘴，小刷子，小刷子和主要的刷子 - 适合仔细的，窗帘，窗帘，窗帘，以及更多。凭借一致的吸力和方便的工具，Merlin真空吸尘器有线设计可以轻松清洁整个空间。非常适合那些寻求实用且强大的胡佛进行日常使用的人。使用HEPA过滤器的无袋设计 - 易于空白和清洁：Merlin Pro直立真空吸尘器具有清晰，可移动的尘埃垃圾箱 - 无需更换袋。其内置的HEPA滤清器可捕获细灰尘，宠物皮屑和过敏原，从而提高室内空气质量。这款有线的棒真空吸尘器在提供低维护的同时提供了强大的吸力。真空吸尘器在家中的绝佳选择，尤其是对于容易过敏的家庭。用850W吸力，它可以从地毯，家具，床上用品和衣服上处理宠物头发。该真空吸尘器非常适合紧密区域。宠物主人以及需要高性能真空，胡佛立柱或地毯真空吸尘器的任何人。</t>
  </si>
  <si>
    <t>https://www.amazon.co.uk/dp/B01M0PV5L1?psc=1</t>
  </si>
  <si>
    <t>https://m.media-amazon.com/images/I/419aJJQ8RTL._AC_US600_.jpg</t>
  </si>
  <si>
    <t>91</t>
  </si>
  <si>
    <t>2016-10-06</t>
  </si>
  <si>
    <t>The London China Company</t>
  </si>
  <si>
    <t xml:space="preserve">公司名称：The London China Company Ltd
公司类型：Privately-owned business
电话号码：020-8207-2228
办公地址：
23
Mountside
Stanmore
Middlesex
HA7 2DS
GB
</t>
  </si>
  <si>
    <t>https://www.amazon.co.uk/gp/help/seller/at-a-glance.html/ref=dp_merchant_link?seller=A9P12RV8D5KCB</t>
  </si>
  <si>
    <t>merlin vacuum cleaner</t>
  </si>
  <si>
    <t>2 Kilograms</t>
  </si>
  <si>
    <t>2.00 kg</t>
  </si>
  <si>
    <t>72.9 x 14.3 x 14.2 cm</t>
  </si>
  <si>
    <t>72.90 x 14.30 x 14.20 cm</t>
  </si>
  <si>
    <t>2.25 kg</t>
  </si>
  <si>
    <t>B0DZM4M2RC</t>
  </si>
  <si>
    <t>Brand: Tiazhan | Special feature: Stemless | Included components: vacuum cleaner | Product dimensions: 40L x 16W x 10H centimetres | Manufacturer: Tiazhan</t>
  </si>
  <si>
    <t>Tiazhan Handheld Vacuum Cleaner, 16000PA Powerful Suction Portable Lightweight Car Vacuum Cleaner Cordless, Rechargeable Battery Quick Charge Cleaner for Home, Car, Carpet Stairs, Pet Hair Cleaning</t>
  </si>
  <si>
    <t>Tiazhan手持式吸尘器，16000Pa强大的吸力便携式轻巧的汽车真空吸尘器无线无线，可充电电池快速充电的家用，汽车，地毯楼梯，宠物头发清洁</t>
  </si>
  <si>
    <t>【16000PA STRONG SUCTION POWER 】- This Handheld Vacuum Cleaner features a powerful 160W ultra-high-power motor capable of suctioning up to 16Kpa, easily eliminating even the smallest particles of dust and debris from sofas and mattresses. With noise-reducing technology, the operational noise is below 78dB, making it exemplary for daily cleaning tasks.
【ANTI-CLOG FEATURE AND LED SCREEN】- This handheld vacuums auto has an intelligent protection function that reduces power or interrupts operation to protect the motor if the filter is clogged with debris. The LED screen shows real-time remaining battery life and suction power, and alerts you in case of issues. The sleek, high-definition touchscreen enhances both usability and aesthetics
【LONGER USE WITH QUIET CHARGING 】- This hand held vacuum cordless has a built-in 3000mAh*3 rechargeable battery that lasts up to 30 minutes in ECO mode and can be fully charged in 4-5 hours. The need for power cord, it can be easily cleaned in the car, at home anytime and anywhere, and keep your house and car in a clean condition at all times. With the car vacuum cleaner cordless strong with best suction power, you can enjoy a tidy car life.
【3 PRACTICAL ACCESSORIES &amp; LED LIGHT 】- Our hand-held vacuum is equipped with a wide range of tools and attachments. It is adept at cleaning hard-to-reach spots, like under sofas, car seat gaps, and laptops. The Long Flat Head is suitable for narrow spaces, while a Small Brush Head excels at cleaning car air vents and pet hair from carpets. The a floor brush can tackle larger particles, such as food crumbs. The car cacuum cleaner cordless powerful is equipped with an LED light so that no dirt can hide in the dark!
【LIGHTWEIGHT &amp; CORDLESS DESIGN】- This mini vacuum cleaner only weighs 1.6lb with a sufficiently large 0.4L dustbin. It can pretty much go anywhere you need it to and still work as you intended. Get rid of tangled cords and solve hard-to-reach problems. Its small size makes it easy for them to find their place in cabinets, garages, the laundry room or any other suitable corner.
【EASY TO CLEAN】- With just one click dismantling design, you can easily dump garbage and clean the vacuum cleaner.The enhanced HEPA filter can be washed and reused, ensuring efficient suction power while keeping dust and dirt outside to prevent blockage. Please dry it before putting it back into the vacuum.</t>
  </si>
  <si>
    <t>【16000Pa强吸力】-此手持真空吸尘器具有功能强大的160W超高功率电动机，能够吸收高达16kPa，即使从沙发和床垫上则可以消除最小的灰尘和碎屑颗粒。借助降噪技术，操作噪声低于78dB，这是每日清洁任务的典范。【反闭合屏幕功能和LED屏幕】-此手持式吸尘器汽车具有智能保护功能，可降低功率或中断操作以保护电动机（如果过滤器与Debris堵塞过滤器）。 LED屏幕显示实时剩余的电池寿命和吸力功率，并在出现问题时提醒您。光滑的高清触摸屏可增强可用性和美观性，【安静充电】】-这种手持真空无线无线带有内置3000mAh*3可充电电池，在Eco模式下最多可以持续30分钟，并且可以在4-5小时内充满电。需要电源线，随时随地都可以在汽车，在家中轻松清洁，并始终保持房屋和汽车的状态。借助汽车真空吸尘器无线且最佳吸力功率，您可以享受整洁的汽车寿命。它擅长清洁难以触及的景点，例如沙发，汽车座椅间隙和笔记本电脑。长平头适合狭窄的空间，而小刷头则在清洁汽车通风口和地毯上的宠物头发方面表现出色。地板刷可以应对较大的颗粒，例如食物碎屑。汽车可口清洁器无线功能配备了LED灯，因此没有污垢可以藏在黑暗！，轻巧和无绳设计】-此迷你真空吸尘器中仅重1.6磅，并具有足够大的0.4升垃圾桶。它几乎可以到您需要的任何地方，并且仍然按照您的意图工作。摆脱缠结的绳索，解决难以到达的问题。它的尺寸很小，使他们可以轻松地在橱柜，车库，洗衣房或其他任何合适的角落找到自己的位置。请在将其放回真空中之前将其干燥。</t>
  </si>
  <si>
    <t>https://www.amazon.co.uk/dp/B0DZM4M2RC?psc=1</t>
  </si>
  <si>
    <t>https://m.media-amazon.com/images/I/41QxOE883jL._AC_US600_.jpg</t>
  </si>
  <si>
    <t>104</t>
  </si>
  <si>
    <t>2025-03-06</t>
  </si>
  <si>
    <t>1.17 kg</t>
  </si>
  <si>
    <t>40L x 16W x 10H centimetres</t>
  </si>
  <si>
    <t>40.1 x 17.5 x 10.7 cm</t>
  </si>
  <si>
    <t>40.10 x 17.50 x 10.70 cm</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</si>
</sst>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
    <numFmt numFmtId="177" formatCode="#,##0.0"/>
    <numFmt numFmtId="178" formatCode="#,##0.00%"/>
    <numFmt numFmtId="179" formatCode="0.0_ "/>
  </numFmts>
  <fonts count="44">
    <font>
      <sz val="9"/>
      <name val="等线"/>
      <charset val="64"/>
    </font>
    <font>
      <sz val="11"/>
      <color theme="1"/>
      <name val="宋体"/>
      <charset val="134"/>
      <scheme val="minor"/>
    </font>
    <font>
      <sz val="11"/>
      <color rgb="FFFEFEFE"/>
      <name val="等线"/>
      <charset val="134"/>
    </font>
    <font>
      <sz val="11"/>
      <name val="等线"/>
      <charset val="134"/>
    </font>
    <font>
      <sz val="9"/>
      <name val="Arial"/>
      <charset val="64"/>
    </font>
    <font>
      <sz val="11"/>
      <color theme="1"/>
      <name val="Arial"/>
      <charset val="134"/>
    </font>
    <font>
      <sz val="11"/>
      <name val="宋体"/>
      <charset val="134"/>
    </font>
    <font>
      <sz val="11"/>
      <name val="Arial"/>
      <charset val="134"/>
    </font>
    <font>
      <sz val="9"/>
      <name val="宋体"/>
      <charset val="134"/>
    </font>
    <font>
      <sz val="11"/>
      <color rgb="FF44546A"/>
      <name val="等线"/>
      <charset val="134"/>
    </font>
    <font>
      <sz val="11"/>
      <color rgb="FFFF0000"/>
      <name val="等线"/>
      <charset val="134"/>
    </font>
    <font>
      <sz val="11"/>
      <color rgb="FF44546A"/>
      <name val="宋体"/>
      <charset val="134"/>
    </font>
    <font>
      <u/>
      <sz val="11"/>
      <color rgb="FF0066CC"/>
      <name val="等线"/>
      <charset val="134"/>
    </font>
    <font>
      <sz val="9"/>
      <name val="等线"/>
      <charset val="134"/>
    </font>
    <font>
      <sz val="10"/>
      <name val="宋体"/>
      <charset val="134"/>
    </font>
    <font>
      <sz val="10"/>
      <name val="Arial"/>
      <charset val="134"/>
    </font>
    <font>
      <sz val="10"/>
      <color rgb="FFFF0000"/>
      <name val="Arial"/>
      <charset val="134"/>
    </font>
    <font>
      <sz val="10"/>
      <color rgb="FFFF0000"/>
      <name val="宋体"/>
      <charset val="134"/>
    </font>
    <font>
      <sz val="11"/>
      <name val="等线"/>
      <charset val="64"/>
    </font>
    <font>
      <sz val="11"/>
      <color rgb="FF000000"/>
      <name val="宋体"/>
      <charset val="134"/>
    </font>
    <font>
      <strike/>
      <sz val="11"/>
      <name val="宋体"/>
      <charset val="134"/>
    </font>
    <font>
      <sz val="11"/>
      <color rgb="FFFF0000"/>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theme="1"/>
      <name val="宋体"/>
      <charset val="134"/>
    </font>
    <font>
      <b/>
      <sz val="9"/>
      <color rgb="FF000000"/>
      <name val="宋体"/>
      <charset val="0"/>
      <scheme val="minor"/>
    </font>
    <font>
      <sz val="9"/>
      <color rgb="FF000000"/>
      <name val="宋体"/>
      <charset val="0"/>
      <scheme val="minor"/>
    </font>
  </fonts>
  <fills count="41">
    <fill>
      <patternFill patternType="none"/>
    </fill>
    <fill>
      <patternFill patternType="gray125"/>
    </fill>
    <fill>
      <patternFill patternType="solid">
        <fgColor rgb="FFE98A00"/>
        <bgColor rgb="FF0000FF"/>
      </patternFill>
    </fill>
    <fill>
      <patternFill patternType="solid">
        <fgColor rgb="FFFFFF00"/>
        <bgColor indexed="64"/>
      </patternFill>
    </fill>
    <fill>
      <patternFill patternType="solid">
        <fgColor rgb="FFA9CD90"/>
        <bgColor indexed="64"/>
      </patternFill>
    </fill>
    <fill>
      <patternFill patternType="solid">
        <fgColor rgb="FFE98A00"/>
        <bgColor indexed="64"/>
      </patternFill>
    </fill>
    <fill>
      <patternFill patternType="solid">
        <fgColor rgb="FF00B050"/>
        <bgColor indexed="64"/>
      </patternFill>
    </fill>
    <fill>
      <patternFill patternType="solid">
        <fgColor rgb="FF00B0F0"/>
        <bgColor indexed="64"/>
      </patternFill>
    </fill>
    <fill>
      <patternFill patternType="solid">
        <fgColor rgb="FFFFC000"/>
        <bgColor indexed="64"/>
      </patternFill>
    </fill>
    <fill>
      <patternFill patternType="solid">
        <fgColor theme="4"/>
        <bgColor indexed="64"/>
      </patternFill>
    </fill>
    <fill>
      <patternFill patternType="solid">
        <fgColor rgb="FFFFD9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rgb="FF2B2B2B"/>
      </left>
      <right style="thin">
        <color rgb="FF2B2B2B"/>
      </right>
      <top style="thin">
        <color rgb="FF2B2B2B"/>
      </top>
      <bottom style="thin">
        <color rgb="FF2B2B2B"/>
      </bottom>
      <diagonal/>
    </border>
    <border>
      <left style="thin">
        <color rgb="FF2B2B2B"/>
      </left>
      <right style="thin">
        <color rgb="FF2B2B2B"/>
      </right>
      <top style="thin">
        <color rgb="FF2B2B2B"/>
      </top>
      <bottom/>
      <diagonal/>
    </border>
    <border>
      <left/>
      <right/>
      <top style="thin">
        <color rgb="FF2B2B2B"/>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1" fillId="11" borderId="4" applyNumberFormat="0" applyFont="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7" fillId="0" borderId="5" applyNumberFormat="0" applyFill="0" applyAlignment="0" applyProtection="0">
      <alignment vertical="center"/>
    </xf>
    <xf numFmtId="0" fontId="28" fillId="0" borderId="5" applyNumberFormat="0" applyFill="0" applyAlignment="0" applyProtection="0">
      <alignment vertical="center"/>
    </xf>
    <xf numFmtId="0" fontId="29" fillId="0" borderId="6" applyNumberFormat="0" applyFill="0" applyAlignment="0" applyProtection="0">
      <alignment vertical="center"/>
    </xf>
    <xf numFmtId="0" fontId="29" fillId="0" borderId="0" applyNumberFormat="0" applyFill="0" applyBorder="0" applyAlignment="0" applyProtection="0">
      <alignment vertical="center"/>
    </xf>
    <xf numFmtId="0" fontId="30" fillId="12" borderId="7" applyNumberFormat="0" applyAlignment="0" applyProtection="0">
      <alignment vertical="center"/>
    </xf>
    <xf numFmtId="0" fontId="31" fillId="13" borderId="8" applyNumberFormat="0" applyAlignment="0" applyProtection="0">
      <alignment vertical="center"/>
    </xf>
    <xf numFmtId="0" fontId="32" fillId="13" borderId="7" applyNumberFormat="0" applyAlignment="0" applyProtection="0">
      <alignment vertical="center"/>
    </xf>
    <xf numFmtId="0" fontId="33" fillId="14" borderId="9" applyNumberFormat="0" applyAlignment="0" applyProtection="0">
      <alignment vertical="center"/>
    </xf>
    <xf numFmtId="0" fontId="34" fillId="0" borderId="10" applyNumberFormat="0" applyFill="0" applyAlignment="0" applyProtection="0">
      <alignment vertical="center"/>
    </xf>
    <xf numFmtId="0" fontId="35" fillId="0" borderId="11" applyNumberFormat="0" applyFill="0" applyAlignment="0" applyProtection="0">
      <alignment vertical="center"/>
    </xf>
    <xf numFmtId="0" fontId="36" fillId="15" borderId="0" applyNumberFormat="0" applyBorder="0" applyAlignment="0" applyProtection="0">
      <alignment vertical="center"/>
    </xf>
    <xf numFmtId="0" fontId="37" fillId="16" borderId="0" applyNumberFormat="0" applyBorder="0" applyAlignment="0" applyProtection="0">
      <alignment vertical="center"/>
    </xf>
    <xf numFmtId="0" fontId="38" fillId="17" borderId="0" applyNumberFormat="0" applyBorder="0" applyAlignment="0" applyProtection="0">
      <alignment vertical="center"/>
    </xf>
    <xf numFmtId="0" fontId="39" fillId="9" borderId="0" applyNumberFormat="0" applyBorder="0" applyAlignment="0" applyProtection="0">
      <alignment vertical="center"/>
    </xf>
    <xf numFmtId="0" fontId="40" fillId="18" borderId="0" applyNumberFormat="0" applyBorder="0" applyAlignment="0" applyProtection="0">
      <alignment vertical="center"/>
    </xf>
    <xf numFmtId="0" fontId="40" fillId="19" borderId="0" applyNumberFormat="0" applyBorder="0" applyAlignment="0" applyProtection="0">
      <alignment vertical="center"/>
    </xf>
    <xf numFmtId="0" fontId="39" fillId="20" borderId="0" applyNumberFormat="0" applyBorder="0" applyAlignment="0" applyProtection="0">
      <alignment vertical="center"/>
    </xf>
    <xf numFmtId="0" fontId="39" fillId="21" borderId="0" applyNumberFormat="0" applyBorder="0" applyAlignment="0" applyProtection="0">
      <alignment vertical="center"/>
    </xf>
    <xf numFmtId="0" fontId="40" fillId="22" borderId="0" applyNumberFormat="0" applyBorder="0" applyAlignment="0" applyProtection="0">
      <alignment vertical="center"/>
    </xf>
    <xf numFmtId="0" fontId="40" fillId="23" borderId="0" applyNumberFormat="0" applyBorder="0" applyAlignment="0" applyProtection="0">
      <alignment vertical="center"/>
    </xf>
    <xf numFmtId="0" fontId="39" fillId="24" borderId="0" applyNumberFormat="0" applyBorder="0" applyAlignment="0" applyProtection="0">
      <alignment vertical="center"/>
    </xf>
    <xf numFmtId="0" fontId="39" fillId="25" borderId="0" applyNumberFormat="0" applyBorder="0" applyAlignment="0" applyProtection="0">
      <alignment vertical="center"/>
    </xf>
    <xf numFmtId="0" fontId="40" fillId="26" borderId="0" applyNumberFormat="0" applyBorder="0" applyAlignment="0" applyProtection="0">
      <alignment vertical="center"/>
    </xf>
    <xf numFmtId="0" fontId="40" fillId="27" borderId="0" applyNumberFormat="0" applyBorder="0" applyAlignment="0" applyProtection="0">
      <alignment vertical="center"/>
    </xf>
    <xf numFmtId="0" fontId="39" fillId="28" borderId="0" applyNumberFormat="0" applyBorder="0" applyAlignment="0" applyProtection="0">
      <alignment vertical="center"/>
    </xf>
    <xf numFmtId="0" fontId="39" fillId="29" borderId="0" applyNumberFormat="0" applyBorder="0" applyAlignment="0" applyProtection="0">
      <alignment vertical="center"/>
    </xf>
    <xf numFmtId="0" fontId="40" fillId="30" borderId="0" applyNumberFormat="0" applyBorder="0" applyAlignment="0" applyProtection="0">
      <alignment vertical="center"/>
    </xf>
    <xf numFmtId="0" fontId="40" fillId="31" borderId="0" applyNumberFormat="0" applyBorder="0" applyAlignment="0" applyProtection="0">
      <alignment vertical="center"/>
    </xf>
    <xf numFmtId="0" fontId="39" fillId="32" borderId="0" applyNumberFormat="0" applyBorder="0" applyAlignment="0" applyProtection="0">
      <alignment vertical="center"/>
    </xf>
    <xf numFmtId="0" fontId="39" fillId="33" borderId="0" applyNumberFormat="0" applyBorder="0" applyAlignment="0" applyProtection="0">
      <alignment vertical="center"/>
    </xf>
    <xf numFmtId="0" fontId="40" fillId="34" borderId="0" applyNumberFormat="0" applyBorder="0" applyAlignment="0" applyProtection="0">
      <alignment vertical="center"/>
    </xf>
    <xf numFmtId="0" fontId="40" fillId="35" borderId="0" applyNumberFormat="0" applyBorder="0" applyAlignment="0" applyProtection="0">
      <alignment vertical="center"/>
    </xf>
    <xf numFmtId="0" fontId="39" fillId="36" borderId="0" applyNumberFormat="0" applyBorder="0" applyAlignment="0" applyProtection="0">
      <alignment vertical="center"/>
    </xf>
    <xf numFmtId="0" fontId="39" fillId="37" borderId="0" applyNumberFormat="0" applyBorder="0" applyAlignment="0" applyProtection="0">
      <alignment vertical="center"/>
    </xf>
    <xf numFmtId="0" fontId="40" fillId="38" borderId="0" applyNumberFormat="0" applyBorder="0" applyAlignment="0" applyProtection="0">
      <alignment vertical="center"/>
    </xf>
    <xf numFmtId="0" fontId="40" fillId="39" borderId="0" applyNumberFormat="0" applyBorder="0" applyAlignment="0" applyProtection="0">
      <alignment vertical="center"/>
    </xf>
    <xf numFmtId="0" fontId="39" fillId="40" borderId="0" applyNumberFormat="0" applyBorder="0" applyAlignment="0" applyProtection="0">
      <alignment vertical="center"/>
    </xf>
  </cellStyleXfs>
  <cellXfs count="111">
    <xf numFmtId="0" fontId="0" fillId="0" borderId="0" xfId="0" applyFont="1">
      <alignment vertical="center"/>
    </xf>
    <xf numFmtId="0" fontId="1" fillId="0" borderId="0" xfId="0" applyFont="1" applyFill="1" applyAlignment="1">
      <alignment horizontal="center" vertical="center"/>
    </xf>
    <xf numFmtId="3" fontId="1" fillId="0" borderId="0" xfId="0" applyNumberFormat="1" applyFont="1" applyFill="1" applyAlignment="1">
      <alignment horizontal="center" vertical="center"/>
    </xf>
    <xf numFmtId="176" fontId="1" fillId="0" borderId="0" xfId="0" applyNumberFormat="1" applyFont="1" applyFill="1" applyAlignment="1">
      <alignment horizontal="center" vertical="center"/>
    </xf>
    <xf numFmtId="4" fontId="1" fillId="0" borderId="0" xfId="0" applyNumberFormat="1" applyFont="1" applyFill="1" applyAlignment="1">
      <alignment horizontal="center" vertical="center"/>
    </xf>
    <xf numFmtId="177" fontId="1" fillId="0" borderId="0" xfId="0" applyNumberFormat="1" applyFont="1" applyFill="1" applyAlignment="1">
      <alignment horizontal="center" vertical="center"/>
    </xf>
    <xf numFmtId="178" fontId="1" fillId="0" borderId="0" xfId="0" applyNumberFormat="1" applyFont="1" applyFill="1" applyAlignment="1">
      <alignment horizontal="center" vertical="center"/>
    </xf>
    <xf numFmtId="0" fontId="1" fillId="0" borderId="0" xfId="0" applyFont="1" applyFill="1" applyAlignment="1"/>
    <xf numFmtId="0" fontId="2" fillId="2" borderId="0" xfId="0" applyFont="1" applyFill="1" applyAlignment="1">
      <alignment horizontal="center" vertical="center"/>
    </xf>
    <xf numFmtId="3" fontId="2" fillId="2" borderId="0" xfId="0" applyNumberFormat="1" applyFont="1" applyFill="1" applyAlignment="1">
      <alignment horizontal="center" vertical="center"/>
    </xf>
    <xf numFmtId="176" fontId="2" fillId="2" borderId="0" xfId="0" applyNumberFormat="1" applyFont="1" applyFill="1" applyAlignment="1">
      <alignment horizontal="center" vertical="center"/>
    </xf>
    <xf numFmtId="4" fontId="2" fillId="2" borderId="0" xfId="0" applyNumberFormat="1" applyFont="1" applyFill="1" applyAlignment="1">
      <alignment horizontal="center" vertical="center"/>
    </xf>
    <xf numFmtId="177" fontId="2" fillId="2" borderId="0" xfId="0" applyNumberFormat="1" applyFont="1" applyFill="1" applyAlignment="1">
      <alignment horizontal="center" vertical="center"/>
    </xf>
    <xf numFmtId="178" fontId="2" fillId="2" borderId="0" xfId="0" applyNumberFormat="1" applyFont="1" applyFill="1" applyAlignment="1">
      <alignment horizontal="center" vertical="center"/>
    </xf>
    <xf numFmtId="0" fontId="3" fillId="0" borderId="0" xfId="0" applyFont="1" applyFill="1" applyAlignment="1">
      <alignment horizontal="center" vertical="center"/>
    </xf>
    <xf numFmtId="0" fontId="3" fillId="0" borderId="0" xfId="0" applyFont="1" applyFill="1" applyAlignment="1">
      <alignment horizontal="left" vertical="center"/>
    </xf>
    <xf numFmtId="3" fontId="3" fillId="0" borderId="0" xfId="0" applyNumberFormat="1" applyFont="1" applyFill="1" applyAlignment="1">
      <alignment horizontal="right" vertical="center"/>
    </xf>
    <xf numFmtId="176" fontId="3" fillId="0" borderId="0" xfId="0" applyNumberFormat="1" applyFont="1" applyFill="1" applyAlignment="1">
      <alignment horizontal="right" vertical="center"/>
    </xf>
    <xf numFmtId="0" fontId="3" fillId="0" borderId="0" xfId="0" applyFont="1" applyFill="1" applyAlignment="1">
      <alignment horizontal="left" vertical="center" wrapText="1"/>
    </xf>
    <xf numFmtId="3" fontId="3" fillId="0" borderId="0" xfId="0" applyNumberFormat="1" applyFont="1" applyFill="1" applyAlignment="1">
      <alignment horizontal="right" vertical="center" wrapText="1"/>
    </xf>
    <xf numFmtId="0" fontId="3" fillId="0" borderId="0" xfId="0" applyFont="1" applyFill="1" applyAlignment="1">
      <alignment horizontal="right" vertical="center"/>
    </xf>
    <xf numFmtId="3" fontId="3" fillId="0" borderId="0" xfId="0" applyNumberFormat="1" applyFont="1" applyFill="1" applyAlignment="1">
      <alignment horizontal="center" vertical="center"/>
    </xf>
    <xf numFmtId="4" fontId="3" fillId="0" borderId="0" xfId="0" applyNumberFormat="1" applyFont="1" applyFill="1" applyAlignment="1">
      <alignment horizontal="right" vertical="center"/>
    </xf>
    <xf numFmtId="177" fontId="3" fillId="0" borderId="0" xfId="0" applyNumberFormat="1" applyFont="1" applyFill="1" applyAlignment="1">
      <alignment horizontal="right" vertical="center"/>
    </xf>
    <xf numFmtId="178" fontId="3" fillId="0" borderId="0" xfId="0" applyNumberFormat="1" applyFont="1" applyFill="1" applyAlignment="1">
      <alignment horizontal="right" vertical="center"/>
    </xf>
    <xf numFmtId="0" fontId="4" fillId="0" borderId="0" xfId="0" applyFont="1" applyAlignment="1">
      <alignment horizontal="left" vertical="center"/>
    </xf>
    <xf numFmtId="0" fontId="4" fillId="0" borderId="0" xfId="0" applyFont="1">
      <alignment vertical="center"/>
    </xf>
    <xf numFmtId="0" fontId="5" fillId="3" borderId="0" xfId="0" applyFont="1" applyFill="1" applyAlignment="1">
      <alignment vertical="center"/>
    </xf>
    <xf numFmtId="0" fontId="6" fillId="0" borderId="0" xfId="0" applyFont="1">
      <alignment vertical="center"/>
    </xf>
    <xf numFmtId="0" fontId="5" fillId="0" borderId="0" xfId="0" applyFont="1" applyFill="1" applyAlignment="1">
      <alignment vertical="center"/>
    </xf>
    <xf numFmtId="0" fontId="7" fillId="0" borderId="0" xfId="0" applyFont="1" applyAlignment="1">
      <alignment horizontal="left" vertical="center"/>
    </xf>
    <xf numFmtId="0" fontId="7" fillId="0" borderId="0" xfId="0" applyFont="1">
      <alignment vertical="center"/>
    </xf>
    <xf numFmtId="0" fontId="6" fillId="4" borderId="0" xfId="0" applyFont="1" applyFill="1" applyAlignment="1">
      <alignment horizontal="left" vertical="center"/>
    </xf>
    <xf numFmtId="0" fontId="8" fillId="0" borderId="0" xfId="0" applyFont="1">
      <alignment vertical="center"/>
    </xf>
    <xf numFmtId="0" fontId="8" fillId="0" borderId="0" xfId="0" applyFont="1" applyAlignment="1"/>
    <xf numFmtId="0" fontId="0" fillId="0" borderId="0" xfId="0" applyFont="1" applyAlignment="1">
      <alignment horizontal="center" vertical="center"/>
    </xf>
    <xf numFmtId="0" fontId="9" fillId="3" borderId="1" xfId="0" applyFont="1" applyFill="1" applyBorder="1" applyAlignment="1">
      <alignment horizontal="center" vertical="center"/>
    </xf>
    <xf numFmtId="3" fontId="9" fillId="3" borderId="1" xfId="0" applyNumberFormat="1" applyFont="1" applyFill="1" applyBorder="1" applyAlignment="1">
      <alignment horizontal="center" vertical="center"/>
    </xf>
    <xf numFmtId="3" fontId="10" fillId="3" borderId="1" xfId="0" applyNumberFormat="1" applyFont="1" applyFill="1" applyBorder="1" applyAlignment="1">
      <alignment horizontal="center" vertical="center"/>
    </xf>
    <xf numFmtId="4" fontId="10" fillId="3" borderId="1" xfId="0" applyNumberFormat="1" applyFont="1" applyFill="1" applyBorder="1" applyAlignment="1">
      <alignment horizontal="center" vertical="center"/>
    </xf>
    <xf numFmtId="4" fontId="9" fillId="3" borderId="1" xfId="0" applyNumberFormat="1" applyFont="1" applyFill="1" applyBorder="1" applyAlignment="1">
      <alignment horizontal="center" vertical="center"/>
    </xf>
    <xf numFmtId="177" fontId="10" fillId="3" borderId="1" xfId="0" applyNumberFormat="1" applyFont="1" applyFill="1" applyBorder="1" applyAlignment="1">
      <alignment horizontal="center" vertical="center"/>
    </xf>
    <xf numFmtId="178" fontId="9" fillId="3" borderId="1" xfId="0" applyNumberFormat="1" applyFont="1" applyFill="1" applyBorder="1" applyAlignment="1">
      <alignment horizontal="center" vertical="center"/>
    </xf>
    <xf numFmtId="0" fontId="2" fillId="5" borderId="0" xfId="0" applyNumberFormat="1" applyFont="1" applyFill="1" applyAlignment="1">
      <alignment horizontal="center" vertical="center"/>
    </xf>
    <xf numFmtId="0" fontId="11" fillId="3" borderId="0" xfId="0" applyFont="1" applyFill="1" applyAlignment="1"/>
    <xf numFmtId="14" fontId="0" fillId="0" borderId="0" xfId="0" applyNumberFormat="1" applyFont="1">
      <alignment vertical="center"/>
    </xf>
    <xf numFmtId="179" fontId="0" fillId="0" borderId="0" xfId="0" applyNumberFormat="1" applyFont="1" applyAlignment="1">
      <alignment horizontal="center" vertical="center"/>
    </xf>
    <xf numFmtId="0" fontId="3" fillId="0" borderId="1" xfId="0" applyFont="1" applyBorder="1" applyAlignment="1">
      <alignment horizontal="center" vertical="center"/>
    </xf>
    <xf numFmtId="3" fontId="3" fillId="0" borderId="1" xfId="0" applyNumberFormat="1" applyFont="1" applyBorder="1" applyAlignment="1">
      <alignment horizontal="center" vertical="center"/>
    </xf>
    <xf numFmtId="0" fontId="3" fillId="0" borderId="1" xfId="0" applyFont="1" applyBorder="1" applyAlignment="1">
      <alignment horizontal="center" vertical="center" wrapText="1"/>
    </xf>
    <xf numFmtId="3" fontId="3" fillId="0" borderId="1" xfId="0" applyNumberFormat="1" applyFont="1" applyBorder="1" applyAlignment="1">
      <alignment horizontal="center" vertical="center" wrapText="1"/>
    </xf>
    <xf numFmtId="4" fontId="3" fillId="0" borderId="1" xfId="0" applyNumberFormat="1" applyFont="1" applyBorder="1" applyAlignment="1">
      <alignment horizontal="center" vertical="center"/>
    </xf>
    <xf numFmtId="4" fontId="6" fillId="0" borderId="1" xfId="0" applyNumberFormat="1" applyFont="1" applyBorder="1" applyAlignment="1">
      <alignment horizontal="center" vertical="center"/>
    </xf>
    <xf numFmtId="177" fontId="3" fillId="0" borderId="1" xfId="0" applyNumberFormat="1" applyFont="1" applyBorder="1" applyAlignment="1">
      <alignment horizontal="center" vertical="center"/>
    </xf>
    <xf numFmtId="178" fontId="3" fillId="0" borderId="1" xfId="0" applyNumberFormat="1" applyFont="1" applyBorder="1" applyAlignment="1">
      <alignment horizontal="center" vertical="center"/>
    </xf>
    <xf numFmtId="0" fontId="3" fillId="0" borderId="0" xfId="0" applyNumberFormat="1" applyFont="1" applyAlignment="1">
      <alignment horizontal="center" vertical="center"/>
    </xf>
    <xf numFmtId="0" fontId="12" fillId="0" borderId="0" xfId="0" applyNumberFormat="1" applyFont="1" applyAlignment="1">
      <alignment horizontal="left" vertical="center"/>
    </xf>
    <xf numFmtId="0" fontId="3" fillId="0" borderId="0" xfId="0" applyNumberFormat="1" applyFont="1" applyAlignment="1">
      <alignment horizontal="left" vertical="center"/>
    </xf>
    <xf numFmtId="0" fontId="6" fillId="0" borderId="0" xfId="0" applyNumberFormat="1" applyFont="1" applyAlignment="1">
      <alignment horizontal="center" vertical="center"/>
    </xf>
    <xf numFmtId="38" fontId="3" fillId="0" borderId="0" xfId="0" applyNumberFormat="1" applyFont="1" applyAlignment="1">
      <alignment horizontal="right" vertical="center"/>
    </xf>
    <xf numFmtId="9" fontId="3" fillId="0" borderId="0" xfId="0" applyNumberFormat="1" applyFont="1" applyAlignment="1">
      <alignment horizontal="right" vertical="center"/>
    </xf>
    <xf numFmtId="0" fontId="3" fillId="0" borderId="0" xfId="0" applyNumberFormat="1" applyFont="1" applyAlignment="1">
      <alignment horizontal="left" vertical="center" wrapText="1"/>
    </xf>
    <xf numFmtId="0" fontId="3" fillId="0" borderId="0" xfId="0" applyNumberFormat="1" applyFont="1" applyAlignment="1">
      <alignment horizontal="right" vertical="center" wrapText="1"/>
    </xf>
    <xf numFmtId="0" fontId="3" fillId="0" borderId="0" xfId="0" applyNumberFormat="1" applyFont="1" applyAlignment="1">
      <alignment horizontal="right" vertical="center"/>
    </xf>
    <xf numFmtId="38" fontId="3" fillId="0" borderId="0" xfId="0" applyNumberFormat="1" applyFont="1" applyAlignment="1">
      <alignment horizontal="center" vertical="center"/>
    </xf>
    <xf numFmtId="10" fontId="3" fillId="0" borderId="0" xfId="0" applyNumberFormat="1" applyFont="1" applyAlignment="1">
      <alignment horizontal="right" vertical="center"/>
    </xf>
    <xf numFmtId="14" fontId="3" fillId="0" borderId="0" xfId="0" applyNumberFormat="1" applyFont="1" applyAlignment="1">
      <alignment horizontal="center" vertical="center"/>
    </xf>
    <xf numFmtId="0" fontId="12" fillId="0" borderId="0" xfId="0" applyNumberFormat="1" applyFont="1" applyAlignment="1">
      <alignment horizontal="center" vertical="center"/>
    </xf>
    <xf numFmtId="0" fontId="3" fillId="6" borderId="1" xfId="0" applyFont="1" applyFill="1" applyBorder="1" applyAlignment="1">
      <alignment horizontal="center" vertical="center"/>
    </xf>
    <xf numFmtId="0" fontId="3" fillId="7" borderId="1" xfId="0" applyFont="1" applyFill="1" applyBorder="1" applyAlignment="1">
      <alignment horizontal="center" vertical="center"/>
    </xf>
    <xf numFmtId="0" fontId="3" fillId="3" borderId="1" xfId="0" applyFont="1" applyFill="1" applyBorder="1" applyAlignment="1">
      <alignment horizontal="center" vertical="center"/>
    </xf>
    <xf numFmtId="177" fontId="6" fillId="0" borderId="1" xfId="0" applyNumberFormat="1" applyFont="1" applyBorder="1" applyAlignment="1">
      <alignment horizontal="center" vertical="center"/>
    </xf>
    <xf numFmtId="3" fontId="6" fillId="0" borderId="1" xfId="0" applyNumberFormat="1" applyFont="1" applyBorder="1" applyAlignment="1">
      <alignment horizontal="center" vertical="center"/>
    </xf>
    <xf numFmtId="0" fontId="3" fillId="4" borderId="1" xfId="0" applyFont="1" applyFill="1" applyBorder="1" applyAlignment="1">
      <alignment horizontal="center" vertical="center"/>
    </xf>
    <xf numFmtId="0" fontId="13" fillId="0" borderId="0" xfId="0" applyFont="1">
      <alignment vertical="center"/>
    </xf>
    <xf numFmtId="0" fontId="14" fillId="0" borderId="0" xfId="0" applyFont="1" applyAlignment="1"/>
    <xf numFmtId="0" fontId="14" fillId="0" borderId="0" xfId="0" applyFont="1" applyAlignment="1">
      <alignment horizontal="center"/>
    </xf>
    <xf numFmtId="0" fontId="15" fillId="0" borderId="0" xfId="0" applyFont="1" applyAlignment="1"/>
    <xf numFmtId="0" fontId="16" fillId="0" borderId="0" xfId="0" applyFont="1" applyAlignment="1">
      <alignment horizontal="center"/>
    </xf>
    <xf numFmtId="0" fontId="14" fillId="3" borderId="0" xfId="0" applyFont="1" applyFill="1" applyAlignment="1">
      <alignment horizontal="center" vertical="center" wrapText="1"/>
    </xf>
    <xf numFmtId="0" fontId="15" fillId="3" borderId="0" xfId="0" applyFont="1" applyFill="1" applyAlignment="1">
      <alignment horizontal="center" vertical="center" wrapText="1"/>
    </xf>
    <xf numFmtId="0" fontId="15" fillId="0" borderId="0" xfId="0" applyFont="1" applyAlignment="1">
      <alignment horizontal="center"/>
    </xf>
    <xf numFmtId="0" fontId="14" fillId="3" borderId="0" xfId="0" applyFont="1" applyFill="1" applyAlignment="1">
      <alignment horizontal="center" vertical="center"/>
    </xf>
    <xf numFmtId="0" fontId="15" fillId="3" borderId="0" xfId="0" applyFont="1" applyFill="1" applyAlignment="1"/>
    <xf numFmtId="0" fontId="16" fillId="0" borderId="0" xfId="0" applyFont="1" applyAlignment="1"/>
    <xf numFmtId="0" fontId="17" fillId="0" borderId="0" xfId="0" applyFont="1" applyAlignment="1"/>
    <xf numFmtId="0" fontId="15" fillId="0" borderId="0" xfId="0" applyNumberFormat="1" applyFont="1" applyAlignment="1"/>
    <xf numFmtId="0" fontId="6" fillId="3" borderId="0" xfId="0" applyFont="1" applyFill="1" applyAlignment="1">
      <alignment horizontal="center" vertical="center"/>
    </xf>
    <xf numFmtId="0" fontId="6" fillId="0" borderId="0" xfId="0" applyFont="1" applyAlignment="1">
      <alignment horizontal="center" vertical="center"/>
    </xf>
    <xf numFmtId="0" fontId="6" fillId="8" borderId="1" xfId="0" applyFont="1" applyFill="1" applyBorder="1" applyAlignment="1">
      <alignment horizontal="center" vertical="center"/>
    </xf>
    <xf numFmtId="0" fontId="15" fillId="8" borderId="0" xfId="0" applyFont="1" applyFill="1" applyAlignment="1">
      <alignment horizontal="center"/>
    </xf>
    <xf numFmtId="0" fontId="6" fillId="0" borderId="1" xfId="0" applyFont="1" applyBorder="1" applyAlignment="1">
      <alignment horizontal="center" vertical="center"/>
    </xf>
    <xf numFmtId="0" fontId="6" fillId="0" borderId="1" xfId="0" applyFont="1" applyBorder="1" applyAlignment="1">
      <alignment horizontal="center" vertical="center" wrapText="1"/>
    </xf>
    <xf numFmtId="0" fontId="6" fillId="9" borderId="1" xfId="0" applyFont="1" applyFill="1" applyBorder="1" applyAlignment="1">
      <alignment horizontal="center" vertical="center"/>
    </xf>
    <xf numFmtId="0" fontId="15" fillId="9" borderId="0" xfId="0" applyFont="1" applyFill="1" applyAlignment="1">
      <alignment horizontal="center"/>
    </xf>
    <xf numFmtId="10" fontId="6" fillId="8" borderId="1" xfId="0" applyNumberFormat="1" applyFont="1" applyFill="1" applyBorder="1" applyAlignment="1">
      <alignment horizontal="center" vertical="center"/>
    </xf>
    <xf numFmtId="10" fontId="6" fillId="0" borderId="1" xfId="0" applyNumberFormat="1" applyFont="1" applyBorder="1" applyAlignment="1">
      <alignment horizontal="center" vertical="center"/>
    </xf>
    <xf numFmtId="10" fontId="18" fillId="0" borderId="0" xfId="0" applyNumberFormat="1" applyFont="1">
      <alignment vertical="center"/>
    </xf>
    <xf numFmtId="9" fontId="6" fillId="0" borderId="1" xfId="0" applyNumberFormat="1" applyFont="1" applyBorder="1" applyAlignment="1">
      <alignment horizontal="center" vertical="center"/>
    </xf>
    <xf numFmtId="0" fontId="6" fillId="3" borderId="1" xfId="0" applyFont="1" applyFill="1" applyBorder="1" applyAlignment="1">
      <alignment horizontal="center" vertical="center"/>
    </xf>
    <xf numFmtId="0" fontId="6" fillId="10" borderId="0" xfId="0" applyFont="1" applyFill="1">
      <alignment vertical="center"/>
    </xf>
    <xf numFmtId="0" fontId="19" fillId="3" borderId="2" xfId="0" applyFont="1" applyFill="1" applyBorder="1" applyAlignment="1">
      <alignment vertical="center"/>
    </xf>
    <xf numFmtId="0" fontId="19" fillId="3" borderId="3" xfId="0" applyFont="1" applyFill="1" applyBorder="1" applyAlignment="1">
      <alignment vertical="center"/>
    </xf>
    <xf numFmtId="0" fontId="20" fillId="0" borderId="1" xfId="0" applyFont="1" applyBorder="1" applyAlignment="1">
      <alignment horizontal="center" vertical="center"/>
    </xf>
    <xf numFmtId="0" fontId="13" fillId="0" borderId="0" xfId="0" applyFont="1" applyAlignment="1">
      <alignment horizontal="center" vertical="center"/>
    </xf>
    <xf numFmtId="0" fontId="6" fillId="0" borderId="1" xfId="0" applyFont="1" applyBorder="1" applyAlignment="1">
      <alignment horizontal="left" vertical="center"/>
    </xf>
    <xf numFmtId="0" fontId="6" fillId="0" borderId="0" xfId="0" applyFont="1" applyAlignment="1"/>
    <xf numFmtId="0" fontId="6" fillId="0" borderId="0" xfId="0" applyNumberFormat="1" applyFont="1" applyAlignment="1"/>
    <xf numFmtId="0" fontId="21" fillId="0" borderId="1" xfId="0" applyFont="1" applyBorder="1" applyAlignment="1">
      <alignment horizontal="center" vertical="center"/>
    </xf>
    <xf numFmtId="10" fontId="6" fillId="0" borderId="0" xfId="0" applyNumberFormat="1" applyFont="1">
      <alignment vertical="center"/>
    </xf>
    <xf numFmtId="0" fontId="6" fillId="0" borderId="0" xfId="0" applyFont="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3" Type="http://schemas.openxmlformats.org/officeDocument/2006/relationships/styles" Target="styles.xml"/><Relationship Id="rId12" Type="http://schemas.openxmlformats.org/officeDocument/2006/relationships/sharedStrings" Target="sharedStrings.xml"/><Relationship Id="rId11" Type="http://schemas.openxmlformats.org/officeDocument/2006/relationships/theme" Target="theme/theme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99" Type="http://schemas.openxmlformats.org/officeDocument/2006/relationships/image" Target="../media/image100.jpeg"/><Relationship Id="rId98" Type="http://schemas.openxmlformats.org/officeDocument/2006/relationships/image" Target="../media/image99.jpeg"/><Relationship Id="rId97" Type="http://schemas.openxmlformats.org/officeDocument/2006/relationships/image" Target="../media/image98.jpeg"/><Relationship Id="rId96" Type="http://schemas.openxmlformats.org/officeDocument/2006/relationships/image" Target="../media/image97.jpeg"/><Relationship Id="rId95" Type="http://schemas.openxmlformats.org/officeDocument/2006/relationships/image" Target="../media/image96.jpeg"/><Relationship Id="rId94" Type="http://schemas.openxmlformats.org/officeDocument/2006/relationships/image" Target="../media/image95.jpeg"/><Relationship Id="rId93" Type="http://schemas.openxmlformats.org/officeDocument/2006/relationships/image" Target="../media/image94.jpeg"/><Relationship Id="rId92" Type="http://schemas.openxmlformats.org/officeDocument/2006/relationships/image" Target="../media/image93.jpeg"/><Relationship Id="rId91" Type="http://schemas.openxmlformats.org/officeDocument/2006/relationships/image" Target="../media/image92.jpeg"/><Relationship Id="rId90" Type="http://schemas.openxmlformats.org/officeDocument/2006/relationships/image" Target="../media/image91.jpeg"/><Relationship Id="rId9" Type="http://schemas.openxmlformats.org/officeDocument/2006/relationships/image" Target="../media/image10.jpeg"/><Relationship Id="rId89" Type="http://schemas.openxmlformats.org/officeDocument/2006/relationships/image" Target="../media/image90.jpeg"/><Relationship Id="rId88" Type="http://schemas.openxmlformats.org/officeDocument/2006/relationships/image" Target="../media/image89.jpeg"/><Relationship Id="rId87" Type="http://schemas.openxmlformats.org/officeDocument/2006/relationships/image" Target="../media/image88.jpeg"/><Relationship Id="rId86" Type="http://schemas.openxmlformats.org/officeDocument/2006/relationships/image" Target="../media/image87.jpeg"/><Relationship Id="rId85" Type="http://schemas.openxmlformats.org/officeDocument/2006/relationships/image" Target="../media/image86.jpeg"/><Relationship Id="rId84" Type="http://schemas.openxmlformats.org/officeDocument/2006/relationships/image" Target="../media/image85.jpeg"/><Relationship Id="rId83" Type="http://schemas.openxmlformats.org/officeDocument/2006/relationships/image" Target="../media/image84.jpeg"/><Relationship Id="rId82" Type="http://schemas.openxmlformats.org/officeDocument/2006/relationships/image" Target="../media/image83.jpeg"/><Relationship Id="rId81" Type="http://schemas.openxmlformats.org/officeDocument/2006/relationships/image" Target="../media/image82.jpeg"/><Relationship Id="rId80" Type="http://schemas.openxmlformats.org/officeDocument/2006/relationships/image" Target="../media/image81.jpeg"/><Relationship Id="rId8" Type="http://schemas.openxmlformats.org/officeDocument/2006/relationships/image" Target="../media/image9.jpeg"/><Relationship Id="rId79" Type="http://schemas.openxmlformats.org/officeDocument/2006/relationships/image" Target="../media/image80.jpeg"/><Relationship Id="rId78" Type="http://schemas.openxmlformats.org/officeDocument/2006/relationships/image" Target="../media/image79.jpeg"/><Relationship Id="rId77" Type="http://schemas.openxmlformats.org/officeDocument/2006/relationships/image" Target="../media/image78.jpeg"/><Relationship Id="rId76" Type="http://schemas.openxmlformats.org/officeDocument/2006/relationships/image" Target="../media/image77.jpeg"/><Relationship Id="rId75" Type="http://schemas.openxmlformats.org/officeDocument/2006/relationships/image" Target="../media/image76.jpeg"/><Relationship Id="rId74" Type="http://schemas.openxmlformats.org/officeDocument/2006/relationships/image" Target="../media/image75.jpeg"/><Relationship Id="rId73" Type="http://schemas.openxmlformats.org/officeDocument/2006/relationships/image" Target="../media/image74.jpeg"/><Relationship Id="rId72" Type="http://schemas.openxmlformats.org/officeDocument/2006/relationships/image" Target="../media/image73.jpeg"/><Relationship Id="rId71" Type="http://schemas.openxmlformats.org/officeDocument/2006/relationships/image" Target="../media/image72.jpeg"/><Relationship Id="rId70" Type="http://schemas.openxmlformats.org/officeDocument/2006/relationships/image" Target="../media/image71.jpeg"/><Relationship Id="rId7" Type="http://schemas.openxmlformats.org/officeDocument/2006/relationships/image" Target="../media/image8.jpeg"/><Relationship Id="rId69" Type="http://schemas.openxmlformats.org/officeDocument/2006/relationships/image" Target="../media/image70.jpeg"/><Relationship Id="rId68" Type="http://schemas.openxmlformats.org/officeDocument/2006/relationships/image" Target="../media/image69.jpeg"/><Relationship Id="rId67" Type="http://schemas.openxmlformats.org/officeDocument/2006/relationships/image" Target="../media/image68.jpeg"/><Relationship Id="rId66" Type="http://schemas.openxmlformats.org/officeDocument/2006/relationships/image" Target="../media/image67.jpeg"/><Relationship Id="rId65" Type="http://schemas.openxmlformats.org/officeDocument/2006/relationships/image" Target="../media/image66.jpeg"/><Relationship Id="rId64" Type="http://schemas.openxmlformats.org/officeDocument/2006/relationships/image" Target="../media/image65.jpeg"/><Relationship Id="rId63" Type="http://schemas.openxmlformats.org/officeDocument/2006/relationships/image" Target="../media/image64.jpeg"/><Relationship Id="rId62" Type="http://schemas.openxmlformats.org/officeDocument/2006/relationships/image" Target="../media/image63.jpeg"/><Relationship Id="rId61" Type="http://schemas.openxmlformats.org/officeDocument/2006/relationships/image" Target="../media/image62.jpeg"/><Relationship Id="rId60" Type="http://schemas.openxmlformats.org/officeDocument/2006/relationships/image" Target="../media/image61.jpeg"/><Relationship Id="rId6" Type="http://schemas.openxmlformats.org/officeDocument/2006/relationships/image" Target="../media/image7.jpeg"/><Relationship Id="rId59" Type="http://schemas.openxmlformats.org/officeDocument/2006/relationships/image" Target="../media/image60.jpeg"/><Relationship Id="rId58" Type="http://schemas.openxmlformats.org/officeDocument/2006/relationships/image" Target="../media/image59.jpeg"/><Relationship Id="rId57" Type="http://schemas.openxmlformats.org/officeDocument/2006/relationships/image" Target="../media/image58.jpeg"/><Relationship Id="rId56" Type="http://schemas.openxmlformats.org/officeDocument/2006/relationships/image" Target="../media/image57.jpeg"/><Relationship Id="rId55" Type="http://schemas.openxmlformats.org/officeDocument/2006/relationships/image" Target="../media/image56.jpeg"/><Relationship Id="rId54" Type="http://schemas.openxmlformats.org/officeDocument/2006/relationships/image" Target="../media/image55.jpeg"/><Relationship Id="rId53" Type="http://schemas.openxmlformats.org/officeDocument/2006/relationships/image" Target="../media/image54.jpeg"/><Relationship Id="rId52" Type="http://schemas.openxmlformats.org/officeDocument/2006/relationships/image" Target="../media/image53.jpeg"/><Relationship Id="rId51" Type="http://schemas.openxmlformats.org/officeDocument/2006/relationships/image" Target="../media/image52.jpeg"/><Relationship Id="rId50" Type="http://schemas.openxmlformats.org/officeDocument/2006/relationships/image" Target="../media/image51.jpeg"/><Relationship Id="rId5" Type="http://schemas.openxmlformats.org/officeDocument/2006/relationships/image" Target="../media/image6.jpeg"/><Relationship Id="rId49" Type="http://schemas.openxmlformats.org/officeDocument/2006/relationships/image" Target="../media/image50.jpeg"/><Relationship Id="rId48" Type="http://schemas.openxmlformats.org/officeDocument/2006/relationships/image" Target="../media/image49.jpeg"/><Relationship Id="rId47" Type="http://schemas.openxmlformats.org/officeDocument/2006/relationships/image" Target="../media/image48.jpeg"/><Relationship Id="rId46" Type="http://schemas.openxmlformats.org/officeDocument/2006/relationships/image" Target="../media/image47.jpeg"/><Relationship Id="rId45" Type="http://schemas.openxmlformats.org/officeDocument/2006/relationships/image" Target="../media/image46.jpeg"/><Relationship Id="rId44" Type="http://schemas.openxmlformats.org/officeDocument/2006/relationships/image" Target="../media/image45.jpeg"/><Relationship Id="rId43" Type="http://schemas.openxmlformats.org/officeDocument/2006/relationships/image" Target="../media/image44.jpeg"/><Relationship Id="rId42" Type="http://schemas.openxmlformats.org/officeDocument/2006/relationships/image" Target="../media/image43.jpeg"/><Relationship Id="rId41" Type="http://schemas.openxmlformats.org/officeDocument/2006/relationships/image" Target="../media/image42.jpeg"/><Relationship Id="rId40" Type="http://schemas.openxmlformats.org/officeDocument/2006/relationships/image" Target="../media/image41.jpeg"/><Relationship Id="rId4" Type="http://schemas.openxmlformats.org/officeDocument/2006/relationships/image" Target="../media/image5.jpeg"/><Relationship Id="rId39" Type="http://schemas.openxmlformats.org/officeDocument/2006/relationships/image" Target="../media/image40.jpeg"/><Relationship Id="rId38" Type="http://schemas.openxmlformats.org/officeDocument/2006/relationships/image" Target="../media/image39.jpeg"/><Relationship Id="rId37" Type="http://schemas.openxmlformats.org/officeDocument/2006/relationships/image" Target="../media/image38.jpeg"/><Relationship Id="rId36" Type="http://schemas.openxmlformats.org/officeDocument/2006/relationships/image" Target="../media/image37.jpeg"/><Relationship Id="rId35" Type="http://schemas.openxmlformats.org/officeDocument/2006/relationships/image" Target="../media/image36.jpeg"/><Relationship Id="rId34" Type="http://schemas.openxmlformats.org/officeDocument/2006/relationships/image" Target="../media/image35.jpeg"/><Relationship Id="rId33" Type="http://schemas.openxmlformats.org/officeDocument/2006/relationships/image" Target="../media/image34.jpeg"/><Relationship Id="rId32" Type="http://schemas.openxmlformats.org/officeDocument/2006/relationships/image" Target="../media/image33.jpeg"/><Relationship Id="rId31" Type="http://schemas.openxmlformats.org/officeDocument/2006/relationships/image" Target="../media/image32.jpeg"/><Relationship Id="rId30" Type="http://schemas.openxmlformats.org/officeDocument/2006/relationships/image" Target="../media/image31.jpeg"/><Relationship Id="rId3" Type="http://schemas.openxmlformats.org/officeDocument/2006/relationships/image" Target="../media/image4.jpeg"/><Relationship Id="rId29" Type="http://schemas.openxmlformats.org/officeDocument/2006/relationships/image" Target="../media/image30.jpeg"/><Relationship Id="rId28" Type="http://schemas.openxmlformats.org/officeDocument/2006/relationships/image" Target="../media/image29.jpeg"/><Relationship Id="rId27" Type="http://schemas.openxmlformats.org/officeDocument/2006/relationships/image" Target="../media/image28.jpeg"/><Relationship Id="rId26" Type="http://schemas.openxmlformats.org/officeDocument/2006/relationships/image" Target="../media/image27.jpeg"/><Relationship Id="rId25" Type="http://schemas.openxmlformats.org/officeDocument/2006/relationships/image" Target="../media/image26.jpeg"/><Relationship Id="rId24" Type="http://schemas.openxmlformats.org/officeDocument/2006/relationships/image" Target="../media/image25.jpeg"/><Relationship Id="rId23" Type="http://schemas.openxmlformats.org/officeDocument/2006/relationships/image" Target="../media/image24.jpeg"/><Relationship Id="rId22" Type="http://schemas.openxmlformats.org/officeDocument/2006/relationships/image" Target="../media/image23.jpeg"/><Relationship Id="rId21" Type="http://schemas.openxmlformats.org/officeDocument/2006/relationships/image" Target="../media/image22.jpeg"/><Relationship Id="rId20" Type="http://schemas.openxmlformats.org/officeDocument/2006/relationships/image" Target="../media/image21.jpeg"/><Relationship Id="rId2" Type="http://schemas.openxmlformats.org/officeDocument/2006/relationships/image" Target="../media/image3.jpeg"/><Relationship Id="rId19" Type="http://schemas.openxmlformats.org/officeDocument/2006/relationships/image" Target="../media/image20.jpeg"/><Relationship Id="rId18" Type="http://schemas.openxmlformats.org/officeDocument/2006/relationships/image" Target="../media/image19.jpeg"/><Relationship Id="rId17" Type="http://schemas.openxmlformats.org/officeDocument/2006/relationships/image" Target="../media/image18.jpeg"/><Relationship Id="rId16" Type="http://schemas.openxmlformats.org/officeDocument/2006/relationships/image" Target="../media/image17.jpeg"/><Relationship Id="rId15" Type="http://schemas.openxmlformats.org/officeDocument/2006/relationships/image" Target="../media/image16.jpeg"/><Relationship Id="rId14" Type="http://schemas.openxmlformats.org/officeDocument/2006/relationships/image" Target="../media/image15.jpeg"/><Relationship Id="rId13" Type="http://schemas.openxmlformats.org/officeDocument/2006/relationships/image" Target="../media/image14.jpeg"/><Relationship Id="rId12" Type="http://schemas.openxmlformats.org/officeDocument/2006/relationships/image" Target="../media/image13.jpeg"/><Relationship Id="rId11" Type="http://schemas.openxmlformats.org/officeDocument/2006/relationships/image" Target="../media/image12.jpeg"/><Relationship Id="rId100" Type="http://schemas.openxmlformats.org/officeDocument/2006/relationships/image" Target="../media/image101.jpeg"/><Relationship Id="rId10" Type="http://schemas.openxmlformats.org/officeDocument/2006/relationships/image" Target="../media/image11.jpeg"/><Relationship Id="rId1" Type="http://schemas.openxmlformats.org/officeDocument/2006/relationships/image" Target="../media/image2.jpe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598805</xdr:colOff>
      <xdr:row>149</xdr:row>
      <xdr:rowOff>68580</xdr:rowOff>
    </xdr:from>
    <xdr:to>
      <xdr:col>5</xdr:col>
      <xdr:colOff>748030</xdr:colOff>
      <xdr:row>182</xdr:row>
      <xdr:rowOff>100965</xdr:rowOff>
    </xdr:to>
    <xdr:pic>
      <xdr:nvPicPr>
        <xdr:cNvPr id="2" name="图片 1"/>
        <xdr:cNvPicPr>
          <a:picLocks noChangeAspect="1"/>
        </xdr:cNvPicPr>
      </xdr:nvPicPr>
      <xdr:blipFill>
        <a:blip r:embed="rId1"/>
        <a:stretch>
          <a:fillRect/>
        </a:stretch>
      </xdr:blipFill>
      <xdr:spPr>
        <a:xfrm>
          <a:off x="1205230" y="27567255"/>
          <a:ext cx="6667500" cy="6067425"/>
        </a:xfrm>
        <a:prstGeom prst="rect">
          <a:avLst/>
        </a:prstGeom>
        <a:noFill/>
        <a:ln w="9525">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1</xdr:col>
      <xdr:colOff>192000</xdr:colOff>
      <xdr:row>1</xdr:row>
      <xdr:rowOff>44999</xdr:rowOff>
    </xdr:from>
    <xdr:to>
      <xdr:col>1</xdr:col>
      <xdr:colOff>428799</xdr:colOff>
      <xdr:row>1</xdr:row>
      <xdr:rowOff>270000</xdr:rowOff>
    </xdr:to>
    <xdr:pic>
      <xdr:nvPicPr>
        <xdr:cNvPr id="2" name="Picture 1"/>
        <xdr:cNvPicPr>
          <a:picLocks noChangeAspect="1"/>
        </xdr:cNvPicPr>
      </xdr:nvPicPr>
      <xdr:blipFill>
        <a:blip r:embed="rId1" cstate="print"/>
        <a:stretch>
          <a:fillRect/>
        </a:stretch>
      </xdr:blipFill>
      <xdr:spPr>
        <a:xfrm>
          <a:off x="534670" y="387350"/>
          <a:ext cx="236855" cy="225425"/>
        </a:xfrm>
        <a:prstGeom prst="rect">
          <a:avLst/>
        </a:prstGeom>
      </xdr:spPr>
    </xdr:pic>
    <xdr:clientData/>
  </xdr:twoCellAnchor>
  <xdr:twoCellAnchor>
    <xdr:from>
      <xdr:col>1</xdr:col>
      <xdr:colOff>192000</xdr:colOff>
      <xdr:row>2</xdr:row>
      <xdr:rowOff>44999</xdr:rowOff>
    </xdr:from>
    <xdr:to>
      <xdr:col>1</xdr:col>
      <xdr:colOff>428799</xdr:colOff>
      <xdr:row>2</xdr:row>
      <xdr:rowOff>270000</xdr:rowOff>
    </xdr:to>
    <xdr:pic>
      <xdr:nvPicPr>
        <xdr:cNvPr id="3" name="Picture 2"/>
        <xdr:cNvPicPr>
          <a:picLocks noChangeAspect="1"/>
        </xdr:cNvPicPr>
      </xdr:nvPicPr>
      <xdr:blipFill>
        <a:blip r:embed="rId2" cstate="print"/>
        <a:stretch>
          <a:fillRect/>
        </a:stretch>
      </xdr:blipFill>
      <xdr:spPr>
        <a:xfrm>
          <a:off x="534670" y="692150"/>
          <a:ext cx="236855" cy="225425"/>
        </a:xfrm>
        <a:prstGeom prst="rect">
          <a:avLst/>
        </a:prstGeom>
      </xdr:spPr>
    </xdr:pic>
    <xdr:clientData/>
  </xdr:twoCellAnchor>
  <xdr:twoCellAnchor>
    <xdr:from>
      <xdr:col>1</xdr:col>
      <xdr:colOff>192000</xdr:colOff>
      <xdr:row>4</xdr:row>
      <xdr:rowOff>45000</xdr:rowOff>
    </xdr:from>
    <xdr:to>
      <xdr:col>1</xdr:col>
      <xdr:colOff>428799</xdr:colOff>
      <xdr:row>4</xdr:row>
      <xdr:rowOff>270000</xdr:rowOff>
    </xdr:to>
    <xdr:pic>
      <xdr:nvPicPr>
        <xdr:cNvPr id="4" name="Picture 3"/>
        <xdr:cNvPicPr>
          <a:picLocks noChangeAspect="1"/>
        </xdr:cNvPicPr>
      </xdr:nvPicPr>
      <xdr:blipFill>
        <a:blip r:embed="rId3" cstate="print"/>
        <a:stretch>
          <a:fillRect/>
        </a:stretch>
      </xdr:blipFill>
      <xdr:spPr>
        <a:xfrm>
          <a:off x="534670" y="1301750"/>
          <a:ext cx="236855" cy="225425"/>
        </a:xfrm>
        <a:prstGeom prst="rect">
          <a:avLst/>
        </a:prstGeom>
      </xdr:spPr>
    </xdr:pic>
    <xdr:clientData/>
  </xdr:twoCellAnchor>
  <xdr:twoCellAnchor>
    <xdr:from>
      <xdr:col>1</xdr:col>
      <xdr:colOff>192000</xdr:colOff>
      <xdr:row>5</xdr:row>
      <xdr:rowOff>45000</xdr:rowOff>
    </xdr:from>
    <xdr:to>
      <xdr:col>1</xdr:col>
      <xdr:colOff>428799</xdr:colOff>
      <xdr:row>5</xdr:row>
      <xdr:rowOff>270000</xdr:rowOff>
    </xdr:to>
    <xdr:pic>
      <xdr:nvPicPr>
        <xdr:cNvPr id="5" name="Picture 4"/>
        <xdr:cNvPicPr>
          <a:picLocks noChangeAspect="1"/>
        </xdr:cNvPicPr>
      </xdr:nvPicPr>
      <xdr:blipFill>
        <a:blip r:embed="rId4" cstate="print"/>
        <a:stretch>
          <a:fillRect/>
        </a:stretch>
      </xdr:blipFill>
      <xdr:spPr>
        <a:xfrm>
          <a:off x="534670" y="1606550"/>
          <a:ext cx="236855" cy="225425"/>
        </a:xfrm>
        <a:prstGeom prst="rect">
          <a:avLst/>
        </a:prstGeom>
      </xdr:spPr>
    </xdr:pic>
    <xdr:clientData/>
  </xdr:twoCellAnchor>
  <xdr:twoCellAnchor>
    <xdr:from>
      <xdr:col>1</xdr:col>
      <xdr:colOff>192000</xdr:colOff>
      <xdr:row>3</xdr:row>
      <xdr:rowOff>44999</xdr:rowOff>
    </xdr:from>
    <xdr:to>
      <xdr:col>1</xdr:col>
      <xdr:colOff>428799</xdr:colOff>
      <xdr:row>3</xdr:row>
      <xdr:rowOff>270000</xdr:rowOff>
    </xdr:to>
    <xdr:pic>
      <xdr:nvPicPr>
        <xdr:cNvPr id="6" name="Picture 5"/>
        <xdr:cNvPicPr>
          <a:picLocks noChangeAspect="1"/>
        </xdr:cNvPicPr>
      </xdr:nvPicPr>
      <xdr:blipFill>
        <a:blip r:embed="rId5" cstate="print"/>
        <a:stretch>
          <a:fillRect/>
        </a:stretch>
      </xdr:blipFill>
      <xdr:spPr>
        <a:xfrm>
          <a:off x="534670" y="996950"/>
          <a:ext cx="236855" cy="225425"/>
        </a:xfrm>
        <a:prstGeom prst="rect">
          <a:avLst/>
        </a:prstGeom>
      </xdr:spPr>
    </xdr:pic>
    <xdr:clientData/>
  </xdr:twoCellAnchor>
  <xdr:twoCellAnchor>
    <xdr:from>
      <xdr:col>1</xdr:col>
      <xdr:colOff>192000</xdr:colOff>
      <xdr:row>6</xdr:row>
      <xdr:rowOff>45000</xdr:rowOff>
    </xdr:from>
    <xdr:to>
      <xdr:col>1</xdr:col>
      <xdr:colOff>428799</xdr:colOff>
      <xdr:row>6</xdr:row>
      <xdr:rowOff>270000</xdr:rowOff>
    </xdr:to>
    <xdr:pic>
      <xdr:nvPicPr>
        <xdr:cNvPr id="7" name="Picture 6"/>
        <xdr:cNvPicPr>
          <a:picLocks noChangeAspect="1"/>
        </xdr:cNvPicPr>
      </xdr:nvPicPr>
      <xdr:blipFill>
        <a:blip r:embed="rId6" cstate="print"/>
        <a:stretch>
          <a:fillRect/>
        </a:stretch>
      </xdr:blipFill>
      <xdr:spPr>
        <a:xfrm>
          <a:off x="534670" y="1911350"/>
          <a:ext cx="236855" cy="225425"/>
        </a:xfrm>
        <a:prstGeom prst="rect">
          <a:avLst/>
        </a:prstGeom>
      </xdr:spPr>
    </xdr:pic>
    <xdr:clientData/>
  </xdr:twoCellAnchor>
  <xdr:twoCellAnchor>
    <xdr:from>
      <xdr:col>1</xdr:col>
      <xdr:colOff>192000</xdr:colOff>
      <xdr:row>7</xdr:row>
      <xdr:rowOff>45000</xdr:rowOff>
    </xdr:from>
    <xdr:to>
      <xdr:col>1</xdr:col>
      <xdr:colOff>428799</xdr:colOff>
      <xdr:row>7</xdr:row>
      <xdr:rowOff>270000</xdr:rowOff>
    </xdr:to>
    <xdr:pic>
      <xdr:nvPicPr>
        <xdr:cNvPr id="8" name="Picture 7"/>
        <xdr:cNvPicPr>
          <a:picLocks noChangeAspect="1"/>
        </xdr:cNvPicPr>
      </xdr:nvPicPr>
      <xdr:blipFill>
        <a:blip r:embed="rId7" cstate="print"/>
        <a:stretch>
          <a:fillRect/>
        </a:stretch>
      </xdr:blipFill>
      <xdr:spPr>
        <a:xfrm>
          <a:off x="534670" y="2216150"/>
          <a:ext cx="236855" cy="225425"/>
        </a:xfrm>
        <a:prstGeom prst="rect">
          <a:avLst/>
        </a:prstGeom>
      </xdr:spPr>
    </xdr:pic>
    <xdr:clientData/>
  </xdr:twoCellAnchor>
  <xdr:twoCellAnchor>
    <xdr:from>
      <xdr:col>1</xdr:col>
      <xdr:colOff>192000</xdr:colOff>
      <xdr:row>8</xdr:row>
      <xdr:rowOff>45000</xdr:rowOff>
    </xdr:from>
    <xdr:to>
      <xdr:col>1</xdr:col>
      <xdr:colOff>428799</xdr:colOff>
      <xdr:row>8</xdr:row>
      <xdr:rowOff>270000</xdr:rowOff>
    </xdr:to>
    <xdr:pic>
      <xdr:nvPicPr>
        <xdr:cNvPr id="9" name="Picture 8"/>
        <xdr:cNvPicPr>
          <a:picLocks noChangeAspect="1"/>
        </xdr:cNvPicPr>
      </xdr:nvPicPr>
      <xdr:blipFill>
        <a:blip r:embed="rId8" cstate="print"/>
        <a:stretch>
          <a:fillRect/>
        </a:stretch>
      </xdr:blipFill>
      <xdr:spPr>
        <a:xfrm>
          <a:off x="534670" y="2520950"/>
          <a:ext cx="236855" cy="225425"/>
        </a:xfrm>
        <a:prstGeom prst="rect">
          <a:avLst/>
        </a:prstGeom>
      </xdr:spPr>
    </xdr:pic>
    <xdr:clientData/>
  </xdr:twoCellAnchor>
  <xdr:twoCellAnchor>
    <xdr:from>
      <xdr:col>1</xdr:col>
      <xdr:colOff>192000</xdr:colOff>
      <xdr:row>9</xdr:row>
      <xdr:rowOff>45000</xdr:rowOff>
    </xdr:from>
    <xdr:to>
      <xdr:col>1</xdr:col>
      <xdr:colOff>428799</xdr:colOff>
      <xdr:row>9</xdr:row>
      <xdr:rowOff>270000</xdr:rowOff>
    </xdr:to>
    <xdr:pic>
      <xdr:nvPicPr>
        <xdr:cNvPr id="10" name="Picture 9"/>
        <xdr:cNvPicPr>
          <a:picLocks noChangeAspect="1"/>
        </xdr:cNvPicPr>
      </xdr:nvPicPr>
      <xdr:blipFill>
        <a:blip r:embed="rId9" cstate="print"/>
        <a:stretch>
          <a:fillRect/>
        </a:stretch>
      </xdr:blipFill>
      <xdr:spPr>
        <a:xfrm>
          <a:off x="534670" y="2825750"/>
          <a:ext cx="236855" cy="225425"/>
        </a:xfrm>
        <a:prstGeom prst="rect">
          <a:avLst/>
        </a:prstGeom>
      </xdr:spPr>
    </xdr:pic>
    <xdr:clientData/>
  </xdr:twoCellAnchor>
  <xdr:twoCellAnchor>
    <xdr:from>
      <xdr:col>1</xdr:col>
      <xdr:colOff>192000</xdr:colOff>
      <xdr:row>10</xdr:row>
      <xdr:rowOff>45000</xdr:rowOff>
    </xdr:from>
    <xdr:to>
      <xdr:col>1</xdr:col>
      <xdr:colOff>428799</xdr:colOff>
      <xdr:row>10</xdr:row>
      <xdr:rowOff>270000</xdr:rowOff>
    </xdr:to>
    <xdr:pic>
      <xdr:nvPicPr>
        <xdr:cNvPr id="11" name="Picture 10"/>
        <xdr:cNvPicPr>
          <a:picLocks noChangeAspect="1"/>
        </xdr:cNvPicPr>
      </xdr:nvPicPr>
      <xdr:blipFill>
        <a:blip r:embed="rId10" cstate="print"/>
        <a:stretch>
          <a:fillRect/>
        </a:stretch>
      </xdr:blipFill>
      <xdr:spPr>
        <a:xfrm>
          <a:off x="534670" y="3130550"/>
          <a:ext cx="236855" cy="225425"/>
        </a:xfrm>
        <a:prstGeom prst="rect">
          <a:avLst/>
        </a:prstGeom>
      </xdr:spPr>
    </xdr:pic>
    <xdr:clientData/>
  </xdr:twoCellAnchor>
  <xdr:twoCellAnchor>
    <xdr:from>
      <xdr:col>1</xdr:col>
      <xdr:colOff>192000</xdr:colOff>
      <xdr:row>11</xdr:row>
      <xdr:rowOff>45000</xdr:rowOff>
    </xdr:from>
    <xdr:to>
      <xdr:col>1</xdr:col>
      <xdr:colOff>428799</xdr:colOff>
      <xdr:row>11</xdr:row>
      <xdr:rowOff>270000</xdr:rowOff>
    </xdr:to>
    <xdr:pic>
      <xdr:nvPicPr>
        <xdr:cNvPr id="12" name="Picture 11"/>
        <xdr:cNvPicPr>
          <a:picLocks noChangeAspect="1"/>
        </xdr:cNvPicPr>
      </xdr:nvPicPr>
      <xdr:blipFill>
        <a:blip r:embed="rId11" cstate="print"/>
        <a:stretch>
          <a:fillRect/>
        </a:stretch>
      </xdr:blipFill>
      <xdr:spPr>
        <a:xfrm>
          <a:off x="534670" y="3435350"/>
          <a:ext cx="236855" cy="225425"/>
        </a:xfrm>
        <a:prstGeom prst="rect">
          <a:avLst/>
        </a:prstGeom>
      </xdr:spPr>
    </xdr:pic>
    <xdr:clientData/>
  </xdr:twoCellAnchor>
  <xdr:twoCellAnchor>
    <xdr:from>
      <xdr:col>1</xdr:col>
      <xdr:colOff>192000</xdr:colOff>
      <xdr:row>14</xdr:row>
      <xdr:rowOff>45000</xdr:rowOff>
    </xdr:from>
    <xdr:to>
      <xdr:col>1</xdr:col>
      <xdr:colOff>428799</xdr:colOff>
      <xdr:row>14</xdr:row>
      <xdr:rowOff>270000</xdr:rowOff>
    </xdr:to>
    <xdr:pic>
      <xdr:nvPicPr>
        <xdr:cNvPr id="13" name="Picture 12"/>
        <xdr:cNvPicPr>
          <a:picLocks noChangeAspect="1"/>
        </xdr:cNvPicPr>
      </xdr:nvPicPr>
      <xdr:blipFill>
        <a:blip r:embed="rId12" cstate="print"/>
        <a:stretch>
          <a:fillRect/>
        </a:stretch>
      </xdr:blipFill>
      <xdr:spPr>
        <a:xfrm>
          <a:off x="534670" y="4349750"/>
          <a:ext cx="236855" cy="225425"/>
        </a:xfrm>
        <a:prstGeom prst="rect">
          <a:avLst/>
        </a:prstGeom>
      </xdr:spPr>
    </xdr:pic>
    <xdr:clientData/>
  </xdr:twoCellAnchor>
  <xdr:twoCellAnchor>
    <xdr:from>
      <xdr:col>1</xdr:col>
      <xdr:colOff>192000</xdr:colOff>
      <xdr:row>13</xdr:row>
      <xdr:rowOff>45000</xdr:rowOff>
    </xdr:from>
    <xdr:to>
      <xdr:col>1</xdr:col>
      <xdr:colOff>428799</xdr:colOff>
      <xdr:row>13</xdr:row>
      <xdr:rowOff>270000</xdr:rowOff>
    </xdr:to>
    <xdr:pic>
      <xdr:nvPicPr>
        <xdr:cNvPr id="14" name="Picture 13"/>
        <xdr:cNvPicPr>
          <a:picLocks noChangeAspect="1"/>
        </xdr:cNvPicPr>
      </xdr:nvPicPr>
      <xdr:blipFill>
        <a:blip r:embed="rId13" cstate="print"/>
        <a:stretch>
          <a:fillRect/>
        </a:stretch>
      </xdr:blipFill>
      <xdr:spPr>
        <a:xfrm>
          <a:off x="534670" y="4044950"/>
          <a:ext cx="236855" cy="225425"/>
        </a:xfrm>
        <a:prstGeom prst="rect">
          <a:avLst/>
        </a:prstGeom>
      </xdr:spPr>
    </xdr:pic>
    <xdr:clientData/>
  </xdr:twoCellAnchor>
  <xdr:twoCellAnchor>
    <xdr:from>
      <xdr:col>1</xdr:col>
      <xdr:colOff>192000</xdr:colOff>
      <xdr:row>12</xdr:row>
      <xdr:rowOff>45000</xdr:rowOff>
    </xdr:from>
    <xdr:to>
      <xdr:col>1</xdr:col>
      <xdr:colOff>428799</xdr:colOff>
      <xdr:row>12</xdr:row>
      <xdr:rowOff>270000</xdr:rowOff>
    </xdr:to>
    <xdr:pic>
      <xdr:nvPicPr>
        <xdr:cNvPr id="15" name="Picture 14"/>
        <xdr:cNvPicPr>
          <a:picLocks noChangeAspect="1"/>
        </xdr:cNvPicPr>
      </xdr:nvPicPr>
      <xdr:blipFill>
        <a:blip r:embed="rId14" cstate="print"/>
        <a:stretch>
          <a:fillRect/>
        </a:stretch>
      </xdr:blipFill>
      <xdr:spPr>
        <a:xfrm>
          <a:off x="534670" y="3740150"/>
          <a:ext cx="236855" cy="225425"/>
        </a:xfrm>
        <a:prstGeom prst="rect">
          <a:avLst/>
        </a:prstGeom>
      </xdr:spPr>
    </xdr:pic>
    <xdr:clientData/>
  </xdr:twoCellAnchor>
  <xdr:twoCellAnchor>
    <xdr:from>
      <xdr:col>1</xdr:col>
      <xdr:colOff>192000</xdr:colOff>
      <xdr:row>15</xdr:row>
      <xdr:rowOff>45000</xdr:rowOff>
    </xdr:from>
    <xdr:to>
      <xdr:col>1</xdr:col>
      <xdr:colOff>428799</xdr:colOff>
      <xdr:row>15</xdr:row>
      <xdr:rowOff>270000</xdr:rowOff>
    </xdr:to>
    <xdr:pic>
      <xdr:nvPicPr>
        <xdr:cNvPr id="16" name="Picture 15"/>
        <xdr:cNvPicPr>
          <a:picLocks noChangeAspect="1"/>
        </xdr:cNvPicPr>
      </xdr:nvPicPr>
      <xdr:blipFill>
        <a:blip r:embed="rId15" cstate="print"/>
        <a:stretch>
          <a:fillRect/>
        </a:stretch>
      </xdr:blipFill>
      <xdr:spPr>
        <a:xfrm>
          <a:off x="534670" y="4654550"/>
          <a:ext cx="236855" cy="225425"/>
        </a:xfrm>
        <a:prstGeom prst="rect">
          <a:avLst/>
        </a:prstGeom>
      </xdr:spPr>
    </xdr:pic>
    <xdr:clientData/>
  </xdr:twoCellAnchor>
  <xdr:twoCellAnchor>
    <xdr:from>
      <xdr:col>1</xdr:col>
      <xdr:colOff>192000</xdr:colOff>
      <xdr:row>16</xdr:row>
      <xdr:rowOff>44999</xdr:rowOff>
    </xdr:from>
    <xdr:to>
      <xdr:col>1</xdr:col>
      <xdr:colOff>428799</xdr:colOff>
      <xdr:row>16</xdr:row>
      <xdr:rowOff>269999</xdr:rowOff>
    </xdr:to>
    <xdr:pic>
      <xdr:nvPicPr>
        <xdr:cNvPr id="17" name="Picture 16"/>
        <xdr:cNvPicPr>
          <a:picLocks noChangeAspect="1"/>
        </xdr:cNvPicPr>
      </xdr:nvPicPr>
      <xdr:blipFill>
        <a:blip r:embed="rId16" cstate="print"/>
        <a:stretch>
          <a:fillRect/>
        </a:stretch>
      </xdr:blipFill>
      <xdr:spPr>
        <a:xfrm>
          <a:off x="534670" y="4959350"/>
          <a:ext cx="236855" cy="225425"/>
        </a:xfrm>
        <a:prstGeom prst="rect">
          <a:avLst/>
        </a:prstGeom>
      </xdr:spPr>
    </xdr:pic>
    <xdr:clientData/>
  </xdr:twoCellAnchor>
  <xdr:twoCellAnchor>
    <xdr:from>
      <xdr:col>1</xdr:col>
      <xdr:colOff>192000</xdr:colOff>
      <xdr:row>17</xdr:row>
      <xdr:rowOff>44999</xdr:rowOff>
    </xdr:from>
    <xdr:to>
      <xdr:col>1</xdr:col>
      <xdr:colOff>428799</xdr:colOff>
      <xdr:row>17</xdr:row>
      <xdr:rowOff>269999</xdr:rowOff>
    </xdr:to>
    <xdr:pic>
      <xdr:nvPicPr>
        <xdr:cNvPr id="18" name="Picture 17"/>
        <xdr:cNvPicPr>
          <a:picLocks noChangeAspect="1"/>
        </xdr:cNvPicPr>
      </xdr:nvPicPr>
      <xdr:blipFill>
        <a:blip r:embed="rId17" cstate="print"/>
        <a:stretch>
          <a:fillRect/>
        </a:stretch>
      </xdr:blipFill>
      <xdr:spPr>
        <a:xfrm>
          <a:off x="534670" y="5264150"/>
          <a:ext cx="236855" cy="225425"/>
        </a:xfrm>
        <a:prstGeom prst="rect">
          <a:avLst/>
        </a:prstGeom>
      </xdr:spPr>
    </xdr:pic>
    <xdr:clientData/>
  </xdr:twoCellAnchor>
  <xdr:twoCellAnchor>
    <xdr:from>
      <xdr:col>1</xdr:col>
      <xdr:colOff>192000</xdr:colOff>
      <xdr:row>18</xdr:row>
      <xdr:rowOff>44999</xdr:rowOff>
    </xdr:from>
    <xdr:to>
      <xdr:col>1</xdr:col>
      <xdr:colOff>428799</xdr:colOff>
      <xdr:row>18</xdr:row>
      <xdr:rowOff>269999</xdr:rowOff>
    </xdr:to>
    <xdr:pic>
      <xdr:nvPicPr>
        <xdr:cNvPr id="19" name="Picture 18"/>
        <xdr:cNvPicPr>
          <a:picLocks noChangeAspect="1"/>
        </xdr:cNvPicPr>
      </xdr:nvPicPr>
      <xdr:blipFill>
        <a:blip r:embed="rId18" cstate="print"/>
        <a:stretch>
          <a:fillRect/>
        </a:stretch>
      </xdr:blipFill>
      <xdr:spPr>
        <a:xfrm>
          <a:off x="534670" y="5568950"/>
          <a:ext cx="236855" cy="225425"/>
        </a:xfrm>
        <a:prstGeom prst="rect">
          <a:avLst/>
        </a:prstGeom>
      </xdr:spPr>
    </xdr:pic>
    <xdr:clientData/>
  </xdr:twoCellAnchor>
  <xdr:twoCellAnchor>
    <xdr:from>
      <xdr:col>1</xdr:col>
      <xdr:colOff>192000</xdr:colOff>
      <xdr:row>19</xdr:row>
      <xdr:rowOff>44999</xdr:rowOff>
    </xdr:from>
    <xdr:to>
      <xdr:col>1</xdr:col>
      <xdr:colOff>428799</xdr:colOff>
      <xdr:row>19</xdr:row>
      <xdr:rowOff>269999</xdr:rowOff>
    </xdr:to>
    <xdr:pic>
      <xdr:nvPicPr>
        <xdr:cNvPr id="20" name="Picture 19"/>
        <xdr:cNvPicPr>
          <a:picLocks noChangeAspect="1"/>
        </xdr:cNvPicPr>
      </xdr:nvPicPr>
      <xdr:blipFill>
        <a:blip r:embed="rId19" cstate="print"/>
        <a:stretch>
          <a:fillRect/>
        </a:stretch>
      </xdr:blipFill>
      <xdr:spPr>
        <a:xfrm>
          <a:off x="534670" y="5873750"/>
          <a:ext cx="236855" cy="225425"/>
        </a:xfrm>
        <a:prstGeom prst="rect">
          <a:avLst/>
        </a:prstGeom>
      </xdr:spPr>
    </xdr:pic>
    <xdr:clientData/>
  </xdr:twoCellAnchor>
  <xdr:twoCellAnchor>
    <xdr:from>
      <xdr:col>1</xdr:col>
      <xdr:colOff>192000</xdr:colOff>
      <xdr:row>20</xdr:row>
      <xdr:rowOff>44999</xdr:rowOff>
    </xdr:from>
    <xdr:to>
      <xdr:col>1</xdr:col>
      <xdr:colOff>428799</xdr:colOff>
      <xdr:row>20</xdr:row>
      <xdr:rowOff>269999</xdr:rowOff>
    </xdr:to>
    <xdr:pic>
      <xdr:nvPicPr>
        <xdr:cNvPr id="21" name="Picture 20"/>
        <xdr:cNvPicPr>
          <a:picLocks noChangeAspect="1"/>
        </xdr:cNvPicPr>
      </xdr:nvPicPr>
      <xdr:blipFill>
        <a:blip r:embed="rId20" cstate="print"/>
        <a:stretch>
          <a:fillRect/>
        </a:stretch>
      </xdr:blipFill>
      <xdr:spPr>
        <a:xfrm>
          <a:off x="534670" y="6178550"/>
          <a:ext cx="236855" cy="225425"/>
        </a:xfrm>
        <a:prstGeom prst="rect">
          <a:avLst/>
        </a:prstGeom>
      </xdr:spPr>
    </xdr:pic>
    <xdr:clientData/>
  </xdr:twoCellAnchor>
  <xdr:twoCellAnchor>
    <xdr:from>
      <xdr:col>1</xdr:col>
      <xdr:colOff>192000</xdr:colOff>
      <xdr:row>21</xdr:row>
      <xdr:rowOff>44999</xdr:rowOff>
    </xdr:from>
    <xdr:to>
      <xdr:col>1</xdr:col>
      <xdr:colOff>428799</xdr:colOff>
      <xdr:row>21</xdr:row>
      <xdr:rowOff>269999</xdr:rowOff>
    </xdr:to>
    <xdr:pic>
      <xdr:nvPicPr>
        <xdr:cNvPr id="22" name="Picture 21"/>
        <xdr:cNvPicPr>
          <a:picLocks noChangeAspect="1"/>
        </xdr:cNvPicPr>
      </xdr:nvPicPr>
      <xdr:blipFill>
        <a:blip r:embed="rId21" cstate="print"/>
        <a:stretch>
          <a:fillRect/>
        </a:stretch>
      </xdr:blipFill>
      <xdr:spPr>
        <a:xfrm>
          <a:off x="534670" y="6483350"/>
          <a:ext cx="236855" cy="225425"/>
        </a:xfrm>
        <a:prstGeom prst="rect">
          <a:avLst/>
        </a:prstGeom>
      </xdr:spPr>
    </xdr:pic>
    <xdr:clientData/>
  </xdr:twoCellAnchor>
  <xdr:twoCellAnchor>
    <xdr:from>
      <xdr:col>1</xdr:col>
      <xdr:colOff>192000</xdr:colOff>
      <xdr:row>22</xdr:row>
      <xdr:rowOff>44999</xdr:rowOff>
    </xdr:from>
    <xdr:to>
      <xdr:col>1</xdr:col>
      <xdr:colOff>428799</xdr:colOff>
      <xdr:row>22</xdr:row>
      <xdr:rowOff>269999</xdr:rowOff>
    </xdr:to>
    <xdr:pic>
      <xdr:nvPicPr>
        <xdr:cNvPr id="23" name="Picture 22"/>
        <xdr:cNvPicPr>
          <a:picLocks noChangeAspect="1"/>
        </xdr:cNvPicPr>
      </xdr:nvPicPr>
      <xdr:blipFill>
        <a:blip r:embed="rId22" cstate="print"/>
        <a:stretch>
          <a:fillRect/>
        </a:stretch>
      </xdr:blipFill>
      <xdr:spPr>
        <a:xfrm>
          <a:off x="534670" y="6788150"/>
          <a:ext cx="236855" cy="225425"/>
        </a:xfrm>
        <a:prstGeom prst="rect">
          <a:avLst/>
        </a:prstGeom>
      </xdr:spPr>
    </xdr:pic>
    <xdr:clientData/>
  </xdr:twoCellAnchor>
  <xdr:twoCellAnchor>
    <xdr:from>
      <xdr:col>1</xdr:col>
      <xdr:colOff>192000</xdr:colOff>
      <xdr:row>23</xdr:row>
      <xdr:rowOff>44999</xdr:rowOff>
    </xdr:from>
    <xdr:to>
      <xdr:col>1</xdr:col>
      <xdr:colOff>428799</xdr:colOff>
      <xdr:row>23</xdr:row>
      <xdr:rowOff>269999</xdr:rowOff>
    </xdr:to>
    <xdr:pic>
      <xdr:nvPicPr>
        <xdr:cNvPr id="24" name="Picture 23"/>
        <xdr:cNvPicPr>
          <a:picLocks noChangeAspect="1"/>
        </xdr:cNvPicPr>
      </xdr:nvPicPr>
      <xdr:blipFill>
        <a:blip r:embed="rId23" cstate="print"/>
        <a:stretch>
          <a:fillRect/>
        </a:stretch>
      </xdr:blipFill>
      <xdr:spPr>
        <a:xfrm>
          <a:off x="534670" y="7092950"/>
          <a:ext cx="236855" cy="225425"/>
        </a:xfrm>
        <a:prstGeom prst="rect">
          <a:avLst/>
        </a:prstGeom>
      </xdr:spPr>
    </xdr:pic>
    <xdr:clientData/>
  </xdr:twoCellAnchor>
  <xdr:twoCellAnchor>
    <xdr:from>
      <xdr:col>1</xdr:col>
      <xdr:colOff>192000</xdr:colOff>
      <xdr:row>24</xdr:row>
      <xdr:rowOff>44999</xdr:rowOff>
    </xdr:from>
    <xdr:to>
      <xdr:col>1</xdr:col>
      <xdr:colOff>428799</xdr:colOff>
      <xdr:row>24</xdr:row>
      <xdr:rowOff>269999</xdr:rowOff>
    </xdr:to>
    <xdr:pic>
      <xdr:nvPicPr>
        <xdr:cNvPr id="25" name="Picture 24"/>
        <xdr:cNvPicPr>
          <a:picLocks noChangeAspect="1"/>
        </xdr:cNvPicPr>
      </xdr:nvPicPr>
      <xdr:blipFill>
        <a:blip r:embed="rId24" cstate="print"/>
        <a:stretch>
          <a:fillRect/>
        </a:stretch>
      </xdr:blipFill>
      <xdr:spPr>
        <a:xfrm>
          <a:off x="534670" y="7397750"/>
          <a:ext cx="236855" cy="225425"/>
        </a:xfrm>
        <a:prstGeom prst="rect">
          <a:avLst/>
        </a:prstGeom>
      </xdr:spPr>
    </xdr:pic>
    <xdr:clientData/>
  </xdr:twoCellAnchor>
  <xdr:twoCellAnchor>
    <xdr:from>
      <xdr:col>1</xdr:col>
      <xdr:colOff>192000</xdr:colOff>
      <xdr:row>25</xdr:row>
      <xdr:rowOff>44999</xdr:rowOff>
    </xdr:from>
    <xdr:to>
      <xdr:col>1</xdr:col>
      <xdr:colOff>428799</xdr:colOff>
      <xdr:row>25</xdr:row>
      <xdr:rowOff>269999</xdr:rowOff>
    </xdr:to>
    <xdr:pic>
      <xdr:nvPicPr>
        <xdr:cNvPr id="26" name="Picture 25"/>
        <xdr:cNvPicPr>
          <a:picLocks noChangeAspect="1"/>
        </xdr:cNvPicPr>
      </xdr:nvPicPr>
      <xdr:blipFill>
        <a:blip r:embed="rId25" cstate="print"/>
        <a:stretch>
          <a:fillRect/>
        </a:stretch>
      </xdr:blipFill>
      <xdr:spPr>
        <a:xfrm>
          <a:off x="534670" y="7702550"/>
          <a:ext cx="236855" cy="225425"/>
        </a:xfrm>
        <a:prstGeom prst="rect">
          <a:avLst/>
        </a:prstGeom>
      </xdr:spPr>
    </xdr:pic>
    <xdr:clientData/>
  </xdr:twoCellAnchor>
  <xdr:twoCellAnchor>
    <xdr:from>
      <xdr:col>1</xdr:col>
      <xdr:colOff>192000</xdr:colOff>
      <xdr:row>26</xdr:row>
      <xdr:rowOff>44999</xdr:rowOff>
    </xdr:from>
    <xdr:to>
      <xdr:col>1</xdr:col>
      <xdr:colOff>428799</xdr:colOff>
      <xdr:row>26</xdr:row>
      <xdr:rowOff>269999</xdr:rowOff>
    </xdr:to>
    <xdr:pic>
      <xdr:nvPicPr>
        <xdr:cNvPr id="27" name="Picture 26"/>
        <xdr:cNvPicPr>
          <a:picLocks noChangeAspect="1"/>
        </xdr:cNvPicPr>
      </xdr:nvPicPr>
      <xdr:blipFill>
        <a:blip r:embed="rId26" cstate="print"/>
        <a:stretch>
          <a:fillRect/>
        </a:stretch>
      </xdr:blipFill>
      <xdr:spPr>
        <a:xfrm>
          <a:off x="534670" y="8007350"/>
          <a:ext cx="236855" cy="225425"/>
        </a:xfrm>
        <a:prstGeom prst="rect">
          <a:avLst/>
        </a:prstGeom>
      </xdr:spPr>
    </xdr:pic>
    <xdr:clientData/>
  </xdr:twoCellAnchor>
  <xdr:twoCellAnchor>
    <xdr:from>
      <xdr:col>1</xdr:col>
      <xdr:colOff>192000</xdr:colOff>
      <xdr:row>27</xdr:row>
      <xdr:rowOff>44999</xdr:rowOff>
    </xdr:from>
    <xdr:to>
      <xdr:col>1</xdr:col>
      <xdr:colOff>428799</xdr:colOff>
      <xdr:row>27</xdr:row>
      <xdr:rowOff>269999</xdr:rowOff>
    </xdr:to>
    <xdr:pic>
      <xdr:nvPicPr>
        <xdr:cNvPr id="28" name="Picture 27"/>
        <xdr:cNvPicPr>
          <a:picLocks noChangeAspect="1"/>
        </xdr:cNvPicPr>
      </xdr:nvPicPr>
      <xdr:blipFill>
        <a:blip r:embed="rId27" cstate="print"/>
        <a:stretch>
          <a:fillRect/>
        </a:stretch>
      </xdr:blipFill>
      <xdr:spPr>
        <a:xfrm>
          <a:off x="534670" y="8312150"/>
          <a:ext cx="236855" cy="225425"/>
        </a:xfrm>
        <a:prstGeom prst="rect">
          <a:avLst/>
        </a:prstGeom>
      </xdr:spPr>
    </xdr:pic>
    <xdr:clientData/>
  </xdr:twoCellAnchor>
  <xdr:twoCellAnchor>
    <xdr:from>
      <xdr:col>1</xdr:col>
      <xdr:colOff>192000</xdr:colOff>
      <xdr:row>28</xdr:row>
      <xdr:rowOff>44999</xdr:rowOff>
    </xdr:from>
    <xdr:to>
      <xdr:col>1</xdr:col>
      <xdr:colOff>428799</xdr:colOff>
      <xdr:row>28</xdr:row>
      <xdr:rowOff>269999</xdr:rowOff>
    </xdr:to>
    <xdr:pic>
      <xdr:nvPicPr>
        <xdr:cNvPr id="29" name="Picture 28"/>
        <xdr:cNvPicPr>
          <a:picLocks noChangeAspect="1"/>
        </xdr:cNvPicPr>
      </xdr:nvPicPr>
      <xdr:blipFill>
        <a:blip r:embed="rId28" cstate="print"/>
        <a:stretch>
          <a:fillRect/>
        </a:stretch>
      </xdr:blipFill>
      <xdr:spPr>
        <a:xfrm>
          <a:off x="534670" y="8616950"/>
          <a:ext cx="236855" cy="225425"/>
        </a:xfrm>
        <a:prstGeom prst="rect">
          <a:avLst/>
        </a:prstGeom>
      </xdr:spPr>
    </xdr:pic>
    <xdr:clientData/>
  </xdr:twoCellAnchor>
  <xdr:twoCellAnchor>
    <xdr:from>
      <xdr:col>1</xdr:col>
      <xdr:colOff>192000</xdr:colOff>
      <xdr:row>29</xdr:row>
      <xdr:rowOff>44999</xdr:rowOff>
    </xdr:from>
    <xdr:to>
      <xdr:col>1</xdr:col>
      <xdr:colOff>428799</xdr:colOff>
      <xdr:row>29</xdr:row>
      <xdr:rowOff>269999</xdr:rowOff>
    </xdr:to>
    <xdr:pic>
      <xdr:nvPicPr>
        <xdr:cNvPr id="30" name="Picture 29"/>
        <xdr:cNvPicPr>
          <a:picLocks noChangeAspect="1"/>
        </xdr:cNvPicPr>
      </xdr:nvPicPr>
      <xdr:blipFill>
        <a:blip r:embed="rId29" cstate="print"/>
        <a:stretch>
          <a:fillRect/>
        </a:stretch>
      </xdr:blipFill>
      <xdr:spPr>
        <a:xfrm>
          <a:off x="534670" y="8921750"/>
          <a:ext cx="236855" cy="225425"/>
        </a:xfrm>
        <a:prstGeom prst="rect">
          <a:avLst/>
        </a:prstGeom>
      </xdr:spPr>
    </xdr:pic>
    <xdr:clientData/>
  </xdr:twoCellAnchor>
  <xdr:twoCellAnchor>
    <xdr:from>
      <xdr:col>1</xdr:col>
      <xdr:colOff>192000</xdr:colOff>
      <xdr:row>30</xdr:row>
      <xdr:rowOff>44999</xdr:rowOff>
    </xdr:from>
    <xdr:to>
      <xdr:col>1</xdr:col>
      <xdr:colOff>428799</xdr:colOff>
      <xdr:row>30</xdr:row>
      <xdr:rowOff>269999</xdr:rowOff>
    </xdr:to>
    <xdr:pic>
      <xdr:nvPicPr>
        <xdr:cNvPr id="31" name="Picture 30"/>
        <xdr:cNvPicPr>
          <a:picLocks noChangeAspect="1"/>
        </xdr:cNvPicPr>
      </xdr:nvPicPr>
      <xdr:blipFill>
        <a:blip r:embed="rId30" cstate="print"/>
        <a:stretch>
          <a:fillRect/>
        </a:stretch>
      </xdr:blipFill>
      <xdr:spPr>
        <a:xfrm>
          <a:off x="534670" y="9226550"/>
          <a:ext cx="236855" cy="225425"/>
        </a:xfrm>
        <a:prstGeom prst="rect">
          <a:avLst/>
        </a:prstGeom>
      </xdr:spPr>
    </xdr:pic>
    <xdr:clientData/>
  </xdr:twoCellAnchor>
  <xdr:twoCellAnchor>
    <xdr:from>
      <xdr:col>1</xdr:col>
      <xdr:colOff>192000</xdr:colOff>
      <xdr:row>31</xdr:row>
      <xdr:rowOff>44999</xdr:rowOff>
    </xdr:from>
    <xdr:to>
      <xdr:col>1</xdr:col>
      <xdr:colOff>428799</xdr:colOff>
      <xdr:row>31</xdr:row>
      <xdr:rowOff>269999</xdr:rowOff>
    </xdr:to>
    <xdr:pic>
      <xdr:nvPicPr>
        <xdr:cNvPr id="32" name="Picture 31"/>
        <xdr:cNvPicPr>
          <a:picLocks noChangeAspect="1"/>
        </xdr:cNvPicPr>
      </xdr:nvPicPr>
      <xdr:blipFill>
        <a:blip r:embed="rId31" cstate="print"/>
        <a:stretch>
          <a:fillRect/>
        </a:stretch>
      </xdr:blipFill>
      <xdr:spPr>
        <a:xfrm>
          <a:off x="534670" y="9531350"/>
          <a:ext cx="236855" cy="225425"/>
        </a:xfrm>
        <a:prstGeom prst="rect">
          <a:avLst/>
        </a:prstGeom>
      </xdr:spPr>
    </xdr:pic>
    <xdr:clientData/>
  </xdr:twoCellAnchor>
  <xdr:twoCellAnchor>
    <xdr:from>
      <xdr:col>1</xdr:col>
      <xdr:colOff>192000</xdr:colOff>
      <xdr:row>32</xdr:row>
      <xdr:rowOff>44999</xdr:rowOff>
    </xdr:from>
    <xdr:to>
      <xdr:col>1</xdr:col>
      <xdr:colOff>428799</xdr:colOff>
      <xdr:row>32</xdr:row>
      <xdr:rowOff>269999</xdr:rowOff>
    </xdr:to>
    <xdr:pic>
      <xdr:nvPicPr>
        <xdr:cNvPr id="33" name="Picture 32"/>
        <xdr:cNvPicPr>
          <a:picLocks noChangeAspect="1"/>
        </xdr:cNvPicPr>
      </xdr:nvPicPr>
      <xdr:blipFill>
        <a:blip r:embed="rId32" cstate="print"/>
        <a:stretch>
          <a:fillRect/>
        </a:stretch>
      </xdr:blipFill>
      <xdr:spPr>
        <a:xfrm>
          <a:off x="534670" y="9836150"/>
          <a:ext cx="236855" cy="225425"/>
        </a:xfrm>
        <a:prstGeom prst="rect">
          <a:avLst/>
        </a:prstGeom>
      </xdr:spPr>
    </xdr:pic>
    <xdr:clientData/>
  </xdr:twoCellAnchor>
  <xdr:twoCellAnchor>
    <xdr:from>
      <xdr:col>1</xdr:col>
      <xdr:colOff>192000</xdr:colOff>
      <xdr:row>33</xdr:row>
      <xdr:rowOff>44999</xdr:rowOff>
    </xdr:from>
    <xdr:to>
      <xdr:col>1</xdr:col>
      <xdr:colOff>428799</xdr:colOff>
      <xdr:row>33</xdr:row>
      <xdr:rowOff>269999</xdr:rowOff>
    </xdr:to>
    <xdr:pic>
      <xdr:nvPicPr>
        <xdr:cNvPr id="34" name="Picture 33"/>
        <xdr:cNvPicPr>
          <a:picLocks noChangeAspect="1"/>
        </xdr:cNvPicPr>
      </xdr:nvPicPr>
      <xdr:blipFill>
        <a:blip r:embed="rId33" cstate="print"/>
        <a:stretch>
          <a:fillRect/>
        </a:stretch>
      </xdr:blipFill>
      <xdr:spPr>
        <a:xfrm>
          <a:off x="534670" y="10140950"/>
          <a:ext cx="236855" cy="225425"/>
        </a:xfrm>
        <a:prstGeom prst="rect">
          <a:avLst/>
        </a:prstGeom>
      </xdr:spPr>
    </xdr:pic>
    <xdr:clientData/>
  </xdr:twoCellAnchor>
  <xdr:twoCellAnchor>
    <xdr:from>
      <xdr:col>1</xdr:col>
      <xdr:colOff>192000</xdr:colOff>
      <xdr:row>34</xdr:row>
      <xdr:rowOff>44999</xdr:rowOff>
    </xdr:from>
    <xdr:to>
      <xdr:col>1</xdr:col>
      <xdr:colOff>428799</xdr:colOff>
      <xdr:row>34</xdr:row>
      <xdr:rowOff>269999</xdr:rowOff>
    </xdr:to>
    <xdr:pic>
      <xdr:nvPicPr>
        <xdr:cNvPr id="35" name="Picture 34"/>
        <xdr:cNvPicPr>
          <a:picLocks noChangeAspect="1"/>
        </xdr:cNvPicPr>
      </xdr:nvPicPr>
      <xdr:blipFill>
        <a:blip r:embed="rId34" cstate="print"/>
        <a:stretch>
          <a:fillRect/>
        </a:stretch>
      </xdr:blipFill>
      <xdr:spPr>
        <a:xfrm>
          <a:off x="534670" y="10445750"/>
          <a:ext cx="236855" cy="225425"/>
        </a:xfrm>
        <a:prstGeom prst="rect">
          <a:avLst/>
        </a:prstGeom>
      </xdr:spPr>
    </xdr:pic>
    <xdr:clientData/>
  </xdr:twoCellAnchor>
  <xdr:twoCellAnchor>
    <xdr:from>
      <xdr:col>1</xdr:col>
      <xdr:colOff>192000</xdr:colOff>
      <xdr:row>35</xdr:row>
      <xdr:rowOff>44999</xdr:rowOff>
    </xdr:from>
    <xdr:to>
      <xdr:col>1</xdr:col>
      <xdr:colOff>428799</xdr:colOff>
      <xdr:row>35</xdr:row>
      <xdr:rowOff>269999</xdr:rowOff>
    </xdr:to>
    <xdr:pic>
      <xdr:nvPicPr>
        <xdr:cNvPr id="36" name="Picture 35"/>
        <xdr:cNvPicPr>
          <a:picLocks noChangeAspect="1"/>
        </xdr:cNvPicPr>
      </xdr:nvPicPr>
      <xdr:blipFill>
        <a:blip r:embed="rId35" cstate="print"/>
        <a:stretch>
          <a:fillRect/>
        </a:stretch>
      </xdr:blipFill>
      <xdr:spPr>
        <a:xfrm>
          <a:off x="534670" y="10750550"/>
          <a:ext cx="236855" cy="225425"/>
        </a:xfrm>
        <a:prstGeom prst="rect">
          <a:avLst/>
        </a:prstGeom>
      </xdr:spPr>
    </xdr:pic>
    <xdr:clientData/>
  </xdr:twoCellAnchor>
  <xdr:twoCellAnchor>
    <xdr:from>
      <xdr:col>1</xdr:col>
      <xdr:colOff>192000</xdr:colOff>
      <xdr:row>36</xdr:row>
      <xdr:rowOff>44999</xdr:rowOff>
    </xdr:from>
    <xdr:to>
      <xdr:col>1</xdr:col>
      <xdr:colOff>428799</xdr:colOff>
      <xdr:row>36</xdr:row>
      <xdr:rowOff>269999</xdr:rowOff>
    </xdr:to>
    <xdr:pic>
      <xdr:nvPicPr>
        <xdr:cNvPr id="37" name="Picture 36"/>
        <xdr:cNvPicPr>
          <a:picLocks noChangeAspect="1"/>
        </xdr:cNvPicPr>
      </xdr:nvPicPr>
      <xdr:blipFill>
        <a:blip r:embed="rId36" cstate="print"/>
        <a:stretch>
          <a:fillRect/>
        </a:stretch>
      </xdr:blipFill>
      <xdr:spPr>
        <a:xfrm>
          <a:off x="534670" y="11055350"/>
          <a:ext cx="236855" cy="225425"/>
        </a:xfrm>
        <a:prstGeom prst="rect">
          <a:avLst/>
        </a:prstGeom>
      </xdr:spPr>
    </xdr:pic>
    <xdr:clientData/>
  </xdr:twoCellAnchor>
  <xdr:twoCellAnchor>
    <xdr:from>
      <xdr:col>1</xdr:col>
      <xdr:colOff>192000</xdr:colOff>
      <xdr:row>37</xdr:row>
      <xdr:rowOff>44999</xdr:rowOff>
    </xdr:from>
    <xdr:to>
      <xdr:col>1</xdr:col>
      <xdr:colOff>428799</xdr:colOff>
      <xdr:row>37</xdr:row>
      <xdr:rowOff>269999</xdr:rowOff>
    </xdr:to>
    <xdr:pic>
      <xdr:nvPicPr>
        <xdr:cNvPr id="38" name="Picture 37"/>
        <xdr:cNvPicPr>
          <a:picLocks noChangeAspect="1"/>
        </xdr:cNvPicPr>
      </xdr:nvPicPr>
      <xdr:blipFill>
        <a:blip r:embed="rId37" cstate="print"/>
        <a:stretch>
          <a:fillRect/>
        </a:stretch>
      </xdr:blipFill>
      <xdr:spPr>
        <a:xfrm>
          <a:off x="534670" y="11360150"/>
          <a:ext cx="236855" cy="225425"/>
        </a:xfrm>
        <a:prstGeom prst="rect">
          <a:avLst/>
        </a:prstGeom>
      </xdr:spPr>
    </xdr:pic>
    <xdr:clientData/>
  </xdr:twoCellAnchor>
  <xdr:twoCellAnchor>
    <xdr:from>
      <xdr:col>1</xdr:col>
      <xdr:colOff>192000</xdr:colOff>
      <xdr:row>38</xdr:row>
      <xdr:rowOff>44999</xdr:rowOff>
    </xdr:from>
    <xdr:to>
      <xdr:col>1</xdr:col>
      <xdr:colOff>428799</xdr:colOff>
      <xdr:row>38</xdr:row>
      <xdr:rowOff>269999</xdr:rowOff>
    </xdr:to>
    <xdr:pic>
      <xdr:nvPicPr>
        <xdr:cNvPr id="39" name="Picture 38"/>
        <xdr:cNvPicPr>
          <a:picLocks noChangeAspect="1"/>
        </xdr:cNvPicPr>
      </xdr:nvPicPr>
      <xdr:blipFill>
        <a:blip r:embed="rId38" cstate="print"/>
        <a:stretch>
          <a:fillRect/>
        </a:stretch>
      </xdr:blipFill>
      <xdr:spPr>
        <a:xfrm>
          <a:off x="534670" y="11664950"/>
          <a:ext cx="236855" cy="225425"/>
        </a:xfrm>
        <a:prstGeom prst="rect">
          <a:avLst/>
        </a:prstGeom>
      </xdr:spPr>
    </xdr:pic>
    <xdr:clientData/>
  </xdr:twoCellAnchor>
  <xdr:twoCellAnchor>
    <xdr:from>
      <xdr:col>1</xdr:col>
      <xdr:colOff>192000</xdr:colOff>
      <xdr:row>39</xdr:row>
      <xdr:rowOff>44999</xdr:rowOff>
    </xdr:from>
    <xdr:to>
      <xdr:col>1</xdr:col>
      <xdr:colOff>428799</xdr:colOff>
      <xdr:row>39</xdr:row>
      <xdr:rowOff>269999</xdr:rowOff>
    </xdr:to>
    <xdr:pic>
      <xdr:nvPicPr>
        <xdr:cNvPr id="40" name="Picture 39"/>
        <xdr:cNvPicPr>
          <a:picLocks noChangeAspect="1"/>
        </xdr:cNvPicPr>
      </xdr:nvPicPr>
      <xdr:blipFill>
        <a:blip r:embed="rId39" cstate="print"/>
        <a:stretch>
          <a:fillRect/>
        </a:stretch>
      </xdr:blipFill>
      <xdr:spPr>
        <a:xfrm>
          <a:off x="534670" y="11969750"/>
          <a:ext cx="236855" cy="225425"/>
        </a:xfrm>
        <a:prstGeom prst="rect">
          <a:avLst/>
        </a:prstGeom>
      </xdr:spPr>
    </xdr:pic>
    <xdr:clientData/>
  </xdr:twoCellAnchor>
  <xdr:twoCellAnchor>
    <xdr:from>
      <xdr:col>1</xdr:col>
      <xdr:colOff>192000</xdr:colOff>
      <xdr:row>40</xdr:row>
      <xdr:rowOff>44999</xdr:rowOff>
    </xdr:from>
    <xdr:to>
      <xdr:col>1</xdr:col>
      <xdr:colOff>428799</xdr:colOff>
      <xdr:row>40</xdr:row>
      <xdr:rowOff>269999</xdr:rowOff>
    </xdr:to>
    <xdr:pic>
      <xdr:nvPicPr>
        <xdr:cNvPr id="41" name="Picture 40"/>
        <xdr:cNvPicPr>
          <a:picLocks noChangeAspect="1"/>
        </xdr:cNvPicPr>
      </xdr:nvPicPr>
      <xdr:blipFill>
        <a:blip r:embed="rId40" cstate="print"/>
        <a:stretch>
          <a:fillRect/>
        </a:stretch>
      </xdr:blipFill>
      <xdr:spPr>
        <a:xfrm>
          <a:off x="534670" y="12274550"/>
          <a:ext cx="236855" cy="225425"/>
        </a:xfrm>
        <a:prstGeom prst="rect">
          <a:avLst/>
        </a:prstGeom>
      </xdr:spPr>
    </xdr:pic>
    <xdr:clientData/>
  </xdr:twoCellAnchor>
  <xdr:twoCellAnchor>
    <xdr:from>
      <xdr:col>1</xdr:col>
      <xdr:colOff>192000</xdr:colOff>
      <xdr:row>41</xdr:row>
      <xdr:rowOff>44999</xdr:rowOff>
    </xdr:from>
    <xdr:to>
      <xdr:col>1</xdr:col>
      <xdr:colOff>428799</xdr:colOff>
      <xdr:row>41</xdr:row>
      <xdr:rowOff>269999</xdr:rowOff>
    </xdr:to>
    <xdr:pic>
      <xdr:nvPicPr>
        <xdr:cNvPr id="42" name="Picture 41"/>
        <xdr:cNvPicPr>
          <a:picLocks noChangeAspect="1"/>
        </xdr:cNvPicPr>
      </xdr:nvPicPr>
      <xdr:blipFill>
        <a:blip r:embed="rId41" cstate="print"/>
        <a:stretch>
          <a:fillRect/>
        </a:stretch>
      </xdr:blipFill>
      <xdr:spPr>
        <a:xfrm>
          <a:off x="534670" y="12579350"/>
          <a:ext cx="236855" cy="225425"/>
        </a:xfrm>
        <a:prstGeom prst="rect">
          <a:avLst/>
        </a:prstGeom>
      </xdr:spPr>
    </xdr:pic>
    <xdr:clientData/>
  </xdr:twoCellAnchor>
  <xdr:twoCellAnchor>
    <xdr:from>
      <xdr:col>1</xdr:col>
      <xdr:colOff>192000</xdr:colOff>
      <xdr:row>42</xdr:row>
      <xdr:rowOff>44999</xdr:rowOff>
    </xdr:from>
    <xdr:to>
      <xdr:col>1</xdr:col>
      <xdr:colOff>428799</xdr:colOff>
      <xdr:row>42</xdr:row>
      <xdr:rowOff>269999</xdr:rowOff>
    </xdr:to>
    <xdr:pic>
      <xdr:nvPicPr>
        <xdr:cNvPr id="43" name="Picture 42"/>
        <xdr:cNvPicPr>
          <a:picLocks noChangeAspect="1"/>
        </xdr:cNvPicPr>
      </xdr:nvPicPr>
      <xdr:blipFill>
        <a:blip r:embed="rId42" cstate="print"/>
        <a:stretch>
          <a:fillRect/>
        </a:stretch>
      </xdr:blipFill>
      <xdr:spPr>
        <a:xfrm>
          <a:off x="534670" y="12884150"/>
          <a:ext cx="236855" cy="225425"/>
        </a:xfrm>
        <a:prstGeom prst="rect">
          <a:avLst/>
        </a:prstGeom>
      </xdr:spPr>
    </xdr:pic>
    <xdr:clientData/>
  </xdr:twoCellAnchor>
  <xdr:twoCellAnchor>
    <xdr:from>
      <xdr:col>1</xdr:col>
      <xdr:colOff>192000</xdr:colOff>
      <xdr:row>43</xdr:row>
      <xdr:rowOff>44999</xdr:rowOff>
    </xdr:from>
    <xdr:to>
      <xdr:col>1</xdr:col>
      <xdr:colOff>428799</xdr:colOff>
      <xdr:row>43</xdr:row>
      <xdr:rowOff>269999</xdr:rowOff>
    </xdr:to>
    <xdr:pic>
      <xdr:nvPicPr>
        <xdr:cNvPr id="44" name="Picture 43"/>
        <xdr:cNvPicPr>
          <a:picLocks noChangeAspect="1"/>
        </xdr:cNvPicPr>
      </xdr:nvPicPr>
      <xdr:blipFill>
        <a:blip r:embed="rId43" cstate="print"/>
        <a:stretch>
          <a:fillRect/>
        </a:stretch>
      </xdr:blipFill>
      <xdr:spPr>
        <a:xfrm>
          <a:off x="534670" y="13188950"/>
          <a:ext cx="236855" cy="225425"/>
        </a:xfrm>
        <a:prstGeom prst="rect">
          <a:avLst/>
        </a:prstGeom>
      </xdr:spPr>
    </xdr:pic>
    <xdr:clientData/>
  </xdr:twoCellAnchor>
  <xdr:twoCellAnchor>
    <xdr:from>
      <xdr:col>1</xdr:col>
      <xdr:colOff>192000</xdr:colOff>
      <xdr:row>44</xdr:row>
      <xdr:rowOff>44999</xdr:rowOff>
    </xdr:from>
    <xdr:to>
      <xdr:col>1</xdr:col>
      <xdr:colOff>428799</xdr:colOff>
      <xdr:row>44</xdr:row>
      <xdr:rowOff>269999</xdr:rowOff>
    </xdr:to>
    <xdr:pic>
      <xdr:nvPicPr>
        <xdr:cNvPr id="45" name="Picture 44"/>
        <xdr:cNvPicPr>
          <a:picLocks noChangeAspect="1"/>
        </xdr:cNvPicPr>
      </xdr:nvPicPr>
      <xdr:blipFill>
        <a:blip r:embed="rId44" cstate="print"/>
        <a:stretch>
          <a:fillRect/>
        </a:stretch>
      </xdr:blipFill>
      <xdr:spPr>
        <a:xfrm>
          <a:off x="534670" y="13493750"/>
          <a:ext cx="236855" cy="225425"/>
        </a:xfrm>
        <a:prstGeom prst="rect">
          <a:avLst/>
        </a:prstGeom>
      </xdr:spPr>
    </xdr:pic>
    <xdr:clientData/>
  </xdr:twoCellAnchor>
  <xdr:twoCellAnchor>
    <xdr:from>
      <xdr:col>1</xdr:col>
      <xdr:colOff>192000</xdr:colOff>
      <xdr:row>45</xdr:row>
      <xdr:rowOff>44999</xdr:rowOff>
    </xdr:from>
    <xdr:to>
      <xdr:col>1</xdr:col>
      <xdr:colOff>428799</xdr:colOff>
      <xdr:row>45</xdr:row>
      <xdr:rowOff>269999</xdr:rowOff>
    </xdr:to>
    <xdr:pic>
      <xdr:nvPicPr>
        <xdr:cNvPr id="46" name="Picture 45"/>
        <xdr:cNvPicPr>
          <a:picLocks noChangeAspect="1"/>
        </xdr:cNvPicPr>
      </xdr:nvPicPr>
      <xdr:blipFill>
        <a:blip r:embed="rId45" cstate="print"/>
        <a:stretch>
          <a:fillRect/>
        </a:stretch>
      </xdr:blipFill>
      <xdr:spPr>
        <a:xfrm>
          <a:off x="534670" y="13798550"/>
          <a:ext cx="236855" cy="225425"/>
        </a:xfrm>
        <a:prstGeom prst="rect">
          <a:avLst/>
        </a:prstGeom>
      </xdr:spPr>
    </xdr:pic>
    <xdr:clientData/>
  </xdr:twoCellAnchor>
  <xdr:twoCellAnchor>
    <xdr:from>
      <xdr:col>1</xdr:col>
      <xdr:colOff>192000</xdr:colOff>
      <xdr:row>46</xdr:row>
      <xdr:rowOff>44999</xdr:rowOff>
    </xdr:from>
    <xdr:to>
      <xdr:col>1</xdr:col>
      <xdr:colOff>428799</xdr:colOff>
      <xdr:row>46</xdr:row>
      <xdr:rowOff>269999</xdr:rowOff>
    </xdr:to>
    <xdr:pic>
      <xdr:nvPicPr>
        <xdr:cNvPr id="47" name="Picture 46"/>
        <xdr:cNvPicPr>
          <a:picLocks noChangeAspect="1"/>
        </xdr:cNvPicPr>
      </xdr:nvPicPr>
      <xdr:blipFill>
        <a:blip r:embed="rId46" cstate="print"/>
        <a:stretch>
          <a:fillRect/>
        </a:stretch>
      </xdr:blipFill>
      <xdr:spPr>
        <a:xfrm>
          <a:off x="534670" y="14103350"/>
          <a:ext cx="236855" cy="225425"/>
        </a:xfrm>
        <a:prstGeom prst="rect">
          <a:avLst/>
        </a:prstGeom>
      </xdr:spPr>
    </xdr:pic>
    <xdr:clientData/>
  </xdr:twoCellAnchor>
  <xdr:twoCellAnchor>
    <xdr:from>
      <xdr:col>1</xdr:col>
      <xdr:colOff>192000</xdr:colOff>
      <xdr:row>47</xdr:row>
      <xdr:rowOff>44999</xdr:rowOff>
    </xdr:from>
    <xdr:to>
      <xdr:col>1</xdr:col>
      <xdr:colOff>428799</xdr:colOff>
      <xdr:row>47</xdr:row>
      <xdr:rowOff>269999</xdr:rowOff>
    </xdr:to>
    <xdr:pic>
      <xdr:nvPicPr>
        <xdr:cNvPr id="48" name="Picture 47"/>
        <xdr:cNvPicPr>
          <a:picLocks noChangeAspect="1"/>
        </xdr:cNvPicPr>
      </xdr:nvPicPr>
      <xdr:blipFill>
        <a:blip r:embed="rId47" cstate="print"/>
        <a:stretch>
          <a:fillRect/>
        </a:stretch>
      </xdr:blipFill>
      <xdr:spPr>
        <a:xfrm>
          <a:off x="534670" y="14408150"/>
          <a:ext cx="236855" cy="225425"/>
        </a:xfrm>
        <a:prstGeom prst="rect">
          <a:avLst/>
        </a:prstGeom>
      </xdr:spPr>
    </xdr:pic>
    <xdr:clientData/>
  </xdr:twoCellAnchor>
  <xdr:twoCellAnchor>
    <xdr:from>
      <xdr:col>1</xdr:col>
      <xdr:colOff>192000</xdr:colOff>
      <xdr:row>49</xdr:row>
      <xdr:rowOff>44999</xdr:rowOff>
    </xdr:from>
    <xdr:to>
      <xdr:col>1</xdr:col>
      <xdr:colOff>428799</xdr:colOff>
      <xdr:row>49</xdr:row>
      <xdr:rowOff>269999</xdr:rowOff>
    </xdr:to>
    <xdr:pic>
      <xdr:nvPicPr>
        <xdr:cNvPr id="49" name="Picture 48"/>
        <xdr:cNvPicPr>
          <a:picLocks noChangeAspect="1"/>
        </xdr:cNvPicPr>
      </xdr:nvPicPr>
      <xdr:blipFill>
        <a:blip r:embed="rId48" cstate="print"/>
        <a:stretch>
          <a:fillRect/>
        </a:stretch>
      </xdr:blipFill>
      <xdr:spPr>
        <a:xfrm>
          <a:off x="534670" y="15017750"/>
          <a:ext cx="236855" cy="225425"/>
        </a:xfrm>
        <a:prstGeom prst="rect">
          <a:avLst/>
        </a:prstGeom>
      </xdr:spPr>
    </xdr:pic>
    <xdr:clientData/>
  </xdr:twoCellAnchor>
  <xdr:twoCellAnchor>
    <xdr:from>
      <xdr:col>1</xdr:col>
      <xdr:colOff>192000</xdr:colOff>
      <xdr:row>50</xdr:row>
      <xdr:rowOff>44999</xdr:rowOff>
    </xdr:from>
    <xdr:to>
      <xdr:col>1</xdr:col>
      <xdr:colOff>428799</xdr:colOff>
      <xdr:row>50</xdr:row>
      <xdr:rowOff>269999</xdr:rowOff>
    </xdr:to>
    <xdr:pic>
      <xdr:nvPicPr>
        <xdr:cNvPr id="50" name="Picture 49"/>
        <xdr:cNvPicPr>
          <a:picLocks noChangeAspect="1"/>
        </xdr:cNvPicPr>
      </xdr:nvPicPr>
      <xdr:blipFill>
        <a:blip r:embed="rId49" cstate="print"/>
        <a:stretch>
          <a:fillRect/>
        </a:stretch>
      </xdr:blipFill>
      <xdr:spPr>
        <a:xfrm>
          <a:off x="534670" y="15322550"/>
          <a:ext cx="236855" cy="225425"/>
        </a:xfrm>
        <a:prstGeom prst="rect">
          <a:avLst/>
        </a:prstGeom>
      </xdr:spPr>
    </xdr:pic>
    <xdr:clientData/>
  </xdr:twoCellAnchor>
  <xdr:twoCellAnchor>
    <xdr:from>
      <xdr:col>1</xdr:col>
      <xdr:colOff>192000</xdr:colOff>
      <xdr:row>51</xdr:row>
      <xdr:rowOff>44999</xdr:rowOff>
    </xdr:from>
    <xdr:to>
      <xdr:col>1</xdr:col>
      <xdr:colOff>428799</xdr:colOff>
      <xdr:row>51</xdr:row>
      <xdr:rowOff>269999</xdr:rowOff>
    </xdr:to>
    <xdr:pic>
      <xdr:nvPicPr>
        <xdr:cNvPr id="51" name="Picture 50"/>
        <xdr:cNvPicPr>
          <a:picLocks noChangeAspect="1"/>
        </xdr:cNvPicPr>
      </xdr:nvPicPr>
      <xdr:blipFill>
        <a:blip r:embed="rId50" cstate="print"/>
        <a:stretch>
          <a:fillRect/>
        </a:stretch>
      </xdr:blipFill>
      <xdr:spPr>
        <a:xfrm>
          <a:off x="534670" y="15627350"/>
          <a:ext cx="236855" cy="225425"/>
        </a:xfrm>
        <a:prstGeom prst="rect">
          <a:avLst/>
        </a:prstGeom>
      </xdr:spPr>
    </xdr:pic>
    <xdr:clientData/>
  </xdr:twoCellAnchor>
  <xdr:twoCellAnchor>
    <xdr:from>
      <xdr:col>1</xdr:col>
      <xdr:colOff>192000</xdr:colOff>
      <xdr:row>48</xdr:row>
      <xdr:rowOff>44999</xdr:rowOff>
    </xdr:from>
    <xdr:to>
      <xdr:col>1</xdr:col>
      <xdr:colOff>428799</xdr:colOff>
      <xdr:row>48</xdr:row>
      <xdr:rowOff>269999</xdr:rowOff>
    </xdr:to>
    <xdr:pic>
      <xdr:nvPicPr>
        <xdr:cNvPr id="52" name="Picture 51"/>
        <xdr:cNvPicPr>
          <a:picLocks noChangeAspect="1"/>
        </xdr:cNvPicPr>
      </xdr:nvPicPr>
      <xdr:blipFill>
        <a:blip r:embed="rId51" cstate="print"/>
        <a:stretch>
          <a:fillRect/>
        </a:stretch>
      </xdr:blipFill>
      <xdr:spPr>
        <a:xfrm>
          <a:off x="534670" y="14712950"/>
          <a:ext cx="236855" cy="225425"/>
        </a:xfrm>
        <a:prstGeom prst="rect">
          <a:avLst/>
        </a:prstGeom>
      </xdr:spPr>
    </xdr:pic>
    <xdr:clientData/>
  </xdr:twoCellAnchor>
  <xdr:twoCellAnchor>
    <xdr:from>
      <xdr:col>1</xdr:col>
      <xdr:colOff>192000</xdr:colOff>
      <xdr:row>52</xdr:row>
      <xdr:rowOff>44999</xdr:rowOff>
    </xdr:from>
    <xdr:to>
      <xdr:col>1</xdr:col>
      <xdr:colOff>428799</xdr:colOff>
      <xdr:row>52</xdr:row>
      <xdr:rowOff>269999</xdr:rowOff>
    </xdr:to>
    <xdr:pic>
      <xdr:nvPicPr>
        <xdr:cNvPr id="53" name="Picture 52"/>
        <xdr:cNvPicPr>
          <a:picLocks noChangeAspect="1"/>
        </xdr:cNvPicPr>
      </xdr:nvPicPr>
      <xdr:blipFill>
        <a:blip r:embed="rId52" cstate="print"/>
        <a:stretch>
          <a:fillRect/>
        </a:stretch>
      </xdr:blipFill>
      <xdr:spPr>
        <a:xfrm>
          <a:off x="534670" y="15932150"/>
          <a:ext cx="236855" cy="225425"/>
        </a:xfrm>
        <a:prstGeom prst="rect">
          <a:avLst/>
        </a:prstGeom>
      </xdr:spPr>
    </xdr:pic>
    <xdr:clientData/>
  </xdr:twoCellAnchor>
  <xdr:twoCellAnchor>
    <xdr:from>
      <xdr:col>1</xdr:col>
      <xdr:colOff>192000</xdr:colOff>
      <xdr:row>53</xdr:row>
      <xdr:rowOff>44999</xdr:rowOff>
    </xdr:from>
    <xdr:to>
      <xdr:col>1</xdr:col>
      <xdr:colOff>428799</xdr:colOff>
      <xdr:row>53</xdr:row>
      <xdr:rowOff>269999</xdr:rowOff>
    </xdr:to>
    <xdr:pic>
      <xdr:nvPicPr>
        <xdr:cNvPr id="54" name="Picture 53"/>
        <xdr:cNvPicPr>
          <a:picLocks noChangeAspect="1"/>
        </xdr:cNvPicPr>
      </xdr:nvPicPr>
      <xdr:blipFill>
        <a:blip r:embed="rId53" cstate="print"/>
        <a:stretch>
          <a:fillRect/>
        </a:stretch>
      </xdr:blipFill>
      <xdr:spPr>
        <a:xfrm>
          <a:off x="534670" y="16236950"/>
          <a:ext cx="236855" cy="225425"/>
        </a:xfrm>
        <a:prstGeom prst="rect">
          <a:avLst/>
        </a:prstGeom>
      </xdr:spPr>
    </xdr:pic>
    <xdr:clientData/>
  </xdr:twoCellAnchor>
  <xdr:twoCellAnchor>
    <xdr:from>
      <xdr:col>1</xdr:col>
      <xdr:colOff>192000</xdr:colOff>
      <xdr:row>54</xdr:row>
      <xdr:rowOff>44999</xdr:rowOff>
    </xdr:from>
    <xdr:to>
      <xdr:col>1</xdr:col>
      <xdr:colOff>428799</xdr:colOff>
      <xdr:row>54</xdr:row>
      <xdr:rowOff>269999</xdr:rowOff>
    </xdr:to>
    <xdr:pic>
      <xdr:nvPicPr>
        <xdr:cNvPr id="55" name="Picture 54"/>
        <xdr:cNvPicPr>
          <a:picLocks noChangeAspect="1"/>
        </xdr:cNvPicPr>
      </xdr:nvPicPr>
      <xdr:blipFill>
        <a:blip r:embed="rId54" cstate="print"/>
        <a:stretch>
          <a:fillRect/>
        </a:stretch>
      </xdr:blipFill>
      <xdr:spPr>
        <a:xfrm>
          <a:off x="534670" y="16541750"/>
          <a:ext cx="236855" cy="225425"/>
        </a:xfrm>
        <a:prstGeom prst="rect">
          <a:avLst/>
        </a:prstGeom>
      </xdr:spPr>
    </xdr:pic>
    <xdr:clientData/>
  </xdr:twoCellAnchor>
  <xdr:twoCellAnchor>
    <xdr:from>
      <xdr:col>1</xdr:col>
      <xdr:colOff>192000</xdr:colOff>
      <xdr:row>55</xdr:row>
      <xdr:rowOff>44999</xdr:rowOff>
    </xdr:from>
    <xdr:to>
      <xdr:col>1</xdr:col>
      <xdr:colOff>428799</xdr:colOff>
      <xdr:row>55</xdr:row>
      <xdr:rowOff>269999</xdr:rowOff>
    </xdr:to>
    <xdr:pic>
      <xdr:nvPicPr>
        <xdr:cNvPr id="56" name="Picture 55"/>
        <xdr:cNvPicPr>
          <a:picLocks noChangeAspect="1"/>
        </xdr:cNvPicPr>
      </xdr:nvPicPr>
      <xdr:blipFill>
        <a:blip r:embed="rId55" cstate="print"/>
        <a:stretch>
          <a:fillRect/>
        </a:stretch>
      </xdr:blipFill>
      <xdr:spPr>
        <a:xfrm>
          <a:off x="534670" y="16846550"/>
          <a:ext cx="236855" cy="225425"/>
        </a:xfrm>
        <a:prstGeom prst="rect">
          <a:avLst/>
        </a:prstGeom>
      </xdr:spPr>
    </xdr:pic>
    <xdr:clientData/>
  </xdr:twoCellAnchor>
  <xdr:twoCellAnchor>
    <xdr:from>
      <xdr:col>1</xdr:col>
      <xdr:colOff>192000</xdr:colOff>
      <xdr:row>56</xdr:row>
      <xdr:rowOff>44999</xdr:rowOff>
    </xdr:from>
    <xdr:to>
      <xdr:col>1</xdr:col>
      <xdr:colOff>428799</xdr:colOff>
      <xdr:row>56</xdr:row>
      <xdr:rowOff>269999</xdr:rowOff>
    </xdr:to>
    <xdr:pic>
      <xdr:nvPicPr>
        <xdr:cNvPr id="57" name="Picture 56"/>
        <xdr:cNvPicPr>
          <a:picLocks noChangeAspect="1"/>
        </xdr:cNvPicPr>
      </xdr:nvPicPr>
      <xdr:blipFill>
        <a:blip r:embed="rId56" cstate="print"/>
        <a:stretch>
          <a:fillRect/>
        </a:stretch>
      </xdr:blipFill>
      <xdr:spPr>
        <a:xfrm>
          <a:off x="534670" y="17151350"/>
          <a:ext cx="236855" cy="225425"/>
        </a:xfrm>
        <a:prstGeom prst="rect">
          <a:avLst/>
        </a:prstGeom>
      </xdr:spPr>
    </xdr:pic>
    <xdr:clientData/>
  </xdr:twoCellAnchor>
  <xdr:twoCellAnchor>
    <xdr:from>
      <xdr:col>1</xdr:col>
      <xdr:colOff>192000</xdr:colOff>
      <xdr:row>57</xdr:row>
      <xdr:rowOff>44999</xdr:rowOff>
    </xdr:from>
    <xdr:to>
      <xdr:col>1</xdr:col>
      <xdr:colOff>428799</xdr:colOff>
      <xdr:row>57</xdr:row>
      <xdr:rowOff>269999</xdr:rowOff>
    </xdr:to>
    <xdr:pic>
      <xdr:nvPicPr>
        <xdr:cNvPr id="58" name="Picture 57"/>
        <xdr:cNvPicPr>
          <a:picLocks noChangeAspect="1"/>
        </xdr:cNvPicPr>
      </xdr:nvPicPr>
      <xdr:blipFill>
        <a:blip r:embed="rId57" cstate="print"/>
        <a:stretch>
          <a:fillRect/>
        </a:stretch>
      </xdr:blipFill>
      <xdr:spPr>
        <a:xfrm>
          <a:off x="534670" y="17456150"/>
          <a:ext cx="236855" cy="225425"/>
        </a:xfrm>
        <a:prstGeom prst="rect">
          <a:avLst/>
        </a:prstGeom>
      </xdr:spPr>
    </xdr:pic>
    <xdr:clientData/>
  </xdr:twoCellAnchor>
  <xdr:twoCellAnchor>
    <xdr:from>
      <xdr:col>1</xdr:col>
      <xdr:colOff>192000</xdr:colOff>
      <xdr:row>58</xdr:row>
      <xdr:rowOff>44999</xdr:rowOff>
    </xdr:from>
    <xdr:to>
      <xdr:col>1</xdr:col>
      <xdr:colOff>428799</xdr:colOff>
      <xdr:row>58</xdr:row>
      <xdr:rowOff>269999</xdr:rowOff>
    </xdr:to>
    <xdr:pic>
      <xdr:nvPicPr>
        <xdr:cNvPr id="59" name="Picture 58"/>
        <xdr:cNvPicPr>
          <a:picLocks noChangeAspect="1"/>
        </xdr:cNvPicPr>
      </xdr:nvPicPr>
      <xdr:blipFill>
        <a:blip r:embed="rId58" cstate="print"/>
        <a:stretch>
          <a:fillRect/>
        </a:stretch>
      </xdr:blipFill>
      <xdr:spPr>
        <a:xfrm>
          <a:off x="534670" y="17760950"/>
          <a:ext cx="236855" cy="225425"/>
        </a:xfrm>
        <a:prstGeom prst="rect">
          <a:avLst/>
        </a:prstGeom>
      </xdr:spPr>
    </xdr:pic>
    <xdr:clientData/>
  </xdr:twoCellAnchor>
  <xdr:twoCellAnchor>
    <xdr:from>
      <xdr:col>1</xdr:col>
      <xdr:colOff>192000</xdr:colOff>
      <xdr:row>59</xdr:row>
      <xdr:rowOff>44999</xdr:rowOff>
    </xdr:from>
    <xdr:to>
      <xdr:col>1</xdr:col>
      <xdr:colOff>428799</xdr:colOff>
      <xdr:row>59</xdr:row>
      <xdr:rowOff>269999</xdr:rowOff>
    </xdr:to>
    <xdr:pic>
      <xdr:nvPicPr>
        <xdr:cNvPr id="60" name="Picture 59"/>
        <xdr:cNvPicPr>
          <a:picLocks noChangeAspect="1"/>
        </xdr:cNvPicPr>
      </xdr:nvPicPr>
      <xdr:blipFill>
        <a:blip r:embed="rId59" cstate="print"/>
        <a:stretch>
          <a:fillRect/>
        </a:stretch>
      </xdr:blipFill>
      <xdr:spPr>
        <a:xfrm>
          <a:off x="534670" y="18065750"/>
          <a:ext cx="236855" cy="225425"/>
        </a:xfrm>
        <a:prstGeom prst="rect">
          <a:avLst/>
        </a:prstGeom>
      </xdr:spPr>
    </xdr:pic>
    <xdr:clientData/>
  </xdr:twoCellAnchor>
  <xdr:twoCellAnchor>
    <xdr:from>
      <xdr:col>1</xdr:col>
      <xdr:colOff>192000</xdr:colOff>
      <xdr:row>60</xdr:row>
      <xdr:rowOff>44999</xdr:rowOff>
    </xdr:from>
    <xdr:to>
      <xdr:col>1</xdr:col>
      <xdr:colOff>428799</xdr:colOff>
      <xdr:row>60</xdr:row>
      <xdr:rowOff>269999</xdr:rowOff>
    </xdr:to>
    <xdr:pic>
      <xdr:nvPicPr>
        <xdr:cNvPr id="61" name="Picture 60"/>
        <xdr:cNvPicPr>
          <a:picLocks noChangeAspect="1"/>
        </xdr:cNvPicPr>
      </xdr:nvPicPr>
      <xdr:blipFill>
        <a:blip r:embed="rId60" cstate="print"/>
        <a:stretch>
          <a:fillRect/>
        </a:stretch>
      </xdr:blipFill>
      <xdr:spPr>
        <a:xfrm>
          <a:off x="534670" y="18370550"/>
          <a:ext cx="236855" cy="225425"/>
        </a:xfrm>
        <a:prstGeom prst="rect">
          <a:avLst/>
        </a:prstGeom>
      </xdr:spPr>
    </xdr:pic>
    <xdr:clientData/>
  </xdr:twoCellAnchor>
  <xdr:twoCellAnchor>
    <xdr:from>
      <xdr:col>1</xdr:col>
      <xdr:colOff>192000</xdr:colOff>
      <xdr:row>61</xdr:row>
      <xdr:rowOff>44999</xdr:rowOff>
    </xdr:from>
    <xdr:to>
      <xdr:col>1</xdr:col>
      <xdr:colOff>428799</xdr:colOff>
      <xdr:row>61</xdr:row>
      <xdr:rowOff>269999</xdr:rowOff>
    </xdr:to>
    <xdr:pic>
      <xdr:nvPicPr>
        <xdr:cNvPr id="62" name="Picture 61"/>
        <xdr:cNvPicPr>
          <a:picLocks noChangeAspect="1"/>
        </xdr:cNvPicPr>
      </xdr:nvPicPr>
      <xdr:blipFill>
        <a:blip r:embed="rId61" cstate="print"/>
        <a:stretch>
          <a:fillRect/>
        </a:stretch>
      </xdr:blipFill>
      <xdr:spPr>
        <a:xfrm>
          <a:off x="534670" y="18675350"/>
          <a:ext cx="236855" cy="225425"/>
        </a:xfrm>
        <a:prstGeom prst="rect">
          <a:avLst/>
        </a:prstGeom>
      </xdr:spPr>
    </xdr:pic>
    <xdr:clientData/>
  </xdr:twoCellAnchor>
  <xdr:twoCellAnchor>
    <xdr:from>
      <xdr:col>1</xdr:col>
      <xdr:colOff>192000</xdr:colOff>
      <xdr:row>62</xdr:row>
      <xdr:rowOff>44999</xdr:rowOff>
    </xdr:from>
    <xdr:to>
      <xdr:col>1</xdr:col>
      <xdr:colOff>428799</xdr:colOff>
      <xdr:row>62</xdr:row>
      <xdr:rowOff>269999</xdr:rowOff>
    </xdr:to>
    <xdr:pic>
      <xdr:nvPicPr>
        <xdr:cNvPr id="63" name="Picture 62"/>
        <xdr:cNvPicPr>
          <a:picLocks noChangeAspect="1"/>
        </xdr:cNvPicPr>
      </xdr:nvPicPr>
      <xdr:blipFill>
        <a:blip r:embed="rId62" cstate="print"/>
        <a:stretch>
          <a:fillRect/>
        </a:stretch>
      </xdr:blipFill>
      <xdr:spPr>
        <a:xfrm>
          <a:off x="534670" y="18980150"/>
          <a:ext cx="236855" cy="225425"/>
        </a:xfrm>
        <a:prstGeom prst="rect">
          <a:avLst/>
        </a:prstGeom>
      </xdr:spPr>
    </xdr:pic>
    <xdr:clientData/>
  </xdr:twoCellAnchor>
  <xdr:twoCellAnchor>
    <xdr:from>
      <xdr:col>1</xdr:col>
      <xdr:colOff>192000</xdr:colOff>
      <xdr:row>63</xdr:row>
      <xdr:rowOff>44999</xdr:rowOff>
    </xdr:from>
    <xdr:to>
      <xdr:col>1</xdr:col>
      <xdr:colOff>428799</xdr:colOff>
      <xdr:row>63</xdr:row>
      <xdr:rowOff>269999</xdr:rowOff>
    </xdr:to>
    <xdr:pic>
      <xdr:nvPicPr>
        <xdr:cNvPr id="64" name="Picture 63"/>
        <xdr:cNvPicPr>
          <a:picLocks noChangeAspect="1"/>
        </xdr:cNvPicPr>
      </xdr:nvPicPr>
      <xdr:blipFill>
        <a:blip r:embed="rId63" cstate="print"/>
        <a:stretch>
          <a:fillRect/>
        </a:stretch>
      </xdr:blipFill>
      <xdr:spPr>
        <a:xfrm>
          <a:off x="534670" y="19284950"/>
          <a:ext cx="236855" cy="225425"/>
        </a:xfrm>
        <a:prstGeom prst="rect">
          <a:avLst/>
        </a:prstGeom>
      </xdr:spPr>
    </xdr:pic>
    <xdr:clientData/>
  </xdr:twoCellAnchor>
  <xdr:twoCellAnchor>
    <xdr:from>
      <xdr:col>1</xdr:col>
      <xdr:colOff>192000</xdr:colOff>
      <xdr:row>64</xdr:row>
      <xdr:rowOff>45000</xdr:rowOff>
    </xdr:from>
    <xdr:to>
      <xdr:col>1</xdr:col>
      <xdr:colOff>428799</xdr:colOff>
      <xdr:row>64</xdr:row>
      <xdr:rowOff>270000</xdr:rowOff>
    </xdr:to>
    <xdr:pic>
      <xdr:nvPicPr>
        <xdr:cNvPr id="65" name="Picture 64"/>
        <xdr:cNvPicPr>
          <a:picLocks noChangeAspect="1"/>
        </xdr:cNvPicPr>
      </xdr:nvPicPr>
      <xdr:blipFill>
        <a:blip r:embed="rId64" cstate="print"/>
        <a:stretch>
          <a:fillRect/>
        </a:stretch>
      </xdr:blipFill>
      <xdr:spPr>
        <a:xfrm>
          <a:off x="534670" y="19589750"/>
          <a:ext cx="236855" cy="225425"/>
        </a:xfrm>
        <a:prstGeom prst="rect">
          <a:avLst/>
        </a:prstGeom>
      </xdr:spPr>
    </xdr:pic>
    <xdr:clientData/>
  </xdr:twoCellAnchor>
  <xdr:twoCellAnchor>
    <xdr:from>
      <xdr:col>1</xdr:col>
      <xdr:colOff>192000</xdr:colOff>
      <xdr:row>65</xdr:row>
      <xdr:rowOff>45000</xdr:rowOff>
    </xdr:from>
    <xdr:to>
      <xdr:col>1</xdr:col>
      <xdr:colOff>428799</xdr:colOff>
      <xdr:row>65</xdr:row>
      <xdr:rowOff>270000</xdr:rowOff>
    </xdr:to>
    <xdr:pic>
      <xdr:nvPicPr>
        <xdr:cNvPr id="66" name="Picture 65"/>
        <xdr:cNvPicPr>
          <a:picLocks noChangeAspect="1"/>
        </xdr:cNvPicPr>
      </xdr:nvPicPr>
      <xdr:blipFill>
        <a:blip r:embed="rId65" cstate="print"/>
        <a:stretch>
          <a:fillRect/>
        </a:stretch>
      </xdr:blipFill>
      <xdr:spPr>
        <a:xfrm>
          <a:off x="534670" y="19894550"/>
          <a:ext cx="236855" cy="225425"/>
        </a:xfrm>
        <a:prstGeom prst="rect">
          <a:avLst/>
        </a:prstGeom>
      </xdr:spPr>
    </xdr:pic>
    <xdr:clientData/>
  </xdr:twoCellAnchor>
  <xdr:twoCellAnchor>
    <xdr:from>
      <xdr:col>1</xdr:col>
      <xdr:colOff>192000</xdr:colOff>
      <xdr:row>66</xdr:row>
      <xdr:rowOff>45000</xdr:rowOff>
    </xdr:from>
    <xdr:to>
      <xdr:col>1</xdr:col>
      <xdr:colOff>428799</xdr:colOff>
      <xdr:row>66</xdr:row>
      <xdr:rowOff>270000</xdr:rowOff>
    </xdr:to>
    <xdr:pic>
      <xdr:nvPicPr>
        <xdr:cNvPr id="67" name="Picture 66"/>
        <xdr:cNvPicPr>
          <a:picLocks noChangeAspect="1"/>
        </xdr:cNvPicPr>
      </xdr:nvPicPr>
      <xdr:blipFill>
        <a:blip r:embed="rId66" cstate="print"/>
        <a:stretch>
          <a:fillRect/>
        </a:stretch>
      </xdr:blipFill>
      <xdr:spPr>
        <a:xfrm>
          <a:off x="534670" y="20199350"/>
          <a:ext cx="236855" cy="225425"/>
        </a:xfrm>
        <a:prstGeom prst="rect">
          <a:avLst/>
        </a:prstGeom>
      </xdr:spPr>
    </xdr:pic>
    <xdr:clientData/>
  </xdr:twoCellAnchor>
  <xdr:twoCellAnchor>
    <xdr:from>
      <xdr:col>1</xdr:col>
      <xdr:colOff>192000</xdr:colOff>
      <xdr:row>67</xdr:row>
      <xdr:rowOff>45000</xdr:rowOff>
    </xdr:from>
    <xdr:to>
      <xdr:col>1</xdr:col>
      <xdr:colOff>428799</xdr:colOff>
      <xdr:row>67</xdr:row>
      <xdr:rowOff>270000</xdr:rowOff>
    </xdr:to>
    <xdr:pic>
      <xdr:nvPicPr>
        <xdr:cNvPr id="68" name="Picture 67"/>
        <xdr:cNvPicPr>
          <a:picLocks noChangeAspect="1"/>
        </xdr:cNvPicPr>
      </xdr:nvPicPr>
      <xdr:blipFill>
        <a:blip r:embed="rId67" cstate="print"/>
        <a:stretch>
          <a:fillRect/>
        </a:stretch>
      </xdr:blipFill>
      <xdr:spPr>
        <a:xfrm>
          <a:off x="534670" y="20504150"/>
          <a:ext cx="236855" cy="225425"/>
        </a:xfrm>
        <a:prstGeom prst="rect">
          <a:avLst/>
        </a:prstGeom>
      </xdr:spPr>
    </xdr:pic>
    <xdr:clientData/>
  </xdr:twoCellAnchor>
  <xdr:twoCellAnchor>
    <xdr:from>
      <xdr:col>1</xdr:col>
      <xdr:colOff>192000</xdr:colOff>
      <xdr:row>68</xdr:row>
      <xdr:rowOff>45000</xdr:rowOff>
    </xdr:from>
    <xdr:to>
      <xdr:col>1</xdr:col>
      <xdr:colOff>428799</xdr:colOff>
      <xdr:row>68</xdr:row>
      <xdr:rowOff>270000</xdr:rowOff>
    </xdr:to>
    <xdr:pic>
      <xdr:nvPicPr>
        <xdr:cNvPr id="69" name="Picture 68"/>
        <xdr:cNvPicPr>
          <a:picLocks noChangeAspect="1"/>
        </xdr:cNvPicPr>
      </xdr:nvPicPr>
      <xdr:blipFill>
        <a:blip r:embed="rId68" cstate="print"/>
        <a:stretch>
          <a:fillRect/>
        </a:stretch>
      </xdr:blipFill>
      <xdr:spPr>
        <a:xfrm>
          <a:off x="534670" y="20808950"/>
          <a:ext cx="236855" cy="225425"/>
        </a:xfrm>
        <a:prstGeom prst="rect">
          <a:avLst/>
        </a:prstGeom>
      </xdr:spPr>
    </xdr:pic>
    <xdr:clientData/>
  </xdr:twoCellAnchor>
  <xdr:twoCellAnchor>
    <xdr:from>
      <xdr:col>1</xdr:col>
      <xdr:colOff>192000</xdr:colOff>
      <xdr:row>69</xdr:row>
      <xdr:rowOff>45000</xdr:rowOff>
    </xdr:from>
    <xdr:to>
      <xdr:col>1</xdr:col>
      <xdr:colOff>428799</xdr:colOff>
      <xdr:row>69</xdr:row>
      <xdr:rowOff>270000</xdr:rowOff>
    </xdr:to>
    <xdr:pic>
      <xdr:nvPicPr>
        <xdr:cNvPr id="70" name="Picture 69"/>
        <xdr:cNvPicPr>
          <a:picLocks noChangeAspect="1"/>
        </xdr:cNvPicPr>
      </xdr:nvPicPr>
      <xdr:blipFill>
        <a:blip r:embed="rId69" cstate="print"/>
        <a:stretch>
          <a:fillRect/>
        </a:stretch>
      </xdr:blipFill>
      <xdr:spPr>
        <a:xfrm>
          <a:off x="534670" y="21113750"/>
          <a:ext cx="236855" cy="225425"/>
        </a:xfrm>
        <a:prstGeom prst="rect">
          <a:avLst/>
        </a:prstGeom>
      </xdr:spPr>
    </xdr:pic>
    <xdr:clientData/>
  </xdr:twoCellAnchor>
  <xdr:twoCellAnchor>
    <xdr:from>
      <xdr:col>1</xdr:col>
      <xdr:colOff>192000</xdr:colOff>
      <xdr:row>70</xdr:row>
      <xdr:rowOff>45000</xdr:rowOff>
    </xdr:from>
    <xdr:to>
      <xdr:col>1</xdr:col>
      <xdr:colOff>428799</xdr:colOff>
      <xdr:row>70</xdr:row>
      <xdr:rowOff>270000</xdr:rowOff>
    </xdr:to>
    <xdr:pic>
      <xdr:nvPicPr>
        <xdr:cNvPr id="71" name="Picture 70"/>
        <xdr:cNvPicPr>
          <a:picLocks noChangeAspect="1"/>
        </xdr:cNvPicPr>
      </xdr:nvPicPr>
      <xdr:blipFill>
        <a:blip r:embed="rId70" cstate="print"/>
        <a:stretch>
          <a:fillRect/>
        </a:stretch>
      </xdr:blipFill>
      <xdr:spPr>
        <a:xfrm>
          <a:off x="534670" y="21418550"/>
          <a:ext cx="236855" cy="225425"/>
        </a:xfrm>
        <a:prstGeom prst="rect">
          <a:avLst/>
        </a:prstGeom>
      </xdr:spPr>
    </xdr:pic>
    <xdr:clientData/>
  </xdr:twoCellAnchor>
  <xdr:twoCellAnchor>
    <xdr:from>
      <xdr:col>1</xdr:col>
      <xdr:colOff>192000</xdr:colOff>
      <xdr:row>71</xdr:row>
      <xdr:rowOff>45000</xdr:rowOff>
    </xdr:from>
    <xdr:to>
      <xdr:col>1</xdr:col>
      <xdr:colOff>428799</xdr:colOff>
      <xdr:row>71</xdr:row>
      <xdr:rowOff>270000</xdr:rowOff>
    </xdr:to>
    <xdr:pic>
      <xdr:nvPicPr>
        <xdr:cNvPr id="72" name="Picture 71"/>
        <xdr:cNvPicPr>
          <a:picLocks noChangeAspect="1"/>
        </xdr:cNvPicPr>
      </xdr:nvPicPr>
      <xdr:blipFill>
        <a:blip r:embed="rId71" cstate="print"/>
        <a:stretch>
          <a:fillRect/>
        </a:stretch>
      </xdr:blipFill>
      <xdr:spPr>
        <a:xfrm>
          <a:off x="534670" y="21723350"/>
          <a:ext cx="236855" cy="225425"/>
        </a:xfrm>
        <a:prstGeom prst="rect">
          <a:avLst/>
        </a:prstGeom>
      </xdr:spPr>
    </xdr:pic>
    <xdr:clientData/>
  </xdr:twoCellAnchor>
  <xdr:twoCellAnchor>
    <xdr:from>
      <xdr:col>1</xdr:col>
      <xdr:colOff>192000</xdr:colOff>
      <xdr:row>72</xdr:row>
      <xdr:rowOff>45000</xdr:rowOff>
    </xdr:from>
    <xdr:to>
      <xdr:col>1</xdr:col>
      <xdr:colOff>428799</xdr:colOff>
      <xdr:row>72</xdr:row>
      <xdr:rowOff>270000</xdr:rowOff>
    </xdr:to>
    <xdr:pic>
      <xdr:nvPicPr>
        <xdr:cNvPr id="73" name="Picture 72"/>
        <xdr:cNvPicPr>
          <a:picLocks noChangeAspect="1"/>
        </xdr:cNvPicPr>
      </xdr:nvPicPr>
      <xdr:blipFill>
        <a:blip r:embed="rId72" cstate="print"/>
        <a:stretch>
          <a:fillRect/>
        </a:stretch>
      </xdr:blipFill>
      <xdr:spPr>
        <a:xfrm>
          <a:off x="534670" y="22028150"/>
          <a:ext cx="236855" cy="225425"/>
        </a:xfrm>
        <a:prstGeom prst="rect">
          <a:avLst/>
        </a:prstGeom>
      </xdr:spPr>
    </xdr:pic>
    <xdr:clientData/>
  </xdr:twoCellAnchor>
  <xdr:twoCellAnchor>
    <xdr:from>
      <xdr:col>1</xdr:col>
      <xdr:colOff>192000</xdr:colOff>
      <xdr:row>73</xdr:row>
      <xdr:rowOff>45000</xdr:rowOff>
    </xdr:from>
    <xdr:to>
      <xdr:col>1</xdr:col>
      <xdr:colOff>428799</xdr:colOff>
      <xdr:row>73</xdr:row>
      <xdr:rowOff>270000</xdr:rowOff>
    </xdr:to>
    <xdr:pic>
      <xdr:nvPicPr>
        <xdr:cNvPr id="74" name="Picture 73"/>
        <xdr:cNvPicPr>
          <a:picLocks noChangeAspect="1"/>
        </xdr:cNvPicPr>
      </xdr:nvPicPr>
      <xdr:blipFill>
        <a:blip r:embed="rId73" cstate="print"/>
        <a:stretch>
          <a:fillRect/>
        </a:stretch>
      </xdr:blipFill>
      <xdr:spPr>
        <a:xfrm>
          <a:off x="534670" y="22332950"/>
          <a:ext cx="236855" cy="225425"/>
        </a:xfrm>
        <a:prstGeom prst="rect">
          <a:avLst/>
        </a:prstGeom>
      </xdr:spPr>
    </xdr:pic>
    <xdr:clientData/>
  </xdr:twoCellAnchor>
  <xdr:twoCellAnchor>
    <xdr:from>
      <xdr:col>1</xdr:col>
      <xdr:colOff>192000</xdr:colOff>
      <xdr:row>74</xdr:row>
      <xdr:rowOff>45000</xdr:rowOff>
    </xdr:from>
    <xdr:to>
      <xdr:col>1</xdr:col>
      <xdr:colOff>428799</xdr:colOff>
      <xdr:row>74</xdr:row>
      <xdr:rowOff>270000</xdr:rowOff>
    </xdr:to>
    <xdr:pic>
      <xdr:nvPicPr>
        <xdr:cNvPr id="75" name="Picture 74"/>
        <xdr:cNvPicPr>
          <a:picLocks noChangeAspect="1"/>
        </xdr:cNvPicPr>
      </xdr:nvPicPr>
      <xdr:blipFill>
        <a:blip r:embed="rId74" cstate="print"/>
        <a:stretch>
          <a:fillRect/>
        </a:stretch>
      </xdr:blipFill>
      <xdr:spPr>
        <a:xfrm>
          <a:off x="534670" y="22637750"/>
          <a:ext cx="236855" cy="225425"/>
        </a:xfrm>
        <a:prstGeom prst="rect">
          <a:avLst/>
        </a:prstGeom>
      </xdr:spPr>
    </xdr:pic>
    <xdr:clientData/>
  </xdr:twoCellAnchor>
  <xdr:twoCellAnchor>
    <xdr:from>
      <xdr:col>1</xdr:col>
      <xdr:colOff>192000</xdr:colOff>
      <xdr:row>75</xdr:row>
      <xdr:rowOff>45000</xdr:rowOff>
    </xdr:from>
    <xdr:to>
      <xdr:col>1</xdr:col>
      <xdr:colOff>428799</xdr:colOff>
      <xdr:row>75</xdr:row>
      <xdr:rowOff>270000</xdr:rowOff>
    </xdr:to>
    <xdr:pic>
      <xdr:nvPicPr>
        <xdr:cNvPr id="76" name="Picture 75"/>
        <xdr:cNvPicPr>
          <a:picLocks noChangeAspect="1"/>
        </xdr:cNvPicPr>
      </xdr:nvPicPr>
      <xdr:blipFill>
        <a:blip r:embed="rId75" cstate="print"/>
        <a:stretch>
          <a:fillRect/>
        </a:stretch>
      </xdr:blipFill>
      <xdr:spPr>
        <a:xfrm>
          <a:off x="534670" y="22942550"/>
          <a:ext cx="236855" cy="225425"/>
        </a:xfrm>
        <a:prstGeom prst="rect">
          <a:avLst/>
        </a:prstGeom>
      </xdr:spPr>
    </xdr:pic>
    <xdr:clientData/>
  </xdr:twoCellAnchor>
  <xdr:twoCellAnchor>
    <xdr:from>
      <xdr:col>1</xdr:col>
      <xdr:colOff>192000</xdr:colOff>
      <xdr:row>76</xdr:row>
      <xdr:rowOff>45000</xdr:rowOff>
    </xdr:from>
    <xdr:to>
      <xdr:col>1</xdr:col>
      <xdr:colOff>428799</xdr:colOff>
      <xdr:row>76</xdr:row>
      <xdr:rowOff>270000</xdr:rowOff>
    </xdr:to>
    <xdr:pic>
      <xdr:nvPicPr>
        <xdr:cNvPr id="77" name="Picture 76"/>
        <xdr:cNvPicPr>
          <a:picLocks noChangeAspect="1"/>
        </xdr:cNvPicPr>
      </xdr:nvPicPr>
      <xdr:blipFill>
        <a:blip r:embed="rId76" cstate="print"/>
        <a:stretch>
          <a:fillRect/>
        </a:stretch>
      </xdr:blipFill>
      <xdr:spPr>
        <a:xfrm>
          <a:off x="534670" y="23247350"/>
          <a:ext cx="236855" cy="225425"/>
        </a:xfrm>
        <a:prstGeom prst="rect">
          <a:avLst/>
        </a:prstGeom>
      </xdr:spPr>
    </xdr:pic>
    <xdr:clientData/>
  </xdr:twoCellAnchor>
  <xdr:twoCellAnchor>
    <xdr:from>
      <xdr:col>1</xdr:col>
      <xdr:colOff>192000</xdr:colOff>
      <xdr:row>77</xdr:row>
      <xdr:rowOff>45000</xdr:rowOff>
    </xdr:from>
    <xdr:to>
      <xdr:col>1</xdr:col>
      <xdr:colOff>428799</xdr:colOff>
      <xdr:row>77</xdr:row>
      <xdr:rowOff>270000</xdr:rowOff>
    </xdr:to>
    <xdr:pic>
      <xdr:nvPicPr>
        <xdr:cNvPr id="78" name="Picture 77"/>
        <xdr:cNvPicPr>
          <a:picLocks noChangeAspect="1"/>
        </xdr:cNvPicPr>
      </xdr:nvPicPr>
      <xdr:blipFill>
        <a:blip r:embed="rId77" cstate="print"/>
        <a:stretch>
          <a:fillRect/>
        </a:stretch>
      </xdr:blipFill>
      <xdr:spPr>
        <a:xfrm>
          <a:off x="534670" y="23552150"/>
          <a:ext cx="236855" cy="225425"/>
        </a:xfrm>
        <a:prstGeom prst="rect">
          <a:avLst/>
        </a:prstGeom>
      </xdr:spPr>
    </xdr:pic>
    <xdr:clientData/>
  </xdr:twoCellAnchor>
  <xdr:twoCellAnchor>
    <xdr:from>
      <xdr:col>1</xdr:col>
      <xdr:colOff>192000</xdr:colOff>
      <xdr:row>79</xdr:row>
      <xdr:rowOff>45000</xdr:rowOff>
    </xdr:from>
    <xdr:to>
      <xdr:col>1</xdr:col>
      <xdr:colOff>428799</xdr:colOff>
      <xdr:row>79</xdr:row>
      <xdr:rowOff>270000</xdr:rowOff>
    </xdr:to>
    <xdr:pic>
      <xdr:nvPicPr>
        <xdr:cNvPr id="79" name="Picture 78"/>
        <xdr:cNvPicPr>
          <a:picLocks noChangeAspect="1"/>
        </xdr:cNvPicPr>
      </xdr:nvPicPr>
      <xdr:blipFill>
        <a:blip r:embed="rId78" cstate="print"/>
        <a:stretch>
          <a:fillRect/>
        </a:stretch>
      </xdr:blipFill>
      <xdr:spPr>
        <a:xfrm>
          <a:off x="534670" y="24161750"/>
          <a:ext cx="236855" cy="225425"/>
        </a:xfrm>
        <a:prstGeom prst="rect">
          <a:avLst/>
        </a:prstGeom>
      </xdr:spPr>
    </xdr:pic>
    <xdr:clientData/>
  </xdr:twoCellAnchor>
  <xdr:twoCellAnchor>
    <xdr:from>
      <xdr:col>1</xdr:col>
      <xdr:colOff>192000</xdr:colOff>
      <xdr:row>80</xdr:row>
      <xdr:rowOff>45000</xdr:rowOff>
    </xdr:from>
    <xdr:to>
      <xdr:col>1</xdr:col>
      <xdr:colOff>428799</xdr:colOff>
      <xdr:row>80</xdr:row>
      <xdr:rowOff>270000</xdr:rowOff>
    </xdr:to>
    <xdr:pic>
      <xdr:nvPicPr>
        <xdr:cNvPr id="80" name="Picture 79"/>
        <xdr:cNvPicPr>
          <a:picLocks noChangeAspect="1"/>
        </xdr:cNvPicPr>
      </xdr:nvPicPr>
      <xdr:blipFill>
        <a:blip r:embed="rId79" cstate="print"/>
        <a:stretch>
          <a:fillRect/>
        </a:stretch>
      </xdr:blipFill>
      <xdr:spPr>
        <a:xfrm>
          <a:off x="534670" y="24466550"/>
          <a:ext cx="236855" cy="225425"/>
        </a:xfrm>
        <a:prstGeom prst="rect">
          <a:avLst/>
        </a:prstGeom>
      </xdr:spPr>
    </xdr:pic>
    <xdr:clientData/>
  </xdr:twoCellAnchor>
  <xdr:twoCellAnchor>
    <xdr:from>
      <xdr:col>1</xdr:col>
      <xdr:colOff>192000</xdr:colOff>
      <xdr:row>81</xdr:row>
      <xdr:rowOff>45000</xdr:rowOff>
    </xdr:from>
    <xdr:to>
      <xdr:col>1</xdr:col>
      <xdr:colOff>428799</xdr:colOff>
      <xdr:row>81</xdr:row>
      <xdr:rowOff>270000</xdr:rowOff>
    </xdr:to>
    <xdr:pic>
      <xdr:nvPicPr>
        <xdr:cNvPr id="81" name="Picture 80"/>
        <xdr:cNvPicPr>
          <a:picLocks noChangeAspect="1"/>
        </xdr:cNvPicPr>
      </xdr:nvPicPr>
      <xdr:blipFill>
        <a:blip r:embed="rId80" cstate="print"/>
        <a:stretch>
          <a:fillRect/>
        </a:stretch>
      </xdr:blipFill>
      <xdr:spPr>
        <a:xfrm>
          <a:off x="534670" y="24771350"/>
          <a:ext cx="236855" cy="225425"/>
        </a:xfrm>
        <a:prstGeom prst="rect">
          <a:avLst/>
        </a:prstGeom>
      </xdr:spPr>
    </xdr:pic>
    <xdr:clientData/>
  </xdr:twoCellAnchor>
  <xdr:twoCellAnchor>
    <xdr:from>
      <xdr:col>1</xdr:col>
      <xdr:colOff>192000</xdr:colOff>
      <xdr:row>82</xdr:row>
      <xdr:rowOff>45000</xdr:rowOff>
    </xdr:from>
    <xdr:to>
      <xdr:col>1</xdr:col>
      <xdr:colOff>428799</xdr:colOff>
      <xdr:row>82</xdr:row>
      <xdr:rowOff>270000</xdr:rowOff>
    </xdr:to>
    <xdr:pic>
      <xdr:nvPicPr>
        <xdr:cNvPr id="82" name="Picture 81"/>
        <xdr:cNvPicPr>
          <a:picLocks noChangeAspect="1"/>
        </xdr:cNvPicPr>
      </xdr:nvPicPr>
      <xdr:blipFill>
        <a:blip r:embed="rId81" cstate="print"/>
        <a:stretch>
          <a:fillRect/>
        </a:stretch>
      </xdr:blipFill>
      <xdr:spPr>
        <a:xfrm>
          <a:off x="534670" y="25076150"/>
          <a:ext cx="236855" cy="225425"/>
        </a:xfrm>
        <a:prstGeom prst="rect">
          <a:avLst/>
        </a:prstGeom>
      </xdr:spPr>
    </xdr:pic>
    <xdr:clientData/>
  </xdr:twoCellAnchor>
  <xdr:twoCellAnchor>
    <xdr:from>
      <xdr:col>1</xdr:col>
      <xdr:colOff>192000</xdr:colOff>
      <xdr:row>83</xdr:row>
      <xdr:rowOff>45000</xdr:rowOff>
    </xdr:from>
    <xdr:to>
      <xdr:col>1</xdr:col>
      <xdr:colOff>428799</xdr:colOff>
      <xdr:row>83</xdr:row>
      <xdr:rowOff>270000</xdr:rowOff>
    </xdr:to>
    <xdr:pic>
      <xdr:nvPicPr>
        <xdr:cNvPr id="83" name="Picture 82"/>
        <xdr:cNvPicPr>
          <a:picLocks noChangeAspect="1"/>
        </xdr:cNvPicPr>
      </xdr:nvPicPr>
      <xdr:blipFill>
        <a:blip r:embed="rId82" cstate="print"/>
        <a:stretch>
          <a:fillRect/>
        </a:stretch>
      </xdr:blipFill>
      <xdr:spPr>
        <a:xfrm>
          <a:off x="534670" y="25380950"/>
          <a:ext cx="236855" cy="225425"/>
        </a:xfrm>
        <a:prstGeom prst="rect">
          <a:avLst/>
        </a:prstGeom>
      </xdr:spPr>
    </xdr:pic>
    <xdr:clientData/>
  </xdr:twoCellAnchor>
  <xdr:twoCellAnchor>
    <xdr:from>
      <xdr:col>1</xdr:col>
      <xdr:colOff>192000</xdr:colOff>
      <xdr:row>78</xdr:row>
      <xdr:rowOff>45000</xdr:rowOff>
    </xdr:from>
    <xdr:to>
      <xdr:col>1</xdr:col>
      <xdr:colOff>428799</xdr:colOff>
      <xdr:row>78</xdr:row>
      <xdr:rowOff>270000</xdr:rowOff>
    </xdr:to>
    <xdr:pic>
      <xdr:nvPicPr>
        <xdr:cNvPr id="84" name="Picture 83"/>
        <xdr:cNvPicPr>
          <a:picLocks noChangeAspect="1"/>
        </xdr:cNvPicPr>
      </xdr:nvPicPr>
      <xdr:blipFill>
        <a:blip r:embed="rId83" cstate="print"/>
        <a:stretch>
          <a:fillRect/>
        </a:stretch>
      </xdr:blipFill>
      <xdr:spPr>
        <a:xfrm>
          <a:off x="534670" y="23856950"/>
          <a:ext cx="236855" cy="225425"/>
        </a:xfrm>
        <a:prstGeom prst="rect">
          <a:avLst/>
        </a:prstGeom>
      </xdr:spPr>
    </xdr:pic>
    <xdr:clientData/>
  </xdr:twoCellAnchor>
  <xdr:twoCellAnchor>
    <xdr:from>
      <xdr:col>1</xdr:col>
      <xdr:colOff>192000</xdr:colOff>
      <xdr:row>84</xdr:row>
      <xdr:rowOff>45000</xdr:rowOff>
    </xdr:from>
    <xdr:to>
      <xdr:col>1</xdr:col>
      <xdr:colOff>428799</xdr:colOff>
      <xdr:row>84</xdr:row>
      <xdr:rowOff>270000</xdr:rowOff>
    </xdr:to>
    <xdr:pic>
      <xdr:nvPicPr>
        <xdr:cNvPr id="85" name="Picture 84"/>
        <xdr:cNvPicPr>
          <a:picLocks noChangeAspect="1"/>
        </xdr:cNvPicPr>
      </xdr:nvPicPr>
      <xdr:blipFill>
        <a:blip r:embed="rId84" cstate="print"/>
        <a:stretch>
          <a:fillRect/>
        </a:stretch>
      </xdr:blipFill>
      <xdr:spPr>
        <a:xfrm>
          <a:off x="534670" y="25685750"/>
          <a:ext cx="236855" cy="225425"/>
        </a:xfrm>
        <a:prstGeom prst="rect">
          <a:avLst/>
        </a:prstGeom>
      </xdr:spPr>
    </xdr:pic>
    <xdr:clientData/>
  </xdr:twoCellAnchor>
  <xdr:twoCellAnchor>
    <xdr:from>
      <xdr:col>1</xdr:col>
      <xdr:colOff>192000</xdr:colOff>
      <xdr:row>85</xdr:row>
      <xdr:rowOff>45000</xdr:rowOff>
    </xdr:from>
    <xdr:to>
      <xdr:col>1</xdr:col>
      <xdr:colOff>428799</xdr:colOff>
      <xdr:row>85</xdr:row>
      <xdr:rowOff>270000</xdr:rowOff>
    </xdr:to>
    <xdr:pic>
      <xdr:nvPicPr>
        <xdr:cNvPr id="86" name="Picture 85"/>
        <xdr:cNvPicPr>
          <a:picLocks noChangeAspect="1"/>
        </xdr:cNvPicPr>
      </xdr:nvPicPr>
      <xdr:blipFill>
        <a:blip r:embed="rId85" cstate="print"/>
        <a:stretch>
          <a:fillRect/>
        </a:stretch>
      </xdr:blipFill>
      <xdr:spPr>
        <a:xfrm>
          <a:off x="534670" y="25990550"/>
          <a:ext cx="236855" cy="225425"/>
        </a:xfrm>
        <a:prstGeom prst="rect">
          <a:avLst/>
        </a:prstGeom>
      </xdr:spPr>
    </xdr:pic>
    <xdr:clientData/>
  </xdr:twoCellAnchor>
  <xdr:twoCellAnchor>
    <xdr:from>
      <xdr:col>1</xdr:col>
      <xdr:colOff>192000</xdr:colOff>
      <xdr:row>86</xdr:row>
      <xdr:rowOff>45000</xdr:rowOff>
    </xdr:from>
    <xdr:to>
      <xdr:col>1</xdr:col>
      <xdr:colOff>428799</xdr:colOff>
      <xdr:row>86</xdr:row>
      <xdr:rowOff>270000</xdr:rowOff>
    </xdr:to>
    <xdr:pic>
      <xdr:nvPicPr>
        <xdr:cNvPr id="87" name="Picture 86"/>
        <xdr:cNvPicPr>
          <a:picLocks noChangeAspect="1"/>
        </xdr:cNvPicPr>
      </xdr:nvPicPr>
      <xdr:blipFill>
        <a:blip r:embed="rId86" cstate="print"/>
        <a:stretch>
          <a:fillRect/>
        </a:stretch>
      </xdr:blipFill>
      <xdr:spPr>
        <a:xfrm>
          <a:off x="534670" y="26295350"/>
          <a:ext cx="236855" cy="225425"/>
        </a:xfrm>
        <a:prstGeom prst="rect">
          <a:avLst/>
        </a:prstGeom>
      </xdr:spPr>
    </xdr:pic>
    <xdr:clientData/>
  </xdr:twoCellAnchor>
  <xdr:twoCellAnchor>
    <xdr:from>
      <xdr:col>1</xdr:col>
      <xdr:colOff>192000</xdr:colOff>
      <xdr:row>88</xdr:row>
      <xdr:rowOff>45000</xdr:rowOff>
    </xdr:from>
    <xdr:to>
      <xdr:col>1</xdr:col>
      <xdr:colOff>428799</xdr:colOff>
      <xdr:row>88</xdr:row>
      <xdr:rowOff>270000</xdr:rowOff>
    </xdr:to>
    <xdr:pic>
      <xdr:nvPicPr>
        <xdr:cNvPr id="88" name="Picture 87"/>
        <xdr:cNvPicPr>
          <a:picLocks noChangeAspect="1"/>
        </xdr:cNvPicPr>
      </xdr:nvPicPr>
      <xdr:blipFill>
        <a:blip r:embed="rId87" cstate="print"/>
        <a:stretch>
          <a:fillRect/>
        </a:stretch>
      </xdr:blipFill>
      <xdr:spPr>
        <a:xfrm>
          <a:off x="534670" y="26904950"/>
          <a:ext cx="236855" cy="225425"/>
        </a:xfrm>
        <a:prstGeom prst="rect">
          <a:avLst/>
        </a:prstGeom>
      </xdr:spPr>
    </xdr:pic>
    <xdr:clientData/>
  </xdr:twoCellAnchor>
  <xdr:twoCellAnchor>
    <xdr:from>
      <xdr:col>1</xdr:col>
      <xdr:colOff>192000</xdr:colOff>
      <xdr:row>89</xdr:row>
      <xdr:rowOff>45000</xdr:rowOff>
    </xdr:from>
    <xdr:to>
      <xdr:col>1</xdr:col>
      <xdr:colOff>428799</xdr:colOff>
      <xdr:row>89</xdr:row>
      <xdr:rowOff>270000</xdr:rowOff>
    </xdr:to>
    <xdr:pic>
      <xdr:nvPicPr>
        <xdr:cNvPr id="89" name="Picture 88"/>
        <xdr:cNvPicPr>
          <a:picLocks noChangeAspect="1"/>
        </xdr:cNvPicPr>
      </xdr:nvPicPr>
      <xdr:blipFill>
        <a:blip r:embed="rId88" cstate="print"/>
        <a:stretch>
          <a:fillRect/>
        </a:stretch>
      </xdr:blipFill>
      <xdr:spPr>
        <a:xfrm>
          <a:off x="534670" y="27209750"/>
          <a:ext cx="236855" cy="225425"/>
        </a:xfrm>
        <a:prstGeom prst="rect">
          <a:avLst/>
        </a:prstGeom>
      </xdr:spPr>
    </xdr:pic>
    <xdr:clientData/>
  </xdr:twoCellAnchor>
  <xdr:twoCellAnchor>
    <xdr:from>
      <xdr:col>1</xdr:col>
      <xdr:colOff>192000</xdr:colOff>
      <xdr:row>90</xdr:row>
      <xdr:rowOff>45000</xdr:rowOff>
    </xdr:from>
    <xdr:to>
      <xdr:col>1</xdr:col>
      <xdr:colOff>428799</xdr:colOff>
      <xdr:row>90</xdr:row>
      <xdr:rowOff>270000</xdr:rowOff>
    </xdr:to>
    <xdr:pic>
      <xdr:nvPicPr>
        <xdr:cNvPr id="90" name="Picture 89"/>
        <xdr:cNvPicPr>
          <a:picLocks noChangeAspect="1"/>
        </xdr:cNvPicPr>
      </xdr:nvPicPr>
      <xdr:blipFill>
        <a:blip r:embed="rId89" cstate="print"/>
        <a:stretch>
          <a:fillRect/>
        </a:stretch>
      </xdr:blipFill>
      <xdr:spPr>
        <a:xfrm>
          <a:off x="534670" y="27514550"/>
          <a:ext cx="236855" cy="225425"/>
        </a:xfrm>
        <a:prstGeom prst="rect">
          <a:avLst/>
        </a:prstGeom>
      </xdr:spPr>
    </xdr:pic>
    <xdr:clientData/>
  </xdr:twoCellAnchor>
  <xdr:twoCellAnchor>
    <xdr:from>
      <xdr:col>1</xdr:col>
      <xdr:colOff>192000</xdr:colOff>
      <xdr:row>91</xdr:row>
      <xdr:rowOff>45000</xdr:rowOff>
    </xdr:from>
    <xdr:to>
      <xdr:col>1</xdr:col>
      <xdr:colOff>428799</xdr:colOff>
      <xdr:row>91</xdr:row>
      <xdr:rowOff>270000</xdr:rowOff>
    </xdr:to>
    <xdr:pic>
      <xdr:nvPicPr>
        <xdr:cNvPr id="91" name="Picture 90"/>
        <xdr:cNvPicPr>
          <a:picLocks noChangeAspect="1"/>
        </xdr:cNvPicPr>
      </xdr:nvPicPr>
      <xdr:blipFill>
        <a:blip r:embed="rId90" cstate="print"/>
        <a:stretch>
          <a:fillRect/>
        </a:stretch>
      </xdr:blipFill>
      <xdr:spPr>
        <a:xfrm>
          <a:off x="534670" y="27819350"/>
          <a:ext cx="236855" cy="225425"/>
        </a:xfrm>
        <a:prstGeom prst="rect">
          <a:avLst/>
        </a:prstGeom>
      </xdr:spPr>
    </xdr:pic>
    <xdr:clientData/>
  </xdr:twoCellAnchor>
  <xdr:twoCellAnchor>
    <xdr:from>
      <xdr:col>1</xdr:col>
      <xdr:colOff>192000</xdr:colOff>
      <xdr:row>87</xdr:row>
      <xdr:rowOff>45000</xdr:rowOff>
    </xdr:from>
    <xdr:to>
      <xdr:col>1</xdr:col>
      <xdr:colOff>428799</xdr:colOff>
      <xdr:row>87</xdr:row>
      <xdr:rowOff>270000</xdr:rowOff>
    </xdr:to>
    <xdr:pic>
      <xdr:nvPicPr>
        <xdr:cNvPr id="92" name="Picture 91"/>
        <xdr:cNvPicPr>
          <a:picLocks noChangeAspect="1"/>
        </xdr:cNvPicPr>
      </xdr:nvPicPr>
      <xdr:blipFill>
        <a:blip r:embed="rId91" cstate="print"/>
        <a:stretch>
          <a:fillRect/>
        </a:stretch>
      </xdr:blipFill>
      <xdr:spPr>
        <a:xfrm>
          <a:off x="534670" y="26600150"/>
          <a:ext cx="236855" cy="225425"/>
        </a:xfrm>
        <a:prstGeom prst="rect">
          <a:avLst/>
        </a:prstGeom>
      </xdr:spPr>
    </xdr:pic>
    <xdr:clientData/>
  </xdr:twoCellAnchor>
  <xdr:twoCellAnchor>
    <xdr:from>
      <xdr:col>1</xdr:col>
      <xdr:colOff>192000</xdr:colOff>
      <xdr:row>92</xdr:row>
      <xdr:rowOff>45000</xdr:rowOff>
    </xdr:from>
    <xdr:to>
      <xdr:col>1</xdr:col>
      <xdr:colOff>428799</xdr:colOff>
      <xdr:row>92</xdr:row>
      <xdr:rowOff>270000</xdr:rowOff>
    </xdr:to>
    <xdr:pic>
      <xdr:nvPicPr>
        <xdr:cNvPr id="93" name="Picture 92"/>
        <xdr:cNvPicPr>
          <a:picLocks noChangeAspect="1"/>
        </xdr:cNvPicPr>
      </xdr:nvPicPr>
      <xdr:blipFill>
        <a:blip r:embed="rId92" cstate="print"/>
        <a:stretch>
          <a:fillRect/>
        </a:stretch>
      </xdr:blipFill>
      <xdr:spPr>
        <a:xfrm>
          <a:off x="534670" y="28124150"/>
          <a:ext cx="236855" cy="225425"/>
        </a:xfrm>
        <a:prstGeom prst="rect">
          <a:avLst/>
        </a:prstGeom>
      </xdr:spPr>
    </xdr:pic>
    <xdr:clientData/>
  </xdr:twoCellAnchor>
  <xdr:twoCellAnchor>
    <xdr:from>
      <xdr:col>1</xdr:col>
      <xdr:colOff>192000</xdr:colOff>
      <xdr:row>93</xdr:row>
      <xdr:rowOff>45000</xdr:rowOff>
    </xdr:from>
    <xdr:to>
      <xdr:col>1</xdr:col>
      <xdr:colOff>428799</xdr:colOff>
      <xdr:row>93</xdr:row>
      <xdr:rowOff>270000</xdr:rowOff>
    </xdr:to>
    <xdr:pic>
      <xdr:nvPicPr>
        <xdr:cNvPr id="94" name="Picture 93"/>
        <xdr:cNvPicPr>
          <a:picLocks noChangeAspect="1"/>
        </xdr:cNvPicPr>
      </xdr:nvPicPr>
      <xdr:blipFill>
        <a:blip r:embed="rId93" cstate="print"/>
        <a:stretch>
          <a:fillRect/>
        </a:stretch>
      </xdr:blipFill>
      <xdr:spPr>
        <a:xfrm>
          <a:off x="534670" y="28428950"/>
          <a:ext cx="236855" cy="225425"/>
        </a:xfrm>
        <a:prstGeom prst="rect">
          <a:avLst/>
        </a:prstGeom>
      </xdr:spPr>
    </xdr:pic>
    <xdr:clientData/>
  </xdr:twoCellAnchor>
  <xdr:twoCellAnchor>
    <xdr:from>
      <xdr:col>1</xdr:col>
      <xdr:colOff>192000</xdr:colOff>
      <xdr:row>94</xdr:row>
      <xdr:rowOff>45000</xdr:rowOff>
    </xdr:from>
    <xdr:to>
      <xdr:col>1</xdr:col>
      <xdr:colOff>428799</xdr:colOff>
      <xdr:row>94</xdr:row>
      <xdr:rowOff>270000</xdr:rowOff>
    </xdr:to>
    <xdr:pic>
      <xdr:nvPicPr>
        <xdr:cNvPr id="95" name="Picture 94"/>
        <xdr:cNvPicPr>
          <a:picLocks noChangeAspect="1"/>
        </xdr:cNvPicPr>
      </xdr:nvPicPr>
      <xdr:blipFill>
        <a:blip r:embed="rId94" cstate="print"/>
        <a:stretch>
          <a:fillRect/>
        </a:stretch>
      </xdr:blipFill>
      <xdr:spPr>
        <a:xfrm>
          <a:off x="534670" y="28733750"/>
          <a:ext cx="236855" cy="225425"/>
        </a:xfrm>
        <a:prstGeom prst="rect">
          <a:avLst/>
        </a:prstGeom>
      </xdr:spPr>
    </xdr:pic>
    <xdr:clientData/>
  </xdr:twoCellAnchor>
  <xdr:twoCellAnchor>
    <xdr:from>
      <xdr:col>1</xdr:col>
      <xdr:colOff>192000</xdr:colOff>
      <xdr:row>95</xdr:row>
      <xdr:rowOff>45000</xdr:rowOff>
    </xdr:from>
    <xdr:to>
      <xdr:col>1</xdr:col>
      <xdr:colOff>428799</xdr:colOff>
      <xdr:row>95</xdr:row>
      <xdr:rowOff>270000</xdr:rowOff>
    </xdr:to>
    <xdr:pic>
      <xdr:nvPicPr>
        <xdr:cNvPr id="96" name="Picture 95"/>
        <xdr:cNvPicPr>
          <a:picLocks noChangeAspect="1"/>
        </xdr:cNvPicPr>
      </xdr:nvPicPr>
      <xdr:blipFill>
        <a:blip r:embed="rId95" cstate="print"/>
        <a:stretch>
          <a:fillRect/>
        </a:stretch>
      </xdr:blipFill>
      <xdr:spPr>
        <a:xfrm>
          <a:off x="534670" y="29038550"/>
          <a:ext cx="236855" cy="225425"/>
        </a:xfrm>
        <a:prstGeom prst="rect">
          <a:avLst/>
        </a:prstGeom>
      </xdr:spPr>
    </xdr:pic>
    <xdr:clientData/>
  </xdr:twoCellAnchor>
  <xdr:twoCellAnchor>
    <xdr:from>
      <xdr:col>1</xdr:col>
      <xdr:colOff>192000</xdr:colOff>
      <xdr:row>96</xdr:row>
      <xdr:rowOff>45000</xdr:rowOff>
    </xdr:from>
    <xdr:to>
      <xdr:col>1</xdr:col>
      <xdr:colOff>428799</xdr:colOff>
      <xdr:row>96</xdr:row>
      <xdr:rowOff>270000</xdr:rowOff>
    </xdr:to>
    <xdr:pic>
      <xdr:nvPicPr>
        <xdr:cNvPr id="97" name="Picture 96"/>
        <xdr:cNvPicPr>
          <a:picLocks noChangeAspect="1"/>
        </xdr:cNvPicPr>
      </xdr:nvPicPr>
      <xdr:blipFill>
        <a:blip r:embed="rId96" cstate="print"/>
        <a:stretch>
          <a:fillRect/>
        </a:stretch>
      </xdr:blipFill>
      <xdr:spPr>
        <a:xfrm>
          <a:off x="534670" y="29343350"/>
          <a:ext cx="236855" cy="225425"/>
        </a:xfrm>
        <a:prstGeom prst="rect">
          <a:avLst/>
        </a:prstGeom>
      </xdr:spPr>
    </xdr:pic>
    <xdr:clientData/>
  </xdr:twoCellAnchor>
  <xdr:twoCellAnchor>
    <xdr:from>
      <xdr:col>1</xdr:col>
      <xdr:colOff>192000</xdr:colOff>
      <xdr:row>97</xdr:row>
      <xdr:rowOff>45000</xdr:rowOff>
    </xdr:from>
    <xdr:to>
      <xdr:col>1</xdr:col>
      <xdr:colOff>428799</xdr:colOff>
      <xdr:row>97</xdr:row>
      <xdr:rowOff>270000</xdr:rowOff>
    </xdr:to>
    <xdr:pic>
      <xdr:nvPicPr>
        <xdr:cNvPr id="98" name="Picture 97"/>
        <xdr:cNvPicPr>
          <a:picLocks noChangeAspect="1"/>
        </xdr:cNvPicPr>
      </xdr:nvPicPr>
      <xdr:blipFill>
        <a:blip r:embed="rId97" cstate="print"/>
        <a:stretch>
          <a:fillRect/>
        </a:stretch>
      </xdr:blipFill>
      <xdr:spPr>
        <a:xfrm>
          <a:off x="534670" y="29648150"/>
          <a:ext cx="236855" cy="225425"/>
        </a:xfrm>
        <a:prstGeom prst="rect">
          <a:avLst/>
        </a:prstGeom>
      </xdr:spPr>
    </xdr:pic>
    <xdr:clientData/>
  </xdr:twoCellAnchor>
  <xdr:twoCellAnchor>
    <xdr:from>
      <xdr:col>1</xdr:col>
      <xdr:colOff>192000</xdr:colOff>
      <xdr:row>98</xdr:row>
      <xdr:rowOff>45000</xdr:rowOff>
    </xdr:from>
    <xdr:to>
      <xdr:col>1</xdr:col>
      <xdr:colOff>428799</xdr:colOff>
      <xdr:row>98</xdr:row>
      <xdr:rowOff>270000</xdr:rowOff>
    </xdr:to>
    <xdr:pic>
      <xdr:nvPicPr>
        <xdr:cNvPr id="99" name="Picture 98"/>
        <xdr:cNvPicPr>
          <a:picLocks noChangeAspect="1"/>
        </xdr:cNvPicPr>
      </xdr:nvPicPr>
      <xdr:blipFill>
        <a:blip r:embed="rId98" cstate="print"/>
        <a:stretch>
          <a:fillRect/>
        </a:stretch>
      </xdr:blipFill>
      <xdr:spPr>
        <a:xfrm>
          <a:off x="534670" y="29952950"/>
          <a:ext cx="236855" cy="225425"/>
        </a:xfrm>
        <a:prstGeom prst="rect">
          <a:avLst/>
        </a:prstGeom>
      </xdr:spPr>
    </xdr:pic>
    <xdr:clientData/>
  </xdr:twoCellAnchor>
  <xdr:twoCellAnchor>
    <xdr:from>
      <xdr:col>1</xdr:col>
      <xdr:colOff>192000</xdr:colOff>
      <xdr:row>99</xdr:row>
      <xdr:rowOff>45000</xdr:rowOff>
    </xdr:from>
    <xdr:to>
      <xdr:col>1</xdr:col>
      <xdr:colOff>428799</xdr:colOff>
      <xdr:row>99</xdr:row>
      <xdr:rowOff>270000</xdr:rowOff>
    </xdr:to>
    <xdr:pic>
      <xdr:nvPicPr>
        <xdr:cNvPr id="100" name="Picture 99"/>
        <xdr:cNvPicPr>
          <a:picLocks noChangeAspect="1"/>
        </xdr:cNvPicPr>
      </xdr:nvPicPr>
      <xdr:blipFill>
        <a:blip r:embed="rId99" cstate="print"/>
        <a:stretch>
          <a:fillRect/>
        </a:stretch>
      </xdr:blipFill>
      <xdr:spPr>
        <a:xfrm>
          <a:off x="534670" y="30257750"/>
          <a:ext cx="236855" cy="225425"/>
        </a:xfrm>
        <a:prstGeom prst="rect">
          <a:avLst/>
        </a:prstGeom>
      </xdr:spPr>
    </xdr:pic>
    <xdr:clientData/>
  </xdr:twoCellAnchor>
  <xdr:twoCellAnchor>
    <xdr:from>
      <xdr:col>1</xdr:col>
      <xdr:colOff>192000</xdr:colOff>
      <xdr:row>100</xdr:row>
      <xdr:rowOff>45000</xdr:rowOff>
    </xdr:from>
    <xdr:to>
      <xdr:col>1</xdr:col>
      <xdr:colOff>428799</xdr:colOff>
      <xdr:row>100</xdr:row>
      <xdr:rowOff>270000</xdr:rowOff>
    </xdr:to>
    <xdr:pic>
      <xdr:nvPicPr>
        <xdr:cNvPr id="101" name="Picture 100"/>
        <xdr:cNvPicPr>
          <a:picLocks noChangeAspect="1"/>
        </xdr:cNvPicPr>
      </xdr:nvPicPr>
      <xdr:blipFill>
        <a:blip r:embed="rId100" cstate="print"/>
        <a:stretch>
          <a:fillRect/>
        </a:stretch>
      </xdr:blipFill>
      <xdr:spPr>
        <a:xfrm>
          <a:off x="534670" y="30562550"/>
          <a:ext cx="236855" cy="225425"/>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9" Type="http://schemas.openxmlformats.org/officeDocument/2006/relationships/hyperlink" Target="https://www.amazon.de/Kamanan/b/ref=bl_dp_s_web_64947579031?ie=UTF8&amp;node=64947579031&amp;field-lbr_brands_browse-bin=Kamanan" TargetMode="External"/><Relationship Id="rId8" Type="http://schemas.openxmlformats.org/officeDocument/2006/relationships/hyperlink" Target="https://www.amazon.de/dp/B0DNSG966L" TargetMode="External"/><Relationship Id="rId78" Type="http://schemas.openxmlformats.org/officeDocument/2006/relationships/hyperlink" Target="https://www.amazon.de/gp/help/seller/at-a-glance.html/ref=dp_merchant_link?seller=AFA72BBZGCVA1" TargetMode="External"/><Relationship Id="rId77" Type="http://schemas.openxmlformats.org/officeDocument/2006/relationships/hyperlink" Target="https://www.amazon.de/dp/B0DM94D755" TargetMode="External"/><Relationship Id="rId76" Type="http://schemas.openxmlformats.org/officeDocument/2006/relationships/hyperlink" Target="https://images-na.ssl-images-amazon.com/images/I/41tBdo12ItL._AC_US600_.jpg" TargetMode="External"/><Relationship Id="rId75" Type="http://schemas.openxmlformats.org/officeDocument/2006/relationships/hyperlink" Target="https://www.amazon.de/dp/B0DBHBPWXW?psc=1" TargetMode="External"/><Relationship Id="rId74" Type="http://schemas.openxmlformats.org/officeDocument/2006/relationships/hyperlink" Target="https://www.amazon.de/s/ref=bl_dp_s_web_0?ie=UTF8&amp;search-type=ss&amp;index=kitchen-de&amp;field-keywords=UCerdveos" TargetMode="External"/><Relationship Id="rId73" Type="http://schemas.openxmlformats.org/officeDocument/2006/relationships/hyperlink" Target="https://www.amazon.de/dp/B0DBHBPWXW" TargetMode="External"/><Relationship Id="rId72" Type="http://schemas.openxmlformats.org/officeDocument/2006/relationships/hyperlink" Target="https://m.media-amazon.com/images/I/418enrOei-L._AC_US600_.jpg" TargetMode="External"/><Relationship Id="rId71" Type="http://schemas.openxmlformats.org/officeDocument/2006/relationships/hyperlink" Target="https://www.amazon.de/dp/B0DBLKYD4P?psc=1" TargetMode="External"/><Relationship Id="rId70" Type="http://schemas.openxmlformats.org/officeDocument/2006/relationships/hyperlink" Target="https://www.amazon.de/dp/B0DBLKYD4P" TargetMode="External"/><Relationship Id="rId7" Type="http://schemas.openxmlformats.org/officeDocument/2006/relationships/hyperlink" Target="https://www.amazon.de/gp/help/seller/at-a-glance.html/ref=dp_merchant_link?seller=AO1YDDAXLQTYR" TargetMode="External"/><Relationship Id="rId69" Type="http://schemas.openxmlformats.org/officeDocument/2006/relationships/hyperlink" Target="https://m.media-amazon.com/images/I/416qqdZuJcL._AC_SR200,200_.jpg" TargetMode="External"/><Relationship Id="rId68" Type="http://schemas.openxmlformats.org/officeDocument/2006/relationships/hyperlink" Target="https://www.amazon.de/dp/B0D1V4SBGD?psc=1" TargetMode="External"/><Relationship Id="rId67" Type="http://schemas.openxmlformats.org/officeDocument/2006/relationships/hyperlink" Target="https://www.amazon.de/s/ref=bl_dp_s_web_0?ie=UTF8&amp;search-type=ss&amp;index=appliances&amp;field-keywords=VersLife" TargetMode="External"/><Relationship Id="rId66" Type="http://schemas.openxmlformats.org/officeDocument/2006/relationships/hyperlink" Target="https://www.amazon.de/dp/B0D1V4SBGD" TargetMode="External"/><Relationship Id="rId65" Type="http://schemas.openxmlformats.org/officeDocument/2006/relationships/hyperlink" Target="https://m.media-amazon.com/images/I/417mcvJqnSL._AC_US600_.jpg" TargetMode="External"/><Relationship Id="rId64" Type="http://schemas.openxmlformats.org/officeDocument/2006/relationships/hyperlink" Target="https://www.amazon.de/dp/B0DCG1CWVY?psc=1" TargetMode="External"/><Relationship Id="rId63" Type="http://schemas.openxmlformats.org/officeDocument/2006/relationships/hyperlink" Target="https://www.amazon.de/dp/B0DCG1CWVY" TargetMode="External"/><Relationship Id="rId62" Type="http://schemas.openxmlformats.org/officeDocument/2006/relationships/hyperlink" Target="https://www.amazon.de/gp/help/seller/at-a-glance.html/ref=dp_merchant_link?seller=A1U52J69U5IZF7" TargetMode="External"/><Relationship Id="rId61" Type="http://schemas.openxmlformats.org/officeDocument/2006/relationships/hyperlink" Target="https://m.media-amazon.com/images/I/41rKQo9MhrL._AC_US600_.jpg" TargetMode="External"/><Relationship Id="rId60" Type="http://schemas.openxmlformats.org/officeDocument/2006/relationships/hyperlink" Target="https://www.amazon.de/dp/B0DD7RHGZR?psc=1" TargetMode="External"/><Relationship Id="rId6" Type="http://schemas.openxmlformats.org/officeDocument/2006/relationships/hyperlink" Target="https://www.amazon.de/gp/bestsellers/kitchen" TargetMode="External"/><Relationship Id="rId59" Type="http://schemas.openxmlformats.org/officeDocument/2006/relationships/hyperlink" Target="https://www.amazon.de/stores/Bewinner/page/DD0810D3-DA32-4656-992B-4BE49341C963?ref_=ast_bln" TargetMode="External"/><Relationship Id="rId58" Type="http://schemas.openxmlformats.org/officeDocument/2006/relationships/hyperlink" Target="https://www.amazon.de/dp/B0DD7RHGZR" TargetMode="External"/><Relationship Id="rId57" Type="http://schemas.openxmlformats.org/officeDocument/2006/relationships/hyperlink" Target="https://m.media-amazon.com/images/I/41zVk26YoHL._AC_US600_.jpg" TargetMode="External"/><Relationship Id="rId56" Type="http://schemas.openxmlformats.org/officeDocument/2006/relationships/hyperlink" Target="https://www.amazon.de/dp/B0DBLL3P6C?psc=1" TargetMode="External"/><Relationship Id="rId55" Type="http://schemas.openxmlformats.org/officeDocument/2006/relationships/hyperlink" Target="https://www.amazon.de/dp/B0DBLL3P6C" TargetMode="External"/><Relationship Id="rId54" Type="http://schemas.openxmlformats.org/officeDocument/2006/relationships/hyperlink" Target="https://m.media-amazon.com/images/I/41HBKsJwJkL._AC_US200_.jpg" TargetMode="External"/><Relationship Id="rId53" Type="http://schemas.openxmlformats.org/officeDocument/2006/relationships/hyperlink" Target="https://www.amazon.de/dp/B0CRKGHTNR?psc=1" TargetMode="External"/><Relationship Id="rId52" Type="http://schemas.openxmlformats.org/officeDocument/2006/relationships/hyperlink" Target="https://www.amazon.de/Trsaow/b/ref=bl_dp_s_web_94103400031?ie=UTF8&amp;node=94103400031&amp;field-lbr_brands_browse-bin=Trsaow" TargetMode="External"/><Relationship Id="rId51" Type="http://schemas.openxmlformats.org/officeDocument/2006/relationships/hyperlink" Target="https://www.amazon.de/dp/B0CRKGHTNR" TargetMode="External"/><Relationship Id="rId50" Type="http://schemas.openxmlformats.org/officeDocument/2006/relationships/hyperlink" Target="https://www.amazon.de/gp/help/seller/at-a-glance.html/ref=dp_merchant_link?seller=A293PR5KJVMX8F" TargetMode="External"/><Relationship Id="rId5" Type="http://schemas.openxmlformats.org/officeDocument/2006/relationships/hyperlink" Target="https://www.amazon.de/b?node=13528288031" TargetMode="External"/><Relationship Id="rId49" Type="http://schemas.openxmlformats.org/officeDocument/2006/relationships/hyperlink" Target="https://m.media-amazon.com/images/I/41MeXiSMZHL._AC_US600_.jpg" TargetMode="External"/><Relationship Id="rId48" Type="http://schemas.openxmlformats.org/officeDocument/2006/relationships/hyperlink" Target="https://www.amazon.de/dp/B0DFL7333M?psc=1" TargetMode="External"/><Relationship Id="rId47" Type="http://schemas.openxmlformats.org/officeDocument/2006/relationships/hyperlink" Target="https://www.amazon.de/Nastopee/b/ref=bl_dp_s_web_94222892031?ie=UTF8&amp;node=94222892031&amp;field-lbr_brands_browse-bin=Nastopee" TargetMode="External"/><Relationship Id="rId46" Type="http://schemas.openxmlformats.org/officeDocument/2006/relationships/hyperlink" Target="https://www.amazon.de/dp/B0DFL7333M" TargetMode="External"/><Relationship Id="rId45" Type="http://schemas.openxmlformats.org/officeDocument/2006/relationships/hyperlink" Target="https://www.amazon.de/gp/help/seller/at-a-glance.html/ref=dp_merchant_link?seller=A33AHHCP4XRCM2" TargetMode="External"/><Relationship Id="rId44" Type="http://schemas.openxmlformats.org/officeDocument/2006/relationships/hyperlink" Target="https://m.media-amazon.com/images/I/417+5aiF26L._AC_US600_.jpg" TargetMode="External"/><Relationship Id="rId43" Type="http://schemas.openxmlformats.org/officeDocument/2006/relationships/hyperlink" Target="https://www.amazon.de/dp/B0DDPHBKLK?psc=1" TargetMode="External"/><Relationship Id="rId42" Type="http://schemas.openxmlformats.org/officeDocument/2006/relationships/hyperlink" Target="https://www.amazon.de/stores/JPHYLL/page/FDE40311-556C-4DBD-81AF-72728FE969F3?ref_=ast_bln&amp;store_ref=bl_ast_dp_brandLogo_sto" TargetMode="External"/><Relationship Id="rId41" Type="http://schemas.openxmlformats.org/officeDocument/2006/relationships/hyperlink" Target="https://www.amazon.de/dp/B0DDPHBKLK" TargetMode="External"/><Relationship Id="rId40" Type="http://schemas.openxmlformats.org/officeDocument/2006/relationships/hyperlink" Target="https://www.amazon.de/gp/help/seller/at-a-glance.html/ref=dp_merchant_link?seller=AJD9ONY8MI53U" TargetMode="External"/><Relationship Id="rId4" Type="http://schemas.openxmlformats.org/officeDocument/2006/relationships/hyperlink" Target="https://images-na.ssl-images-amazon.com/images/I/61KKb6XIn2L._AC_US600_.jpg" TargetMode="External"/><Relationship Id="rId39" Type="http://schemas.openxmlformats.org/officeDocument/2006/relationships/hyperlink" Target="https://images-na.ssl-images-amazon.com/images/I/71AAYSPFVLL._AC_US600_.jpg" TargetMode="External"/><Relationship Id="rId38" Type="http://schemas.openxmlformats.org/officeDocument/2006/relationships/hyperlink" Target="https://www.amazon.de/dp/B0DCG3BSC5?psc=1" TargetMode="External"/><Relationship Id="rId37" Type="http://schemas.openxmlformats.org/officeDocument/2006/relationships/hyperlink" Target="https://www.amazon.de/VickyHome/b/ref=bl_dp_s_web_65753270031?ie=UTF8&amp;node=65753270031&amp;field-lbr_brands_browse-bin=VickyHome" TargetMode="External"/><Relationship Id="rId36" Type="http://schemas.openxmlformats.org/officeDocument/2006/relationships/hyperlink" Target="https://www.amazon.de/dp/B0DCG3BSC5" TargetMode="External"/><Relationship Id="rId35" Type="http://schemas.openxmlformats.org/officeDocument/2006/relationships/hyperlink" Target="https://www.amazon.de/gp/help/seller/at-a-glance.html/ref=dp_merchant_link?seller=A21WW8M4UD2HUM" TargetMode="External"/><Relationship Id="rId34" Type="http://schemas.openxmlformats.org/officeDocument/2006/relationships/hyperlink" Target="https://m.media-amazon.com/images/I/41KMKYrhY6L._AC_US600_.jpg" TargetMode="External"/><Relationship Id="rId33" Type="http://schemas.openxmlformats.org/officeDocument/2006/relationships/hyperlink" Target="https://www.amazon.de/dp/B0D7HN9GKW?psc=1" TargetMode="External"/><Relationship Id="rId32" Type="http://schemas.openxmlformats.org/officeDocument/2006/relationships/hyperlink" Target="https://www.amazon.de/Homuserr/b/ref=bl_dp_s_web_76232657031?ie=UTF8&amp;node=76232657031&amp;field-lbr_brands_browse-bin=Homuserr" TargetMode="External"/><Relationship Id="rId31" Type="http://schemas.openxmlformats.org/officeDocument/2006/relationships/hyperlink" Target="https://www.amazon.de/dp/B0D7HN9GKW" TargetMode="External"/><Relationship Id="rId30" Type="http://schemas.openxmlformats.org/officeDocument/2006/relationships/hyperlink" Target="https://images-na.ssl-images-amazon.com/images/I/61Bj6qwEZML._AC_US600_.jpg" TargetMode="External"/><Relationship Id="rId3" Type="http://schemas.openxmlformats.org/officeDocument/2006/relationships/hyperlink" Target="https://www.amazon.de/dp/B0DBLKGKFZ?psc=1" TargetMode="External"/><Relationship Id="rId29" Type="http://schemas.openxmlformats.org/officeDocument/2006/relationships/hyperlink" Target="https://www.amazon.de/dp/B0DBLLLLKV?psc=1" TargetMode="External"/><Relationship Id="rId28" Type="http://schemas.openxmlformats.org/officeDocument/2006/relationships/hyperlink" Target="https://www.amazon.de/dp/B0DBLLLLKV" TargetMode="External"/><Relationship Id="rId27" Type="http://schemas.openxmlformats.org/officeDocument/2006/relationships/hyperlink" Target="https://www.amazon.de/gp/help/seller/at-a-glance.html/ref=dp_merchant_link?seller=A13YVB7LMWVCUM" TargetMode="External"/><Relationship Id="rId26" Type="http://schemas.openxmlformats.org/officeDocument/2006/relationships/hyperlink" Target="https://m.media-amazon.com/images/I/51LjSaAmb9L._AC_US600_.jpg" TargetMode="External"/><Relationship Id="rId25" Type="http://schemas.openxmlformats.org/officeDocument/2006/relationships/hyperlink" Target="https://www.amazon.de/dp/B0D83SRY9V?psc=1" TargetMode="External"/><Relationship Id="rId24" Type="http://schemas.openxmlformats.org/officeDocument/2006/relationships/hyperlink" Target="https://www.amazon.de/s/ref=bl_dp_s_web_0?ie=UTF8&amp;search-type=ss&amp;index=kitchen-de&amp;field-keywords=Redcoutt" TargetMode="External"/><Relationship Id="rId23" Type="http://schemas.openxmlformats.org/officeDocument/2006/relationships/hyperlink" Target="https://www.amazon.de/dp/B0D83SRY9V" TargetMode="External"/><Relationship Id="rId22" Type="http://schemas.openxmlformats.org/officeDocument/2006/relationships/hyperlink" Target="https://www.amazon.de/gp/help/seller/at-a-glance.html/ref=dp_merchant_link?seller=A2TSUDJWZ9XMKN" TargetMode="External"/><Relationship Id="rId21" Type="http://schemas.openxmlformats.org/officeDocument/2006/relationships/hyperlink" Target="https://m.media-amazon.com/images/I/31p830ONKOL._AC_US600_.jpg" TargetMode="External"/><Relationship Id="rId20" Type="http://schemas.openxmlformats.org/officeDocument/2006/relationships/hyperlink" Target="https://www.amazon.de/dp/B0D4YZVBSY?psc=1" TargetMode="External"/><Relationship Id="rId2" Type="http://schemas.openxmlformats.org/officeDocument/2006/relationships/hyperlink" Target="https://www.amazon.de/Royalswill/b/ref=bl_dp_s_web_64944844031?ie=UTF8&amp;node=64944844031&amp;field-lbr_brands_browse-bin=Royalswill" TargetMode="External"/><Relationship Id="rId19" Type="http://schemas.openxmlformats.org/officeDocument/2006/relationships/hyperlink" Target="https://www.amazon.de/s/ref=bl_dp_s_web_0?ie=UTF8&amp;search-type=ss&amp;index=kitchen-de&amp;field-keywords=Probuk" TargetMode="External"/><Relationship Id="rId18" Type="http://schemas.openxmlformats.org/officeDocument/2006/relationships/hyperlink" Target="https://www.amazon.de/dp/B0D4YZVBSY" TargetMode="External"/><Relationship Id="rId17" Type="http://schemas.openxmlformats.org/officeDocument/2006/relationships/hyperlink" Target="https://www.amazon.de/gp/help/seller/at-a-glance.html/ref=dp_merchant_link?seller=A340R00BJZF69A" TargetMode="External"/><Relationship Id="rId16" Type="http://schemas.openxmlformats.org/officeDocument/2006/relationships/hyperlink" Target="https://m.media-amazon.com/images/I/41oR7Ui-LXL._AC_US600_.jpg" TargetMode="External"/><Relationship Id="rId15" Type="http://schemas.openxmlformats.org/officeDocument/2006/relationships/hyperlink" Target="https://www.amazon.de/dp/B0CTCMLZSQ?psc=1" TargetMode="External"/><Relationship Id="rId14" Type="http://schemas.openxmlformats.org/officeDocument/2006/relationships/hyperlink" Target="https://www.amazon.de/Kevsuvqin/b/ref=bl_dp_s_web_64958027031?ie=UTF8&amp;node=64958027031&amp;field-lbr_brands_browse-bin=Kevsuvqin" TargetMode="External"/><Relationship Id="rId13" Type="http://schemas.openxmlformats.org/officeDocument/2006/relationships/hyperlink" Target="https://www.amazon.de/dp/B0CTCMLZSQ" TargetMode="External"/><Relationship Id="rId12" Type="http://schemas.openxmlformats.org/officeDocument/2006/relationships/hyperlink" Target="https://www.amazon.de/gp/help/seller/at-a-glance.html/ref=dp_merchant_link?seller=A3UMTMFY4BME13" TargetMode="External"/><Relationship Id="rId11" Type="http://schemas.openxmlformats.org/officeDocument/2006/relationships/hyperlink" Target="https://m.media-amazon.com/images/I/41QwPW7ZqRL._AC_US600_.jpg" TargetMode="External"/><Relationship Id="rId10" Type="http://schemas.openxmlformats.org/officeDocument/2006/relationships/hyperlink" Target="https://www.amazon.de/dp/B0DNSG966L?psc=1" TargetMode="External"/><Relationship Id="rId1" Type="http://schemas.openxmlformats.org/officeDocument/2006/relationships/hyperlink" Target="https://www.amazon.de/dp/B0DBLKGKFZ" TargetMode="External"/></Relationships>
</file>

<file path=xl/worksheets/_rels/sheet10.xml.rels><?xml version="1.0" encoding="UTF-8" standalone="yes"?>
<Relationships xmlns="http://schemas.openxmlformats.org/package/2006/relationships"><Relationship Id="rId99" Type="http://schemas.openxmlformats.org/officeDocument/2006/relationships/hyperlink" Target="https://www.amazon.co.uk/dp/B0FJ1P9XK6" TargetMode="External"/><Relationship Id="rId98" Type="http://schemas.openxmlformats.org/officeDocument/2006/relationships/hyperlink" Target="https://images-na.ssl-images-amazon.com/images/I/71uzzKicjLL._AC_US600_.jpg" TargetMode="External"/><Relationship Id="rId97" Type="http://schemas.openxmlformats.org/officeDocument/2006/relationships/hyperlink" Target="https://www.amazon.co.uk/dp/B0FFSTYXML?psc=1" TargetMode="External"/><Relationship Id="rId96" Type="http://schemas.openxmlformats.org/officeDocument/2006/relationships/hyperlink" Target="https://www.amazon.co.uk/s/ref=bl_dp_s_web_0?ie=UTF8&amp;search-type=ss&amp;index=kitchen-uk&amp;field-keywords=Grixz" TargetMode="External"/><Relationship Id="rId95" Type="http://schemas.openxmlformats.org/officeDocument/2006/relationships/hyperlink" Target="https://www.amazon.co.uk/dp/B0FFSTYXML" TargetMode="External"/><Relationship Id="rId94" Type="http://schemas.openxmlformats.org/officeDocument/2006/relationships/hyperlink" Target="https://images-na.ssl-images-amazon.com/images/I/61s3Gpt3cqL._AC_US600_.jpg" TargetMode="External"/><Relationship Id="rId93" Type="http://schemas.openxmlformats.org/officeDocument/2006/relationships/hyperlink" Target="https://www.amazon.co.uk/dp/B015QZH2EU?psc=1" TargetMode="External"/><Relationship Id="rId92" Type="http://schemas.openxmlformats.org/officeDocument/2006/relationships/hyperlink" Target="https://www.amazon.co.uk/stores/Vax/page/3295350C-76DE-433E-B36D-36E7CB532DC1?is_byline_deeplink=true&amp;deeplink=3CCCE6A6-AB35-47DB-AEDB-A8818F9BB3E2&amp;redirect_store_id=3295350C-76DE-433E-B36D-36E7CB532DC1&amp;lp_asin=B015QZH2EU&amp;ref_=ast_bln&amp;store_ref=bl_ast_dp_brandLogo_sto" TargetMode="External"/><Relationship Id="rId91" Type="http://schemas.openxmlformats.org/officeDocument/2006/relationships/hyperlink" Target="https://www.amazon.co.uk/dp/B015QZH2EU" TargetMode="External"/><Relationship Id="rId90" Type="http://schemas.openxmlformats.org/officeDocument/2006/relationships/hyperlink" Target="https://www.amazon.co.uk/gp/help/seller/at-a-glance.html/ref=dp_merchant_link?seller=A1P6U062ILG5ZO" TargetMode="External"/><Relationship Id="rId9" Type="http://schemas.openxmlformats.org/officeDocument/2006/relationships/hyperlink" Target="https://www.amazon.co.uk/gp/help/seller/at-a-glance.html/ref=dp_merchant_link?seller=AGT5ZPYQI2FPY" TargetMode="External"/><Relationship Id="rId89" Type="http://schemas.openxmlformats.org/officeDocument/2006/relationships/hyperlink" Target="https://www.amazon.co.uk/dp/B0D2ZTHY7W" TargetMode="External"/><Relationship Id="rId88" Type="http://schemas.openxmlformats.org/officeDocument/2006/relationships/hyperlink" Target="https://images-na.ssl-images-amazon.com/images/I/71IaqbH+8OL._AC_US600_.jpg" TargetMode="External"/><Relationship Id="rId87" Type="http://schemas.openxmlformats.org/officeDocument/2006/relationships/hyperlink" Target="https://www.amazon.co.uk/dp/B0CKVFMYH4?psc=1" TargetMode="External"/><Relationship Id="rId86" Type="http://schemas.openxmlformats.org/officeDocument/2006/relationships/hyperlink" Target="https://www.amazon.co.uk/Tiazhan/b/ref=bl_dp_s_web_86869766031?ie=UTF8&amp;node=86869766031&amp;field-lbr_brands_browse-bin=Tiazhan" TargetMode="External"/><Relationship Id="rId85" Type="http://schemas.openxmlformats.org/officeDocument/2006/relationships/hyperlink" Target="https://www.amazon.co.uk/dp/B0CKVFMYH4" TargetMode="External"/><Relationship Id="rId84" Type="http://schemas.openxmlformats.org/officeDocument/2006/relationships/hyperlink" Target="https://www.amazon.co.uk/dp/B0FHQ8BSKK" TargetMode="External"/><Relationship Id="rId83" Type="http://schemas.openxmlformats.org/officeDocument/2006/relationships/hyperlink" Target="https://images-na.ssl-images-amazon.com/images/I/61m+kDGElmL._AC_US600_.jpg" TargetMode="External"/><Relationship Id="rId82" Type="http://schemas.openxmlformats.org/officeDocument/2006/relationships/hyperlink" Target="https://www.amazon.co.uk/dp/B0F7RDTSDF?psc=1" TargetMode="External"/><Relationship Id="rId81" Type="http://schemas.openxmlformats.org/officeDocument/2006/relationships/hyperlink" Target="https://www.amazon.co.uk/dp/B0F7RDTSDF" TargetMode="External"/><Relationship Id="rId80" Type="http://schemas.openxmlformats.org/officeDocument/2006/relationships/hyperlink" Target="https://www.amazon.co.uk/gp/help/seller/at-a-glance.html/ref=dp_merchant_link?seller=ALAR4VG2RAEHX" TargetMode="External"/><Relationship Id="rId8" Type="http://schemas.openxmlformats.org/officeDocument/2006/relationships/hyperlink" Target="https://www.amazon.co.uk/gp/bestsellers/kitchen" TargetMode="External"/><Relationship Id="rId79" Type="http://schemas.openxmlformats.org/officeDocument/2006/relationships/hyperlink" Target="https://www.amazon.co.uk/dp/B0FJFTHFSC" TargetMode="External"/><Relationship Id="rId78" Type="http://schemas.openxmlformats.org/officeDocument/2006/relationships/hyperlink" Target="https://images-na.ssl-images-amazon.com/images/I/81D87yH2LVL._AC_US600_.jpg" TargetMode="External"/><Relationship Id="rId77" Type="http://schemas.openxmlformats.org/officeDocument/2006/relationships/hyperlink" Target="https://www.amazon.co.uk/dp/B0DMZXMJ18?psc=1" TargetMode="External"/><Relationship Id="rId76" Type="http://schemas.openxmlformats.org/officeDocument/2006/relationships/hyperlink" Target="https://www.amazon.co.uk/s/ref=bl_dp_s_web_0?ie=UTF8&amp;search-type=ss&amp;index=kitchen-uk&amp;field-keywords=Pourbibi" TargetMode="External"/><Relationship Id="rId75" Type="http://schemas.openxmlformats.org/officeDocument/2006/relationships/hyperlink" Target="https://www.amazon.co.uk/dp/B0DMZXMJ18" TargetMode="External"/><Relationship Id="rId74" Type="http://schemas.openxmlformats.org/officeDocument/2006/relationships/hyperlink" Target="https://www.amazon.co.uk/gp/help/seller/at-a-glance.html/ref=dp_merchant_link?seller=A3VU007JHF0YQ4" TargetMode="External"/><Relationship Id="rId73" Type="http://schemas.openxmlformats.org/officeDocument/2006/relationships/hyperlink" Target="https://www.amazon.co.uk/dp/B0F4R88YCV" TargetMode="External"/><Relationship Id="rId72" Type="http://schemas.openxmlformats.org/officeDocument/2006/relationships/hyperlink" Target="https://images-na.ssl-images-amazon.com/images/I/71CZ7UdVw-L._AC_US600_.jpg" TargetMode="External"/><Relationship Id="rId71" Type="http://schemas.openxmlformats.org/officeDocument/2006/relationships/hyperlink" Target="https://www.amazon.co.uk/dp/B0DNDWFRT3?psc=1" TargetMode="External"/><Relationship Id="rId70" Type="http://schemas.openxmlformats.org/officeDocument/2006/relationships/hyperlink" Target="https://www.amazon.co.uk/stores/DiliDala/page/7D6DB36A-A5F1-4970-912F-44695E310CB5?is_byline_deeplink=true&amp;deeplink=7D6DB36A-A5F1-4970-912F-44695E310CB5&amp;redirect_store_id=7D6DB36A-A5F1-4970-912F-44695E310CB5&amp;lp_asin=B0DNDWFRT3&amp;ref_=ast_bln&amp;store_ref=bl_ast_dp_brandLogo_sto" TargetMode="External"/><Relationship Id="rId7" Type="http://schemas.openxmlformats.org/officeDocument/2006/relationships/hyperlink" Target="https://www.amazon.co.uk/b?node=3147731" TargetMode="External"/><Relationship Id="rId69" Type="http://schemas.openxmlformats.org/officeDocument/2006/relationships/hyperlink" Target="https://www.amazon.co.uk/dp/B0DNDWFRT3" TargetMode="External"/><Relationship Id="rId68" Type="http://schemas.openxmlformats.org/officeDocument/2006/relationships/hyperlink" Target="https://www.amazon.co.uk/gp/help/seller/at-a-glance.html/ref=dp_merchant_link?seller=AKS3OFU3NL9HX" TargetMode="External"/><Relationship Id="rId67" Type="http://schemas.openxmlformats.org/officeDocument/2006/relationships/hyperlink" Target="https://www.amazon.co.uk/dp/B0FJG767M3" TargetMode="External"/><Relationship Id="rId66" Type="http://schemas.openxmlformats.org/officeDocument/2006/relationships/hyperlink" Target="https://images-na.ssl-images-amazon.com/images/I/61oUmhyIKVL._AC_US600_.jpg" TargetMode="External"/><Relationship Id="rId65" Type="http://schemas.openxmlformats.org/officeDocument/2006/relationships/hyperlink" Target="https://www.amazon.co.uk/dp/B0FHJ724JZ?psc=1" TargetMode="External"/><Relationship Id="rId64" Type="http://schemas.openxmlformats.org/officeDocument/2006/relationships/hyperlink" Target="https://www.amazon.co.uk/stores/Makelifemorecomfortable/page/C841510A-BCBE-465B-B521-F1372558ABA8?lp_asin=B0FHJ724JZ&amp;ref_=ast_bln&amp;store_ref=bl_ast_dp_brandLogo_sto" TargetMode="External"/><Relationship Id="rId63" Type="http://schemas.openxmlformats.org/officeDocument/2006/relationships/hyperlink" Target="https://www.amazon.co.uk/dp/B0FHJ724JZ" TargetMode="External"/><Relationship Id="rId62" Type="http://schemas.openxmlformats.org/officeDocument/2006/relationships/hyperlink" Target="https://www.amazon.co.uk/gp/help/seller/at-a-glance.html/ref=dp_merchant_link?seller=A1X1O5QARE2OCR" TargetMode="External"/><Relationship Id="rId61" Type="http://schemas.openxmlformats.org/officeDocument/2006/relationships/hyperlink" Target="https://www.amazon.co.uk/dp/B0DPJLCZY6" TargetMode="External"/><Relationship Id="rId60" Type="http://schemas.openxmlformats.org/officeDocument/2006/relationships/hyperlink" Target="https://images-na.ssl-images-amazon.com/images/I/617xOQYEh-L._AC_US600_.jpg" TargetMode="External"/><Relationship Id="rId6" Type="http://schemas.openxmlformats.org/officeDocument/2006/relationships/hyperlink" Target="https://www.amazon.co.uk/dp/B0BP6DXRBJ" TargetMode="External"/><Relationship Id="rId59" Type="http://schemas.openxmlformats.org/officeDocument/2006/relationships/hyperlink" Target="https://www.amazon.co.uk/dp/B0D45V1YXT?psc=1" TargetMode="External"/><Relationship Id="rId58" Type="http://schemas.openxmlformats.org/officeDocument/2006/relationships/hyperlink" Target="https://www.amazon.co.uk/stores/Illuminatingyourlife/page/60F23F4B-245D-43FF-A542-4AE021A151E9?lp_asin=B0D45V1YXT&amp;ref_=ast_bln" TargetMode="External"/><Relationship Id="rId57" Type="http://schemas.openxmlformats.org/officeDocument/2006/relationships/hyperlink" Target="https://www.amazon.co.uk/dp/B0D45V1YXT" TargetMode="External"/><Relationship Id="rId56" Type="http://schemas.openxmlformats.org/officeDocument/2006/relationships/hyperlink" Target="https://www.amazon.co.uk/dp/B0CNH4FDGN" TargetMode="External"/><Relationship Id="rId55" Type="http://schemas.openxmlformats.org/officeDocument/2006/relationships/hyperlink" Target="https://images-na.ssl-images-amazon.com/images/I/511J52fDXnL._AC_US600_.jpg" TargetMode="External"/><Relationship Id="rId54" Type="http://schemas.openxmlformats.org/officeDocument/2006/relationships/hyperlink" Target="https://www.amazon.co.uk/dp/B07H5XMVGD?psc=1" TargetMode="External"/><Relationship Id="rId53" Type="http://schemas.openxmlformats.org/officeDocument/2006/relationships/hyperlink" Target="https://www.amazon.co.uk/stores/Shark/page/525766F4-D5DD-4FFC-8A20-92AC184FF87C?lp_asin=B07H5XMVGD&amp;ref_=ast_bln&amp;store_ref=bl_ast_dp_brandLogo_sto" TargetMode="External"/><Relationship Id="rId523" Type="http://schemas.openxmlformats.org/officeDocument/2006/relationships/hyperlink" Target="https://m.media-amazon.com/images/I/41QxOE883jL._AC_US600_.jpg" TargetMode="External"/><Relationship Id="rId522" Type="http://schemas.openxmlformats.org/officeDocument/2006/relationships/hyperlink" Target="https://www.amazon.co.uk/dp/B0DZM4M2RC?psc=1" TargetMode="External"/><Relationship Id="rId521" Type="http://schemas.openxmlformats.org/officeDocument/2006/relationships/hyperlink" Target="https://www.amazon.co.uk/dp/B0DZM4M2RC" TargetMode="External"/><Relationship Id="rId520" Type="http://schemas.openxmlformats.org/officeDocument/2006/relationships/hyperlink" Target="https://www.amazon.co.uk/gp/help/seller/at-a-glance.html/ref=dp_merchant_link?seller=A9P12RV8D5KCB" TargetMode="External"/><Relationship Id="rId52" Type="http://schemas.openxmlformats.org/officeDocument/2006/relationships/hyperlink" Target="https://www.amazon.co.uk/dp/B07H5XMVGD" TargetMode="External"/><Relationship Id="rId519" Type="http://schemas.openxmlformats.org/officeDocument/2006/relationships/hyperlink" Target="https://m.media-amazon.com/images/I/419aJJQ8RTL._AC_US600_.jpg" TargetMode="External"/><Relationship Id="rId518" Type="http://schemas.openxmlformats.org/officeDocument/2006/relationships/hyperlink" Target="https://www.amazon.co.uk/dp/B01M0PV5L1?psc=1" TargetMode="External"/><Relationship Id="rId517" Type="http://schemas.openxmlformats.org/officeDocument/2006/relationships/hyperlink" Target="https://www.amazon.co.uk/s/ref=bl_dp_s_web_0?ie=UTF8&amp;search-type=ss&amp;index=kitchen-uk&amp;field-keywords=Merlin+Mini+Vacuum+Cleaner" TargetMode="External"/><Relationship Id="rId516" Type="http://schemas.openxmlformats.org/officeDocument/2006/relationships/hyperlink" Target="https://www.amazon.co.uk/dp/B01M0PV5L1" TargetMode="External"/><Relationship Id="rId515" Type="http://schemas.openxmlformats.org/officeDocument/2006/relationships/hyperlink" Target="https://www.amazon.co.uk/gp/help/seller/at-a-glance.html/ref=dp_merchant_link?seller=A28TZNUTSN3TW2" TargetMode="External"/><Relationship Id="rId514" Type="http://schemas.openxmlformats.org/officeDocument/2006/relationships/hyperlink" Target="https://www.amazon.co.uk/dp/B0DXV6M8MG" TargetMode="External"/><Relationship Id="rId513" Type="http://schemas.openxmlformats.org/officeDocument/2006/relationships/hyperlink" Target="https://m.media-amazon.com/images/I/51dM9m9L3iL._AC_US600_.jpg" TargetMode="External"/><Relationship Id="rId512" Type="http://schemas.openxmlformats.org/officeDocument/2006/relationships/hyperlink" Target="https://www.amazon.co.uk/dp/B0DLP1M7FC?psc=1" TargetMode="External"/><Relationship Id="rId511" Type="http://schemas.openxmlformats.org/officeDocument/2006/relationships/hyperlink" Target="https://www.amazon.co.uk/s/ref=bl_dp_s_web_0?ie=UTF8&amp;search-type=ss&amp;index=kitchen-uk&amp;field-keywords=Anktel" TargetMode="External"/><Relationship Id="rId510" Type="http://schemas.openxmlformats.org/officeDocument/2006/relationships/hyperlink" Target="https://www.amazon.co.uk/dp/B0DLP1M7FC" TargetMode="External"/><Relationship Id="rId51" Type="http://schemas.openxmlformats.org/officeDocument/2006/relationships/hyperlink" Target="https://www.amazon.co.uk/gp/help/seller/at-a-glance.html/ref=dp_merchant_link?seller=A2KNWE4UE7YTH1" TargetMode="External"/><Relationship Id="rId509" Type="http://schemas.openxmlformats.org/officeDocument/2006/relationships/hyperlink" Target="https://www.amazon.co.uk/gp/help/seller/at-a-glance.html/ref=dp_merchant_link?seller=AR2LX2LRBBLJ1" TargetMode="External"/><Relationship Id="rId508" Type="http://schemas.openxmlformats.org/officeDocument/2006/relationships/hyperlink" Target="https://m.media-amazon.com/images/I/41x9MgyRH6L._AC_US600_.jpg" TargetMode="External"/><Relationship Id="rId507" Type="http://schemas.openxmlformats.org/officeDocument/2006/relationships/hyperlink" Target="https://www.amazon.co.uk/dp/B0F2H6YTVS?psc=1" TargetMode="External"/><Relationship Id="rId506" Type="http://schemas.openxmlformats.org/officeDocument/2006/relationships/hyperlink" Target="https://www.amazon.co.uk/stores/Zabatoco/page/5DCFFFD5-F13E-4925-ABB1-C31F292673AA?is_byline_deeplink=true&amp;deeplink=5DCFFFD5-F13E-4925-ABB1-C31F292673AA&amp;redirect_store_id=5DCFFFD5-F13E-4925-ABB1-C31F292673AA&amp;lp_asin=B0F2H6YTVS&amp;ref_=ast_bln" TargetMode="External"/><Relationship Id="rId505" Type="http://schemas.openxmlformats.org/officeDocument/2006/relationships/hyperlink" Target="https://www.amazon.co.uk/dp/B0F2H6YTVS" TargetMode="External"/><Relationship Id="rId504" Type="http://schemas.openxmlformats.org/officeDocument/2006/relationships/hyperlink" Target="https://www.amazon.co.uk/dp/B0FFG95X3W" TargetMode="External"/><Relationship Id="rId503" Type="http://schemas.openxmlformats.org/officeDocument/2006/relationships/hyperlink" Target="https://images-na.ssl-images-amazon.com/images/I/71+yTveBLuL._AC_US600_.jpg" TargetMode="External"/><Relationship Id="rId502" Type="http://schemas.openxmlformats.org/officeDocument/2006/relationships/hyperlink" Target="https://www.amazon.co.uk/dp/B0F1F535PC?psc=1" TargetMode="External"/><Relationship Id="rId501" Type="http://schemas.openxmlformats.org/officeDocument/2006/relationships/hyperlink" Target="https://www.amazon.co.uk/stores/HYCHIKABETTERTOOLSFORBETTERLIFE/page/B7CD0F54-C752-439A-AD08-CA062A6946FF?lp_asin=B0F1F535PC&amp;ref_=ast_bln&amp;store_ref=bl_ast_dp_brandLogo_sto" TargetMode="External"/><Relationship Id="rId500" Type="http://schemas.openxmlformats.org/officeDocument/2006/relationships/hyperlink" Target="https://www.amazon.co.uk/dp/B0F1F535PC" TargetMode="External"/><Relationship Id="rId50" Type="http://schemas.openxmlformats.org/officeDocument/2006/relationships/hyperlink" Target="https://images-na.ssl-images-amazon.com/images/I/71083f1ZisL._AC_US600_.jpg" TargetMode="External"/><Relationship Id="rId5" Type="http://schemas.openxmlformats.org/officeDocument/2006/relationships/hyperlink" Target="https://images-na.ssl-images-amazon.com/images/I/81gvb6bSSSL._AC_US600_.jpg" TargetMode="External"/><Relationship Id="rId499" Type="http://schemas.openxmlformats.org/officeDocument/2006/relationships/hyperlink" Target="https://www.amazon.co.uk/gp/help/seller/at-a-glance.html/ref=dp_merchant_link?seller=A2K8OJZUASSK6F" TargetMode="External"/><Relationship Id="rId498" Type="http://schemas.openxmlformats.org/officeDocument/2006/relationships/hyperlink" Target="https://m.media-amazon.com/images/I/41mpISTKxmL._AC_US600_.jpg" TargetMode="External"/><Relationship Id="rId497" Type="http://schemas.openxmlformats.org/officeDocument/2006/relationships/hyperlink" Target="https://www.amazon.co.uk/dp/B0C1C73WS9?psc=1" TargetMode="External"/><Relationship Id="rId496" Type="http://schemas.openxmlformats.org/officeDocument/2006/relationships/hyperlink" Target="https://www.amazon.co.uk/YWSS/b/ref=bl_dp_s_web_26037161031?ie=UTF8&amp;node=26037161031&amp;field-lbr_brands_browse-bin=YWSS" TargetMode="External"/><Relationship Id="rId495" Type="http://schemas.openxmlformats.org/officeDocument/2006/relationships/hyperlink" Target="https://www.amazon.co.uk/dp/B0C1C73WS9" TargetMode="External"/><Relationship Id="rId494" Type="http://schemas.openxmlformats.org/officeDocument/2006/relationships/hyperlink" Target="https://www.amazon.co.uk/dp/B0FH296RCJ" TargetMode="External"/><Relationship Id="rId493" Type="http://schemas.openxmlformats.org/officeDocument/2006/relationships/hyperlink" Target="https://m.media-amazon.com/images/I/31nB4HYxgoL._AC_US600_.jpg" TargetMode="External"/><Relationship Id="rId492" Type="http://schemas.openxmlformats.org/officeDocument/2006/relationships/hyperlink" Target="https://www.amazon.co.uk/dp/B0F844C3GM?psc=1" TargetMode="External"/><Relationship Id="rId491" Type="http://schemas.openxmlformats.org/officeDocument/2006/relationships/hyperlink" Target="https://www.amazon.co.uk/stores/AEGUK/page/689429DC-CD35-4E64-A56E-20F2D114A02D?lp_asin=B0F844C3GM&amp;ref_=ast_bln&amp;store_ref=bl_ast_dp_brandLogo_sto" TargetMode="External"/><Relationship Id="rId490" Type="http://schemas.openxmlformats.org/officeDocument/2006/relationships/hyperlink" Target="https://www.amazon.co.uk/dp/B0F844C3GM" TargetMode="External"/><Relationship Id="rId49" Type="http://schemas.openxmlformats.org/officeDocument/2006/relationships/hyperlink" Target="https://www.amazon.co.uk/dp/B0DJPP9ZFZ?psc=1" TargetMode="External"/><Relationship Id="rId489" Type="http://schemas.openxmlformats.org/officeDocument/2006/relationships/hyperlink" Target="https://www.amazon.co.uk/gp/help/seller/at-a-glance.html/ref=dp_merchant_link?seller=A3S02AAR8FKUMO" TargetMode="External"/><Relationship Id="rId488" Type="http://schemas.openxmlformats.org/officeDocument/2006/relationships/hyperlink" Target="https://www.amazon.co.uk/dp/B0F7QL745C" TargetMode="External"/><Relationship Id="rId487" Type="http://schemas.openxmlformats.org/officeDocument/2006/relationships/hyperlink" Target="https://m.media-amazon.com/images/I/41R7iXENAvL._AC_US600_.jpg" TargetMode="External"/><Relationship Id="rId486" Type="http://schemas.openxmlformats.org/officeDocument/2006/relationships/hyperlink" Target="https://www.amazon.co.uk/dp/B0DXQ34XZN?psc=1" TargetMode="External"/><Relationship Id="rId485" Type="http://schemas.openxmlformats.org/officeDocument/2006/relationships/hyperlink" Target="https://www.amazon.co.uk/s/ref=bl_dp_s_web_0?ie=UTF8&amp;search-type=ss&amp;index=kitchen-uk&amp;field-keywords=LUCUHM" TargetMode="External"/><Relationship Id="rId484" Type="http://schemas.openxmlformats.org/officeDocument/2006/relationships/hyperlink" Target="https://www.amazon.co.uk/dp/B0DXQ34XZN" TargetMode="External"/><Relationship Id="rId483" Type="http://schemas.openxmlformats.org/officeDocument/2006/relationships/hyperlink" Target="https://www.amazon.co.uk/gp/help/seller/at-a-glance.html/ref=dp_merchant_link?seller=A3TAB4YNSAWOIR" TargetMode="External"/><Relationship Id="rId482" Type="http://schemas.openxmlformats.org/officeDocument/2006/relationships/hyperlink" Target="https://m.media-amazon.com/images/I/31bnV0bqYtL._AC_US600_.jpg" TargetMode="External"/><Relationship Id="rId481" Type="http://schemas.openxmlformats.org/officeDocument/2006/relationships/hyperlink" Target="https://www.amazon.co.uk/dp/B0F43NSH2X?psc=1" TargetMode="External"/><Relationship Id="rId480" Type="http://schemas.openxmlformats.org/officeDocument/2006/relationships/hyperlink" Target="https://www.amazon.co.uk/s/ref=bl_dp_s_web_0?ie=UTF8&amp;search-type=ss&amp;index=kitchen-uk&amp;field-keywords=Spring+%26+Spruce" TargetMode="External"/><Relationship Id="rId48" Type="http://schemas.openxmlformats.org/officeDocument/2006/relationships/hyperlink" Target="https://www.amazon.co.uk/stores/JML/page/7D82F081-93D9-4B24-9DE9-D18ADF17C695?is_byline_deeplink=true&amp;deeplink=7D82F081-93D9-4B24-9DE9-D18ADF17C695&amp;redirect_store_id=7D82F081-93D9-4B24-9DE9-D18ADF17C695&amp;lp_asin=B0DJPP9ZFZ&amp;ref_=ast_bln" TargetMode="External"/><Relationship Id="rId479" Type="http://schemas.openxmlformats.org/officeDocument/2006/relationships/hyperlink" Target="https://www.amazon.co.uk/dp/B0F43NSH2X" TargetMode="External"/><Relationship Id="rId478" Type="http://schemas.openxmlformats.org/officeDocument/2006/relationships/hyperlink" Target="https://m.media-amazon.com/images/I/41pcQTimX2L._AC_US600_.jpg" TargetMode="External"/><Relationship Id="rId477" Type="http://schemas.openxmlformats.org/officeDocument/2006/relationships/hyperlink" Target="https://www.amazon.co.uk/dp/B0D2L4V4RX?psc=1" TargetMode="External"/><Relationship Id="rId476" Type="http://schemas.openxmlformats.org/officeDocument/2006/relationships/hyperlink" Target="https://www.amazon.co.uk/stores/kitsky/page/507124F2-D87E-464E-AB78-DA1B323DBF3D?is_byline_deeplink=true&amp;deeplink=339ECE54-E53F-4B69-A75E-E99BF0132A2D&amp;redirect_store_id=507124F2-D87E-464E-AB78-DA1B323DBF3D&amp;lp_asin=B0D2L4V4RX&amp;ref_=ast_bln" TargetMode="External"/><Relationship Id="rId475" Type="http://schemas.openxmlformats.org/officeDocument/2006/relationships/hyperlink" Target="https://www.amazon.co.uk/dp/B0D2L4V4RX" TargetMode="External"/><Relationship Id="rId474" Type="http://schemas.openxmlformats.org/officeDocument/2006/relationships/hyperlink" Target="https://www.amazon.co.uk/gp/help/seller/at-a-glance.html/ref=dp_merchant_link?seller=A2FCE1J580H63F" TargetMode="External"/><Relationship Id="rId473" Type="http://schemas.openxmlformats.org/officeDocument/2006/relationships/hyperlink" Target="https://www.amazon.co.uk/dp/B0CH9XK1WR" TargetMode="External"/><Relationship Id="rId472" Type="http://schemas.openxmlformats.org/officeDocument/2006/relationships/hyperlink" Target="https://m.media-amazon.com/images/I/51Jpswg7T3L._AC_US600_.jpg" TargetMode="External"/><Relationship Id="rId471" Type="http://schemas.openxmlformats.org/officeDocument/2006/relationships/hyperlink" Target="https://www.amazon.co.uk/dp/B0C5ZXJBKT?psc=1" TargetMode="External"/><Relationship Id="rId470" Type="http://schemas.openxmlformats.org/officeDocument/2006/relationships/hyperlink" Target="https://www.amazon.co.uk/stores/SIMWAL/page/231F11E2-8CFE-4E12-BD20-BE18C77D7D26?lp_asin=B0C5ZXJBKT&amp;ref_=ast_bln" TargetMode="External"/><Relationship Id="rId47" Type="http://schemas.openxmlformats.org/officeDocument/2006/relationships/hyperlink" Target="https://www.amazon.co.uk/dp/B0DJPP9ZFZ" TargetMode="External"/><Relationship Id="rId469" Type="http://schemas.openxmlformats.org/officeDocument/2006/relationships/hyperlink" Target="https://www.amazon.co.uk/dp/B0C5ZXJBKT" TargetMode="External"/><Relationship Id="rId468" Type="http://schemas.openxmlformats.org/officeDocument/2006/relationships/hyperlink" Target="https://www.amazon.co.uk/gp/help/seller/at-a-glance.html/ref=dp_merchant_link?seller=A29F1JIJWJQSEI" TargetMode="External"/><Relationship Id="rId467" Type="http://schemas.openxmlformats.org/officeDocument/2006/relationships/hyperlink" Target="https://www.amazon.co.uk/dp/B07DXZYFWD" TargetMode="External"/><Relationship Id="rId466" Type="http://schemas.openxmlformats.org/officeDocument/2006/relationships/hyperlink" Target="https://m.media-amazon.com/images/I/41MRA7cqAnL._AC_US600_.jpg" TargetMode="External"/><Relationship Id="rId465" Type="http://schemas.openxmlformats.org/officeDocument/2006/relationships/hyperlink" Target="https://www.amazon.co.uk/dp/B01GUYXQGO?psc=1" TargetMode="External"/><Relationship Id="rId464" Type="http://schemas.openxmlformats.org/officeDocument/2006/relationships/hyperlink" Target="https://www.amazon.co.uk/stores/BLACKDECKER/page/529FE4C7-6C0B-4348-A7FE-933349E09DB1?lp_asin=B01GUYXQGO&amp;ref_=ast_bln&amp;store_ref=bl_ast_dp_brandLogo_sto" TargetMode="External"/><Relationship Id="rId463" Type="http://schemas.openxmlformats.org/officeDocument/2006/relationships/hyperlink" Target="https://www.amazon.co.uk/dp/B01GUYXQGO" TargetMode="External"/><Relationship Id="rId462" Type="http://schemas.openxmlformats.org/officeDocument/2006/relationships/hyperlink" Target="https://www.amazon.co.uk/gp/help/seller/at-a-glance.html/ref=dp_merchant_link?seller=A3KI56VTNKZR9E" TargetMode="External"/><Relationship Id="rId461" Type="http://schemas.openxmlformats.org/officeDocument/2006/relationships/hyperlink" Target="https://www.amazon.co.uk/dp/B0FK5TXN4G" TargetMode="External"/><Relationship Id="rId460" Type="http://schemas.openxmlformats.org/officeDocument/2006/relationships/hyperlink" Target="https://m.media-amazon.com/images/I/41hKLUDaJyL._AC_US600_.jpg" TargetMode="External"/><Relationship Id="rId46" Type="http://schemas.openxmlformats.org/officeDocument/2006/relationships/hyperlink" Target="https://www.amazon.co.uk/dp/B0DJPF6MX6" TargetMode="External"/><Relationship Id="rId459" Type="http://schemas.openxmlformats.org/officeDocument/2006/relationships/hyperlink" Target="https://www.amazon.co.uk/dp/B0DL2HJPYG?psc=1" TargetMode="External"/><Relationship Id="rId458" Type="http://schemas.openxmlformats.org/officeDocument/2006/relationships/hyperlink" Target="https://www.amazon.co.uk/stores/kitsky/page/507124F2-D87E-464E-AB78-DA1B323DBF3D?lp_asin=B0DL2HJPYG&amp;ref_=ast_bln" TargetMode="External"/><Relationship Id="rId457" Type="http://schemas.openxmlformats.org/officeDocument/2006/relationships/hyperlink" Target="https://www.amazon.co.uk/dp/B0DL2HJPYG" TargetMode="External"/><Relationship Id="rId456" Type="http://schemas.openxmlformats.org/officeDocument/2006/relationships/hyperlink" Target="https://www.amazon.co.uk/gp/help/seller/at-a-glance.html/ref=dp_merchant_link?seller=A2158EIWUINXFA" TargetMode="External"/><Relationship Id="rId455" Type="http://schemas.openxmlformats.org/officeDocument/2006/relationships/hyperlink" Target="https://m.media-amazon.com/images/I/31pcZDm+PoL._AC_US600_.jpg" TargetMode="External"/><Relationship Id="rId454" Type="http://schemas.openxmlformats.org/officeDocument/2006/relationships/hyperlink" Target="https://www.amazon.co.uk/dp/B0FCMJXDZ5?psc=1" TargetMode="External"/><Relationship Id="rId453" Type="http://schemas.openxmlformats.org/officeDocument/2006/relationships/hyperlink" Target="https://www.amazon.co.uk/dp/B0FCMJXDZ5" TargetMode="External"/><Relationship Id="rId452" Type="http://schemas.openxmlformats.org/officeDocument/2006/relationships/hyperlink" Target="https://www.amazon.co.uk/dp/B0D7HG7T4C" TargetMode="External"/><Relationship Id="rId451" Type="http://schemas.openxmlformats.org/officeDocument/2006/relationships/hyperlink" Target="https://m.media-amazon.com/images/I/31YDNcoGiTL._AC_US600_.jpg" TargetMode="External"/><Relationship Id="rId450" Type="http://schemas.openxmlformats.org/officeDocument/2006/relationships/hyperlink" Target="https://www.amazon.co.uk/dp/B01J9JCK5A?psc=1" TargetMode="External"/><Relationship Id="rId45" Type="http://schemas.openxmlformats.org/officeDocument/2006/relationships/hyperlink" Target="https://images-na.ssl-images-amazon.com/images/I/61WKHRRuGLL._AC_US600_.jpg" TargetMode="External"/><Relationship Id="rId449" Type="http://schemas.openxmlformats.org/officeDocument/2006/relationships/hyperlink" Target="https://www.amazon.co.uk/stores/Makita+UK/page/EFBB8445-9C81-4523-8A66-0F881F2B24D7?lp_asin=B01J9JCK5A&amp;ref_=ast_bln&amp;store_ref=bl_ast_dp_brandLogo_sto" TargetMode="External"/><Relationship Id="rId448" Type="http://schemas.openxmlformats.org/officeDocument/2006/relationships/hyperlink" Target="https://www.amazon.co.uk/dp/B01J9JCK5A" TargetMode="External"/><Relationship Id="rId447" Type="http://schemas.openxmlformats.org/officeDocument/2006/relationships/hyperlink" Target="https://www.amazon.co.uk/gp/help/seller/at-a-glance.html/ref=dp_merchant_link?seller=A2ST9XGHEHZ20E" TargetMode="External"/><Relationship Id="rId446" Type="http://schemas.openxmlformats.org/officeDocument/2006/relationships/hyperlink" Target="https://www.amazon.co.uk/dp/B0FK3Q99C4" TargetMode="External"/><Relationship Id="rId445" Type="http://schemas.openxmlformats.org/officeDocument/2006/relationships/hyperlink" Target="https://m.media-amazon.com/images/I/41rLQQ0eP+L._AC_US600_.jpg" TargetMode="External"/><Relationship Id="rId444" Type="http://schemas.openxmlformats.org/officeDocument/2006/relationships/hyperlink" Target="https://www.amazon.co.uk/dp/B0F1LKRN54?psc=1" TargetMode="External"/><Relationship Id="rId443" Type="http://schemas.openxmlformats.org/officeDocument/2006/relationships/hyperlink" Target="https://www.amazon.co.uk/aiMaKE/b/ref=bl_dp_s_web_18976766031?ie=UTF8&amp;node=18976766031&amp;field-lbr_brands_browse-bin=aiMaKE" TargetMode="External"/><Relationship Id="rId442" Type="http://schemas.openxmlformats.org/officeDocument/2006/relationships/hyperlink" Target="https://www.amazon.co.uk/dp/B0F1LKRN54" TargetMode="External"/><Relationship Id="rId441" Type="http://schemas.openxmlformats.org/officeDocument/2006/relationships/hyperlink" Target="https://www.amazon.co.uk/gp/help/seller/at-a-glance.html/ref=dp_merchant_link?seller=A3FA72MMO2NRBW" TargetMode="External"/><Relationship Id="rId440" Type="http://schemas.openxmlformats.org/officeDocument/2006/relationships/hyperlink" Target="https://m.media-amazon.com/images/I/41HJ0gOImlL._AC_US600_.jpg" TargetMode="External"/><Relationship Id="rId44" Type="http://schemas.openxmlformats.org/officeDocument/2006/relationships/hyperlink" Target="https://www.amazon.co.uk/dp/B0D4M2MVWV?psc=1" TargetMode="External"/><Relationship Id="rId439" Type="http://schemas.openxmlformats.org/officeDocument/2006/relationships/hyperlink" Target="https://www.amazon.co.uk/dp/B0F484XM47?psc=1" TargetMode="External"/><Relationship Id="rId438" Type="http://schemas.openxmlformats.org/officeDocument/2006/relationships/hyperlink" Target="https://www.amazon.co.uk/s/ref=bl_dp_s_web_0?ie=UTF8&amp;search-type=ss&amp;index=kitchen-uk&amp;field-keywords=AGARELE" TargetMode="External"/><Relationship Id="rId437" Type="http://schemas.openxmlformats.org/officeDocument/2006/relationships/hyperlink" Target="https://www.amazon.co.uk/dp/B0F484XM47" TargetMode="External"/><Relationship Id="rId436" Type="http://schemas.openxmlformats.org/officeDocument/2006/relationships/hyperlink" Target="https://www.amazon.co.uk/gp/help/seller/at-a-glance.html/ref=dp_merchant_link?seller=A1221RM8CU3B20" TargetMode="External"/><Relationship Id="rId435" Type="http://schemas.openxmlformats.org/officeDocument/2006/relationships/hyperlink" Target="https://www.amazon.co.uk/dp/B0DSPL7WDQ" TargetMode="External"/><Relationship Id="rId434" Type="http://schemas.openxmlformats.org/officeDocument/2006/relationships/hyperlink" Target="https://m.media-amazon.com/images/I/41KDEli0DcL._AC_US600_.jpg" TargetMode="External"/><Relationship Id="rId433" Type="http://schemas.openxmlformats.org/officeDocument/2006/relationships/hyperlink" Target="https://www.amazon.co.uk/dp/B0DSP3MJVW?psc=1" TargetMode="External"/><Relationship Id="rId432" Type="http://schemas.openxmlformats.org/officeDocument/2006/relationships/hyperlink" Target="https://www.amazon.co.uk/s/ref=bl_dp_s_web_0?ie=UTF8&amp;search-type=ss&amp;index=kitchen-uk&amp;field-keywords=echden" TargetMode="External"/><Relationship Id="rId431" Type="http://schemas.openxmlformats.org/officeDocument/2006/relationships/hyperlink" Target="https://www.amazon.co.uk/dp/B0DSP3MJVW" TargetMode="External"/><Relationship Id="rId430" Type="http://schemas.openxmlformats.org/officeDocument/2006/relationships/hyperlink" Target="https://www.amazon.co.uk/gp/help/seller/at-a-glance.html/ref=dp_merchant_link?seller=A17QDGYT1Y5SOD" TargetMode="External"/><Relationship Id="rId43" Type="http://schemas.openxmlformats.org/officeDocument/2006/relationships/hyperlink" Target="https://www.amazon.co.uk/dp/B0D4M2MVWV" TargetMode="External"/><Relationship Id="rId429" Type="http://schemas.openxmlformats.org/officeDocument/2006/relationships/hyperlink" Target="https://m.media-amazon.com/images/I/41U7-Y5GxHL._AC_US600_.jpg" TargetMode="External"/><Relationship Id="rId428" Type="http://schemas.openxmlformats.org/officeDocument/2006/relationships/hyperlink" Target="https://www.amazon.co.uk/dp/B08BZD395L?psc=1" TargetMode="External"/><Relationship Id="rId427" Type="http://schemas.openxmlformats.org/officeDocument/2006/relationships/hyperlink" Target="https://www.amazon.co.uk/s/ref=bl_dp_s_web_0?ie=UTF8&amp;search-type=ss&amp;index=kitchen-uk&amp;field-keywords=SUMEI" TargetMode="External"/><Relationship Id="rId426" Type="http://schemas.openxmlformats.org/officeDocument/2006/relationships/hyperlink" Target="https://www.amazon.co.uk/dp/B08BZD395L" TargetMode="External"/><Relationship Id="rId425" Type="http://schemas.openxmlformats.org/officeDocument/2006/relationships/hyperlink" Target="https://www.amazon.co.uk/dp/B0B617LZL3" TargetMode="External"/><Relationship Id="rId424" Type="http://schemas.openxmlformats.org/officeDocument/2006/relationships/hyperlink" Target="https://m.media-amazon.com/images/I/41PBRTrYDbL._AC_US600_.jpg" TargetMode="External"/><Relationship Id="rId423" Type="http://schemas.openxmlformats.org/officeDocument/2006/relationships/hyperlink" Target="https://www.amazon.co.uk/dp/B01K1OAD3S?psc=1" TargetMode="External"/><Relationship Id="rId422" Type="http://schemas.openxmlformats.org/officeDocument/2006/relationships/hyperlink" Target="https://www.amazon.co.uk/stores/EinhellUK/page/EED8496A-56E8-4C15-9788-8231E8DB3313?lp_asin=B01K1OAD3S&amp;ref_=ast_bln&amp;store_ref=bl_ast_dp_brandLogo_sto" TargetMode="External"/><Relationship Id="rId421" Type="http://schemas.openxmlformats.org/officeDocument/2006/relationships/hyperlink" Target="https://www.amazon.co.uk/dp/B01K1OAD3S" TargetMode="External"/><Relationship Id="rId420" Type="http://schemas.openxmlformats.org/officeDocument/2006/relationships/hyperlink" Target="https://www.amazon.co.uk/gp/help/seller/at-a-glance.html/ref=dp_merchant_link?seller=AHE9RPWDOZ2KV" TargetMode="External"/><Relationship Id="rId42" Type="http://schemas.openxmlformats.org/officeDocument/2006/relationships/hyperlink" Target="https://www.amazon.co.uk/gp/help/seller/at-a-glance.html/ref=dp_merchant_link?seller=A1N6EK8CPAOH2W" TargetMode="External"/><Relationship Id="rId419" Type="http://schemas.openxmlformats.org/officeDocument/2006/relationships/hyperlink" Target="https://www.amazon.co.uk/dp/B09YCR8Y5F" TargetMode="External"/><Relationship Id="rId418" Type="http://schemas.openxmlformats.org/officeDocument/2006/relationships/hyperlink" Target="https://m.media-amazon.com/images/I/31x8A+MOwKL._AC_US600_.jpg" TargetMode="External"/><Relationship Id="rId417" Type="http://schemas.openxmlformats.org/officeDocument/2006/relationships/hyperlink" Target="https://www.amazon.co.uk/dp/B08P5GDNNW?psc=1" TargetMode="External"/><Relationship Id="rId416" Type="http://schemas.openxmlformats.org/officeDocument/2006/relationships/hyperlink" Target="https://www.amazon.co.uk/stores/IGOKOTI/page/46BE75E4-FE70-4FD3-9339-37407BEB70F1?lp_asin=B08P5GDNNW&amp;ref_=ast_bln" TargetMode="External"/><Relationship Id="rId415" Type="http://schemas.openxmlformats.org/officeDocument/2006/relationships/hyperlink" Target="https://www.amazon.co.uk/dp/B08P5GDNNW" TargetMode="External"/><Relationship Id="rId414" Type="http://schemas.openxmlformats.org/officeDocument/2006/relationships/hyperlink" Target="https://www.amazon.co.uk/dp/B0FKZGVC9W" TargetMode="External"/><Relationship Id="rId413" Type="http://schemas.openxmlformats.org/officeDocument/2006/relationships/hyperlink" Target="https://m.media-amazon.com/images/I/419tzGZtbSL._AC_US600_.jpg" TargetMode="External"/><Relationship Id="rId412" Type="http://schemas.openxmlformats.org/officeDocument/2006/relationships/hyperlink" Target="https://www.amazon.co.uk/dp/B0C2HJ42W5?psc=1" TargetMode="External"/><Relationship Id="rId411" Type="http://schemas.openxmlformats.org/officeDocument/2006/relationships/hyperlink" Target="https://www.amazon.co.uk/stores/JIMMY-UK/page/F8F01541-3149-48BD-8244-91EE9CFB1B04?lp_asin=B0C2HJ42W5&amp;ref_=ast_bln" TargetMode="External"/><Relationship Id="rId410" Type="http://schemas.openxmlformats.org/officeDocument/2006/relationships/hyperlink" Target="https://www.amazon.co.uk/dp/B0C2HJ42W5" TargetMode="External"/><Relationship Id="rId41" Type="http://schemas.openxmlformats.org/officeDocument/2006/relationships/hyperlink" Target="https://images-na.ssl-images-amazon.com/images/I/71X2i24T9FL._AC_US600_.jpg" TargetMode="External"/><Relationship Id="rId409" Type="http://schemas.openxmlformats.org/officeDocument/2006/relationships/hyperlink" Target="https://www.amazon.co.uk/gp/help/seller/at-a-glance.html/ref=dp_merchant_link?seller=A15UHNUOW876OX" TargetMode="External"/><Relationship Id="rId408" Type="http://schemas.openxmlformats.org/officeDocument/2006/relationships/hyperlink" Target="https://www.amazon.co.uk/dp/B0D8PQF56L" TargetMode="External"/><Relationship Id="rId407" Type="http://schemas.openxmlformats.org/officeDocument/2006/relationships/hyperlink" Target="https://m.media-amazon.com/images/I/41l82V-Pw6L._AC_US600_.jpg" TargetMode="External"/><Relationship Id="rId406" Type="http://schemas.openxmlformats.org/officeDocument/2006/relationships/hyperlink" Target="https://www.amazon.co.uk/dp/B0C9LP1K93?psc=1" TargetMode="External"/><Relationship Id="rId405" Type="http://schemas.openxmlformats.org/officeDocument/2006/relationships/hyperlink" Target="https://www.amazon.co.uk/stores/HighQualityReliability/page/AB6B0266-1D86-43A4-95A6-050754A06202?lp_asin=B0C9LP1K93&amp;ref_=ast_bln" TargetMode="External"/><Relationship Id="rId404" Type="http://schemas.openxmlformats.org/officeDocument/2006/relationships/hyperlink" Target="https://www.amazon.co.uk/dp/B0C9LP1K93" TargetMode="External"/><Relationship Id="rId403" Type="http://schemas.openxmlformats.org/officeDocument/2006/relationships/hyperlink" Target="https://images-na.ssl-images-amazon.com/images/I/616LmiL5aYL._AC_US600_.jpg" TargetMode="External"/><Relationship Id="rId402" Type="http://schemas.openxmlformats.org/officeDocument/2006/relationships/hyperlink" Target="https://www.amazon.co.uk/dp/B0F943729W?psc=1" TargetMode="External"/><Relationship Id="rId401" Type="http://schemas.openxmlformats.org/officeDocument/2006/relationships/hyperlink" Target="https://www.amazon.co.uk/dp/B0F943729W" TargetMode="External"/><Relationship Id="rId400" Type="http://schemas.openxmlformats.org/officeDocument/2006/relationships/hyperlink" Target="https://www.amazon.co.uk/gp/help/seller/at-a-glance.html/ref=dp_merchant_link?seller=A2994719OKWSUZ" TargetMode="External"/><Relationship Id="rId40" Type="http://schemas.openxmlformats.org/officeDocument/2006/relationships/hyperlink" Target="https://www.amazon.co.uk/dp/B0CCSDRKLJ?psc=1" TargetMode="External"/><Relationship Id="rId4" Type="http://schemas.openxmlformats.org/officeDocument/2006/relationships/hyperlink" Target="https://www.amazon.co.uk/dp/B09VKPHJVF?psc=1" TargetMode="External"/><Relationship Id="rId399" Type="http://schemas.openxmlformats.org/officeDocument/2006/relationships/hyperlink" Target="https://m.media-amazon.com/images/I/41YxOZGx6vL._AC_US600_.jpg" TargetMode="External"/><Relationship Id="rId398" Type="http://schemas.openxmlformats.org/officeDocument/2006/relationships/hyperlink" Target="https://www.amazon.co.uk/dp/B08BLTZQ7R?psc=1" TargetMode="External"/><Relationship Id="rId397" Type="http://schemas.openxmlformats.org/officeDocument/2006/relationships/hyperlink" Target="https://www.amazon.co.uk/stores/JIMMY-UK/page/F8F01541-3149-48BD-8244-91EE9CFB1B04?is_byline_deeplink=true&amp;deeplink=5DEE2135-A978-4FB5-B40A-19FD4129E83E&amp;redirect_store_id=F8F01541-3149-48BD-8244-91EE9CFB1B04&amp;lp_asin=B08BLTZQ7R&amp;ref_=ast_bln" TargetMode="External"/><Relationship Id="rId396" Type="http://schemas.openxmlformats.org/officeDocument/2006/relationships/hyperlink" Target="https://www.amazon.co.uk/dp/B08BLTZQ7R" TargetMode="External"/><Relationship Id="rId395" Type="http://schemas.openxmlformats.org/officeDocument/2006/relationships/hyperlink" Target="https://www.amazon.co.uk/gp/help/seller/at-a-glance.html/ref=dp_merchant_link?seller=A1AHZPK2QPSUKU" TargetMode="External"/><Relationship Id="rId394" Type="http://schemas.openxmlformats.org/officeDocument/2006/relationships/hyperlink" Target="https://www.amazon.co.uk/dp/B0DK4SRRR9" TargetMode="External"/><Relationship Id="rId393" Type="http://schemas.openxmlformats.org/officeDocument/2006/relationships/hyperlink" Target="https://m.media-amazon.com/images/I/41pczW7LUBL._AC_US600_.jpg" TargetMode="External"/><Relationship Id="rId392" Type="http://schemas.openxmlformats.org/officeDocument/2006/relationships/hyperlink" Target="https://www.amazon.co.uk/dp/B0D3PL376L?psc=1" TargetMode="External"/><Relationship Id="rId391" Type="http://schemas.openxmlformats.org/officeDocument/2006/relationships/hyperlink" Target="https://www.amazon.co.uk/s/ref=bl_dp_s_web_0?ie=UTF8&amp;search-type=ss&amp;index=kitchen-uk&amp;field-keywords=Jivoxia" TargetMode="External"/><Relationship Id="rId390" Type="http://schemas.openxmlformats.org/officeDocument/2006/relationships/hyperlink" Target="https://www.amazon.co.uk/dp/B0D3PL376L" TargetMode="External"/><Relationship Id="rId39" Type="http://schemas.openxmlformats.org/officeDocument/2006/relationships/hyperlink" Target="https://www.amazon.co.uk/stores/CubeTECH/page/1A978791-E693-4905-BDE2-F87D2A48047B?is_byline_deeplink=true&amp;deeplink=1A978791-E693-4905-BDE2-F87D2A48047B&amp;redirect_store_id=1A978791-E693-4905-BDE2-F87D2A48047B&amp;lp_asin=B0CCSDRKLJ&amp;ref_=ast_bln" TargetMode="External"/><Relationship Id="rId389" Type="http://schemas.openxmlformats.org/officeDocument/2006/relationships/hyperlink" Target="https://www.amazon.co.uk/gp/help/seller/at-a-glance.html/ref=dp_merchant_link?seller=A1ZCVP9D7HCSYZ" TargetMode="External"/><Relationship Id="rId388" Type="http://schemas.openxmlformats.org/officeDocument/2006/relationships/hyperlink" Target="https://m.media-amazon.com/images/I/41sgt48A6nL._AC_US600_.jpg" TargetMode="External"/><Relationship Id="rId387" Type="http://schemas.openxmlformats.org/officeDocument/2006/relationships/hyperlink" Target="https://www.amazon.co.uk/dp/B0CYXVVWPB?psc=1" TargetMode="External"/><Relationship Id="rId386" Type="http://schemas.openxmlformats.org/officeDocument/2006/relationships/hyperlink" Target="https://www.amazon.co.uk/stores/VersLife/page/CF8C21CB-795E-4900-97B9-85E8C1AF743E?is_byline_deeplink=true&amp;deeplink=3080D9C8-19F9-42B0-89A9-76E8822C7778&amp;redirect_store_id=CF8C21CB-795E-4900-97B9-85E8C1AF743E&amp;lp_asin=B0CYXVVWPB&amp;ref_=ast_bln" TargetMode="External"/><Relationship Id="rId385" Type="http://schemas.openxmlformats.org/officeDocument/2006/relationships/hyperlink" Target="https://www.amazon.co.uk/dp/B0CYXVVWPB" TargetMode="External"/><Relationship Id="rId384" Type="http://schemas.openxmlformats.org/officeDocument/2006/relationships/hyperlink" Target="https://www.amazon.co.uk/gp/help/seller/at-a-glance.html/ref=dp_merchant_link?seller=A1I2DLOYUY2U67" TargetMode="External"/><Relationship Id="rId383" Type="http://schemas.openxmlformats.org/officeDocument/2006/relationships/hyperlink" Target="https://www.amazon.co.uk/dp/B0F87TBR38" TargetMode="External"/><Relationship Id="rId382" Type="http://schemas.openxmlformats.org/officeDocument/2006/relationships/hyperlink" Target="https://images-na.ssl-images-amazon.com/images/I/61i3+B8IY6L._AC_US600_.jpg" TargetMode="External"/><Relationship Id="rId381" Type="http://schemas.openxmlformats.org/officeDocument/2006/relationships/hyperlink" Target="https://www.amazon.co.uk/dp/B0F3J8RG68?psc=1" TargetMode="External"/><Relationship Id="rId380" Type="http://schemas.openxmlformats.org/officeDocument/2006/relationships/hyperlink" Target="https://www.amazon.co.uk/stores/Chuboor/page/5ACC2885-A7A4-4DBC-AD9E-6FB6E028F70A?lp_asin=B0F3J8RG68&amp;ref_=ast_bln" TargetMode="External"/><Relationship Id="rId38" Type="http://schemas.openxmlformats.org/officeDocument/2006/relationships/hyperlink" Target="https://www.amazon.co.uk/dp/B0CCSDRKLJ" TargetMode="External"/><Relationship Id="rId379" Type="http://schemas.openxmlformats.org/officeDocument/2006/relationships/hyperlink" Target="https://www.amazon.co.uk/dp/B0F3J8RG68" TargetMode="External"/><Relationship Id="rId378" Type="http://schemas.openxmlformats.org/officeDocument/2006/relationships/hyperlink" Target="https://www.amazon.co.uk/gp/help/seller/at-a-glance.html/ref=dp_merchant_link?seller=A2FNVHPQ26WOP8" TargetMode="External"/><Relationship Id="rId377" Type="http://schemas.openxmlformats.org/officeDocument/2006/relationships/hyperlink" Target="https://images-na.ssl-images-amazon.com/images/I/71LL5oW-KcL._AC_US600_.jpg" TargetMode="External"/><Relationship Id="rId376" Type="http://schemas.openxmlformats.org/officeDocument/2006/relationships/hyperlink" Target="https://www.amazon.co.uk/dp/B0F9XTZDGW?psc=1" TargetMode="External"/><Relationship Id="rId375" Type="http://schemas.openxmlformats.org/officeDocument/2006/relationships/hyperlink" Target="https://www.amazon.co.uk/s/ref=bl_dp_s_web_0?ie=UTF8&amp;search-type=ss&amp;index=kitchen-uk&amp;field-keywords=Yomile" TargetMode="External"/><Relationship Id="rId374" Type="http://schemas.openxmlformats.org/officeDocument/2006/relationships/hyperlink" Target="https://www.amazon.co.uk/dp/B0F9XTZDGW" TargetMode="External"/><Relationship Id="rId373" Type="http://schemas.openxmlformats.org/officeDocument/2006/relationships/hyperlink" Target="https://m.media-amazon.com/images/I/41IwJYfmqAL._AC_US600_.jpg" TargetMode="External"/><Relationship Id="rId372" Type="http://schemas.openxmlformats.org/officeDocument/2006/relationships/hyperlink" Target="https://www.amazon.co.uk/dp/B0DHMZHTR1?psc=1" TargetMode="External"/><Relationship Id="rId371" Type="http://schemas.openxmlformats.org/officeDocument/2006/relationships/hyperlink" Target="https://www.amazon.co.uk/stores/PortutifHandheldVacuum/page/9187774A-0444-4972-9CD4-5D99E5A7DE79?is_byline_deeplink=true&amp;deeplink=3753C733-82F6-4BB6-B37D-5ED44F8464B5&amp;redirect_store_id=9187774A-0444-4972-9CD4-5D99E5A7DE79&amp;lp_asin=B0DHMZHTR1&amp;ref_=ast_bln" TargetMode="External"/><Relationship Id="rId370" Type="http://schemas.openxmlformats.org/officeDocument/2006/relationships/hyperlink" Target="https://www.amazon.co.uk/dp/B0DHMZHTR1" TargetMode="External"/><Relationship Id="rId37" Type="http://schemas.openxmlformats.org/officeDocument/2006/relationships/hyperlink" Target="https://www.amazon.co.uk/gp/help/seller/at-a-glance.html/ref=dp_merchant_link?seller=A2PCFP7KL71SXW" TargetMode="External"/><Relationship Id="rId369" Type="http://schemas.openxmlformats.org/officeDocument/2006/relationships/hyperlink" Target="https://www.amazon.co.uk/gp/help/seller/at-a-glance.html/ref=dp_merchant_link?seller=A2VNP1MJXE6DKV" TargetMode="External"/><Relationship Id="rId368" Type="http://schemas.openxmlformats.org/officeDocument/2006/relationships/hyperlink" Target="https://www.amazon.co.uk/dp/B0F6XZMZPS" TargetMode="External"/><Relationship Id="rId367" Type="http://schemas.openxmlformats.org/officeDocument/2006/relationships/hyperlink" Target="https://m.media-amazon.com/images/I/21ycqgMmfPL._AC_US600_.jpg" TargetMode="External"/><Relationship Id="rId366" Type="http://schemas.openxmlformats.org/officeDocument/2006/relationships/hyperlink" Target="https://www.amazon.co.uk/dp/B099NLL3MG?psc=1" TargetMode="External"/><Relationship Id="rId365" Type="http://schemas.openxmlformats.org/officeDocument/2006/relationships/hyperlink" Target="https://www.amazon.co.uk/stores/Samsung/page/EC13E7A8-196C-4550-9D51-7EDE986A281E?lp_asin=B099NLL3MG&amp;ref_=ast_bln&amp;store_ref=bl_ast_dp_brandLogo_sto" TargetMode="External"/><Relationship Id="rId364" Type="http://schemas.openxmlformats.org/officeDocument/2006/relationships/hyperlink" Target="https://www.amazon.co.uk/dp/B099NLL3MG" TargetMode="External"/><Relationship Id="rId363" Type="http://schemas.openxmlformats.org/officeDocument/2006/relationships/hyperlink" Target="https://www.amazon.co.uk/dp/B0F3XYJ23S" TargetMode="External"/><Relationship Id="rId362" Type="http://schemas.openxmlformats.org/officeDocument/2006/relationships/hyperlink" Target="https://m.media-amazon.com/images/I/4124xRmKOTL._AC_US600_.jpg" TargetMode="External"/><Relationship Id="rId361" Type="http://schemas.openxmlformats.org/officeDocument/2006/relationships/hyperlink" Target="https://www.amazon.co.uk/dp/B0DKPGVGT5?psc=1" TargetMode="External"/><Relationship Id="rId360" Type="http://schemas.openxmlformats.org/officeDocument/2006/relationships/hyperlink" Target="https://www.amazon.co.uk/stores/JPHYLL/page/D8871824-F34D-4C70-81C7-5294EC130559?lp_asin=B0DKPGVGT5&amp;ref_=ast_bln" TargetMode="External"/><Relationship Id="rId36" Type="http://schemas.openxmlformats.org/officeDocument/2006/relationships/hyperlink" Target="https://www.amazon.co.uk/dp/B0FDFW9J9Y" TargetMode="External"/><Relationship Id="rId359" Type="http://schemas.openxmlformats.org/officeDocument/2006/relationships/hyperlink" Target="https://www.amazon.co.uk/dp/B0DKPGVGT5" TargetMode="External"/><Relationship Id="rId358" Type="http://schemas.openxmlformats.org/officeDocument/2006/relationships/hyperlink" Target="https://www.amazon.co.uk/gp/help/seller/at-a-glance.html/ref=dp_merchant_link?seller=A2KF6Z9O9G41BA" TargetMode="External"/><Relationship Id="rId357" Type="http://schemas.openxmlformats.org/officeDocument/2006/relationships/hyperlink" Target="https://images-na.ssl-images-amazon.com/images/I/715vCRf6-DL._AC_US600_.jpg" TargetMode="External"/><Relationship Id="rId356" Type="http://schemas.openxmlformats.org/officeDocument/2006/relationships/hyperlink" Target="https://www.amazon.co.uk/dp/B0FB88TY2D?psc=1" TargetMode="External"/><Relationship Id="rId355" Type="http://schemas.openxmlformats.org/officeDocument/2006/relationships/hyperlink" Target="https://www.amazon.co.uk/s/ref=bl_dp_s_web_0?ie=UTF8&amp;search-type=ss&amp;index=kitchen-uk&amp;field-keywords=GHUSTAR" TargetMode="External"/><Relationship Id="rId354" Type="http://schemas.openxmlformats.org/officeDocument/2006/relationships/hyperlink" Target="https://www.amazon.co.uk/dp/B0FB88TY2D" TargetMode="External"/><Relationship Id="rId353" Type="http://schemas.openxmlformats.org/officeDocument/2006/relationships/hyperlink" Target="https://www.amazon.co.uk/gp/help/seller/at-a-glance.html/ref=dp_merchant_link?seller=A87TAORQPUQSR" TargetMode="External"/><Relationship Id="rId352" Type="http://schemas.openxmlformats.org/officeDocument/2006/relationships/hyperlink" Target="https://www.amazon.co.uk/dp/B0F1JDN7B7" TargetMode="External"/><Relationship Id="rId351" Type="http://schemas.openxmlformats.org/officeDocument/2006/relationships/hyperlink" Target="https://images-na.ssl-images-amazon.com/images/I/81sZfNmeFiL._AC_US600_.jpg" TargetMode="External"/><Relationship Id="rId350" Type="http://schemas.openxmlformats.org/officeDocument/2006/relationships/hyperlink" Target="https://www.amazon.co.uk/dp/B0D387NW17?psc=1" TargetMode="External"/><Relationship Id="rId35" Type="http://schemas.openxmlformats.org/officeDocument/2006/relationships/hyperlink" Target="https://images-na.ssl-images-amazon.com/images/I/71McuBMh05L._AC_US600_.jpg" TargetMode="External"/><Relationship Id="rId349" Type="http://schemas.openxmlformats.org/officeDocument/2006/relationships/hyperlink" Target="https://www.amazon.co.uk/stores/Aerobe/page/630A64BA-FB53-441C-8FF7-E931D609259E?lp_asin=B0D387NW17&amp;ref_=ast_bln" TargetMode="External"/><Relationship Id="rId348" Type="http://schemas.openxmlformats.org/officeDocument/2006/relationships/hyperlink" Target="https://www.amazon.co.uk/dp/B0D387NW17" TargetMode="External"/><Relationship Id="rId347" Type="http://schemas.openxmlformats.org/officeDocument/2006/relationships/hyperlink" Target="https://www.amazon.co.uk/gp/help/seller/at-a-glance.html/ref=dp_merchant_link?seller=A1HUTYYMRPIO0P" TargetMode="External"/><Relationship Id="rId346" Type="http://schemas.openxmlformats.org/officeDocument/2006/relationships/hyperlink" Target="https://www.amazon.co.uk/dp/B08W4JWPMT" TargetMode="External"/><Relationship Id="rId345" Type="http://schemas.openxmlformats.org/officeDocument/2006/relationships/hyperlink" Target="https://images-na.ssl-images-amazon.com/images/I/51ePXdqJjbL._AC_US600_.jpg" TargetMode="External"/><Relationship Id="rId344" Type="http://schemas.openxmlformats.org/officeDocument/2006/relationships/hyperlink" Target="https://www.amazon.co.uk/dp/B07D2D7K2X?psc=1" TargetMode="External"/><Relationship Id="rId343" Type="http://schemas.openxmlformats.org/officeDocument/2006/relationships/hyperlink" Target="https://www.amazon.co.uk/stores/Pikk-it/page/3519F9D2-E82D-4D68-9832-12E461CDB029?lp_asin=B07D2D7K2X&amp;ref_=ast_bln" TargetMode="External"/><Relationship Id="rId342" Type="http://schemas.openxmlformats.org/officeDocument/2006/relationships/hyperlink" Target="https://www.amazon.co.uk/dp/B07D2D7K2X" TargetMode="External"/><Relationship Id="rId341" Type="http://schemas.openxmlformats.org/officeDocument/2006/relationships/hyperlink" Target="https://www.amazon.co.uk/gp/help/seller/at-a-glance.html/ref=dp_merchant_link?seller=A1AFJESMA8SCN6" TargetMode="External"/><Relationship Id="rId340" Type="http://schemas.openxmlformats.org/officeDocument/2006/relationships/hyperlink" Target="https://m.media-amazon.com/images/I/31+tpg019dL._AC_US600_.jpg" TargetMode="External"/><Relationship Id="rId34" Type="http://schemas.openxmlformats.org/officeDocument/2006/relationships/hyperlink" Target="https://www.amazon.co.uk/dp/B0DJ2YVV6F?psc=1" TargetMode="External"/><Relationship Id="rId339" Type="http://schemas.openxmlformats.org/officeDocument/2006/relationships/hyperlink" Target="https://www.amazon.co.uk/dp/B08Z41NQ98?psc=1" TargetMode="External"/><Relationship Id="rId338" Type="http://schemas.openxmlformats.org/officeDocument/2006/relationships/hyperlink" Target="https://www.amazon.co.uk/stores/VonHaus/page/E5359515-7CEA-400F-8537-AE2CBF4FE512?is_byline_deeplink=true&amp;deeplink=604826C4-2243-4B89-8571-568D19145C07&amp;redirect_store_id=E5359515-7CEA-400F-8537-AE2CBF4FE512&amp;lp_asin=B08Z41NQ98&amp;ref_=ast_bln&amp;store_ref=bl_ast_dp_brandLogo_sto" TargetMode="External"/><Relationship Id="rId337" Type="http://schemas.openxmlformats.org/officeDocument/2006/relationships/hyperlink" Target="https://www.amazon.co.uk/dp/B08Z41NQ98" TargetMode="External"/><Relationship Id="rId336" Type="http://schemas.openxmlformats.org/officeDocument/2006/relationships/hyperlink" Target="https://www.amazon.co.uk/dp/B0CSFXR8XV" TargetMode="External"/><Relationship Id="rId335" Type="http://schemas.openxmlformats.org/officeDocument/2006/relationships/hyperlink" Target="https://images-na.ssl-images-amazon.com/images/I/61+wHxy9OXL._AC_US600_.jpg" TargetMode="External"/><Relationship Id="rId334" Type="http://schemas.openxmlformats.org/officeDocument/2006/relationships/hyperlink" Target="https://www.amazon.co.uk/dp/B08KGD7F9W?psc=1" TargetMode="External"/><Relationship Id="rId333" Type="http://schemas.openxmlformats.org/officeDocument/2006/relationships/hyperlink" Target="https://www.amazon.co.uk/stores/BoschDIY/page/C017E5AC-BE18-4E94-9C53-6D904281E208?lp_asin=B08KGD7F9W&amp;ref_=ast_bln&amp;store_ref=bl_ast_dp_brandLogo_sto" TargetMode="External"/><Relationship Id="rId332" Type="http://schemas.openxmlformats.org/officeDocument/2006/relationships/hyperlink" Target="https://www.amazon.co.uk/dp/B08KGD7F9W" TargetMode="External"/><Relationship Id="rId331" Type="http://schemas.openxmlformats.org/officeDocument/2006/relationships/hyperlink" Target="https://www.amazon.co.uk/gp/help/seller/at-a-glance.html/ref=dp_merchant_link?seller=A1M750B7JX88AZ" TargetMode="External"/><Relationship Id="rId330" Type="http://schemas.openxmlformats.org/officeDocument/2006/relationships/hyperlink" Target="https://www.amazon.co.uk/dp/B0FH1K2RZL" TargetMode="External"/><Relationship Id="rId33" Type="http://schemas.openxmlformats.org/officeDocument/2006/relationships/hyperlink" Target="https://www.amazon.co.uk/s/ref=bl_dp_s_web_0?ie=UTF8&amp;search-type=ss&amp;index=kitchen-uk&amp;field-keywords=Nctoberows" TargetMode="External"/><Relationship Id="rId329" Type="http://schemas.openxmlformats.org/officeDocument/2006/relationships/hyperlink" Target="https://images-na.ssl-images-amazon.com/images/I/71ZJQw9friL._AC_US600_.jpg" TargetMode="External"/><Relationship Id="rId328" Type="http://schemas.openxmlformats.org/officeDocument/2006/relationships/hyperlink" Target="https://www.amazon.co.uk/dp/B0FH1K5PGW?psc=1" TargetMode="External"/><Relationship Id="rId327" Type="http://schemas.openxmlformats.org/officeDocument/2006/relationships/hyperlink" Target="https://www.amazon.co.uk/stores/Bemkia/page/3E1767CD-9A4B-4D80-BDDF-BA7ED8922B75?lp_asin=B0FH1K5PGW&amp;ref_=ast_bln&amp;store_ref=bl_ast_dp_brandLogo_sto" TargetMode="External"/><Relationship Id="rId326" Type="http://schemas.openxmlformats.org/officeDocument/2006/relationships/hyperlink" Target="https://www.amazon.co.uk/dp/B0FH1K5PGW" TargetMode="External"/><Relationship Id="rId325" Type="http://schemas.openxmlformats.org/officeDocument/2006/relationships/hyperlink" Target="https://www.amazon.co.uk/gp/help/seller/at-a-glance.html/ref=dp_merchant_link?seller=A3A6W5V0GXDK5K" TargetMode="External"/><Relationship Id="rId324" Type="http://schemas.openxmlformats.org/officeDocument/2006/relationships/hyperlink" Target="https://www.amazon.co.uk/dp/B0DHZZBSTY" TargetMode="External"/><Relationship Id="rId323" Type="http://schemas.openxmlformats.org/officeDocument/2006/relationships/hyperlink" Target="https://m.media-amazon.com/images/I/41K1UEYVwzL._AC_US600_.jpg" TargetMode="External"/><Relationship Id="rId322" Type="http://schemas.openxmlformats.org/officeDocument/2006/relationships/hyperlink" Target="https://www.amazon.co.uk/dp/B0D8GDFJKS?psc=1" TargetMode="External"/><Relationship Id="rId321" Type="http://schemas.openxmlformats.org/officeDocument/2006/relationships/hyperlink" Target="https://www.amazon.co.uk/Tgeserwe/b/ref=bl_dp_s_web_84054979031?ie=UTF8&amp;node=84054979031&amp;field-lbr_brands_browse-bin=Tgeserwe" TargetMode="External"/><Relationship Id="rId320" Type="http://schemas.openxmlformats.org/officeDocument/2006/relationships/hyperlink" Target="https://www.amazon.co.uk/dp/B0D8GDFJKS" TargetMode="External"/><Relationship Id="rId32" Type="http://schemas.openxmlformats.org/officeDocument/2006/relationships/hyperlink" Target="https://www.amazon.co.uk/dp/B0DJ2YVV6F" TargetMode="External"/><Relationship Id="rId319" Type="http://schemas.openxmlformats.org/officeDocument/2006/relationships/hyperlink" Target="https://www.amazon.co.uk/gp/help/seller/at-a-glance.html/ref=dp_merchant_link?seller=AG2CEB8DZFYCY" TargetMode="External"/><Relationship Id="rId318" Type="http://schemas.openxmlformats.org/officeDocument/2006/relationships/hyperlink" Target="https://images-na.ssl-images-amazon.com/images/I/71WVWAHPmjL._AC_US600_.jpg" TargetMode="External"/><Relationship Id="rId317" Type="http://schemas.openxmlformats.org/officeDocument/2006/relationships/hyperlink" Target="https://www.amazon.co.uk/dp/B001HAAP5C?psc=1" TargetMode="External"/><Relationship Id="rId316" Type="http://schemas.openxmlformats.org/officeDocument/2006/relationships/hyperlink" Target="https://www.amazon.co.uk/stores/Paladone/page/290E4998-92D9-486F-BCD1-EF572A5168D4?is_byline_deeplink=true&amp;deeplink=3DF40339-AAC1-413E-8411-329D20999763&amp;redirect_store_id=290E4998-92D9-486F-BCD1-EF572A5168D4&amp;lp_asin=B001HAAP5C&amp;ref_=ast_bln&amp;store_ref=bl_ast_dp_brandLogo_sto" TargetMode="External"/><Relationship Id="rId315" Type="http://schemas.openxmlformats.org/officeDocument/2006/relationships/hyperlink" Target="https://www.amazon.co.uk/dp/B001HAAP5C" TargetMode="External"/><Relationship Id="rId314" Type="http://schemas.openxmlformats.org/officeDocument/2006/relationships/hyperlink" Target="https://images-na.ssl-images-amazon.com/images/I/619HlU3vOXL._AC_US600_.jpg" TargetMode="External"/><Relationship Id="rId313" Type="http://schemas.openxmlformats.org/officeDocument/2006/relationships/hyperlink" Target="https://www.amazon.co.uk/dp/B0D4M6FWB3?psc=1" TargetMode="External"/><Relationship Id="rId312" Type="http://schemas.openxmlformats.org/officeDocument/2006/relationships/hyperlink" Target="https://www.amazon.co.uk/dp/B0D4M6FWB3" TargetMode="External"/><Relationship Id="rId311" Type="http://schemas.openxmlformats.org/officeDocument/2006/relationships/hyperlink" Target="https://www.amazon.co.uk/dp/B0F99GD57K" TargetMode="External"/><Relationship Id="rId310" Type="http://schemas.openxmlformats.org/officeDocument/2006/relationships/hyperlink" Target="https://images-na.ssl-images-amazon.com/images/I/71c74ScodnL._AC_US600_.jpg" TargetMode="External"/><Relationship Id="rId31" Type="http://schemas.openxmlformats.org/officeDocument/2006/relationships/hyperlink" Target="https://www.amazon.co.uk/gp/help/seller/at-a-glance.html/ref=dp_merchant_link?seller=A13S52GK5RIYE5" TargetMode="External"/><Relationship Id="rId309" Type="http://schemas.openxmlformats.org/officeDocument/2006/relationships/hyperlink" Target="https://www.amazon.co.uk/dp/B0F32MV4J3?psc=1" TargetMode="External"/><Relationship Id="rId308" Type="http://schemas.openxmlformats.org/officeDocument/2006/relationships/hyperlink" Target="https://www.amazon.co.uk/dp/B0F32MV4J3" TargetMode="External"/><Relationship Id="rId307" Type="http://schemas.openxmlformats.org/officeDocument/2006/relationships/hyperlink" Target="https://www.amazon.co.uk/gp/help/seller/at-a-glance.html/ref=dp_merchant_link?seller=A1P6CJ0KWDOF9W" TargetMode="External"/><Relationship Id="rId306" Type="http://schemas.openxmlformats.org/officeDocument/2006/relationships/hyperlink" Target="https://images-na.ssl-images-amazon.com/images/I/61FbHqiR8OL._AC_US600_.jpg" TargetMode="External"/><Relationship Id="rId305" Type="http://schemas.openxmlformats.org/officeDocument/2006/relationships/hyperlink" Target="https://www.amazon.co.uk/dp/B0CPBNKK7C?psc=1" TargetMode="External"/><Relationship Id="rId304" Type="http://schemas.openxmlformats.org/officeDocument/2006/relationships/hyperlink" Target="https://www.amazon.co.uk/stores/Forhome/page/0DCE916E-797C-446D-AAF1-2D44D7FE941A?is_byline_deeplink=true&amp;deeplink=0DCE916E-797C-446D-AAF1-2D44D7FE941A&amp;redirect_store_id=0DCE916E-797C-446D-AAF1-2D44D7FE941A&amp;lp_asin=B0CPBNKK7C&amp;ref_=ast_bln" TargetMode="External"/><Relationship Id="rId303" Type="http://schemas.openxmlformats.org/officeDocument/2006/relationships/hyperlink" Target="https://www.amazon.co.uk/dp/B0CPBNKK7C" TargetMode="External"/><Relationship Id="rId302" Type="http://schemas.openxmlformats.org/officeDocument/2006/relationships/hyperlink" Target="https://www.amazon.co.uk/gp/help/seller/at-a-glance.html/ref=dp_merchant_link?seller=A3SAOELJBAPK9V" TargetMode="External"/><Relationship Id="rId301" Type="http://schemas.openxmlformats.org/officeDocument/2006/relationships/hyperlink" Target="https://images-na.ssl-images-amazon.com/images/I/71JosWq8LqL._AC_US600_.jpg" TargetMode="External"/><Relationship Id="rId300" Type="http://schemas.openxmlformats.org/officeDocument/2006/relationships/hyperlink" Target="https://www.amazon.co.uk/dp/B0DCTPQLK2?psc=1" TargetMode="External"/><Relationship Id="rId30" Type="http://schemas.openxmlformats.org/officeDocument/2006/relationships/hyperlink" Target="https://www.amazon.co.uk/dp/B0F9LBHL28" TargetMode="External"/><Relationship Id="rId3" Type="http://schemas.openxmlformats.org/officeDocument/2006/relationships/hyperlink" Target="https://www.amazon.co.uk/stores/PortutifHandheldVacuum/page/9187774A-0444-4972-9CD4-5D99E5A7DE79?lp_asin=B09VKPHJVF&amp;ref_=ast_bln" TargetMode="External"/><Relationship Id="rId299" Type="http://schemas.openxmlformats.org/officeDocument/2006/relationships/hyperlink" Target="https://www.amazon.co.uk/stores/FARNAJ/page/34463A25-948A-44DF-8CE0-849B85BC7757?is_byline_deeplink=true&amp;deeplink=34463A25-948A-44DF-8CE0-849B85BC7757&amp;redirect_store_id=34463A25-948A-44DF-8CE0-849B85BC7757&amp;lp_asin=B0DCTPQLK2&amp;ref_=ast_bln" TargetMode="External"/><Relationship Id="rId298" Type="http://schemas.openxmlformats.org/officeDocument/2006/relationships/hyperlink" Target="https://www.amazon.co.uk/dp/B0DCTPQLK2" TargetMode="External"/><Relationship Id="rId297" Type="http://schemas.openxmlformats.org/officeDocument/2006/relationships/hyperlink" Target="https://www.amazon.co.uk/gp/help/seller/at-a-glance.html/ref=dp_merchant_link?seller=A2X5QKTIJPT88W" TargetMode="External"/><Relationship Id="rId296" Type="http://schemas.openxmlformats.org/officeDocument/2006/relationships/hyperlink" Target="https://images-na.ssl-images-amazon.com/images/I/71AqUDx+8RL._AC_US600_.jpg" TargetMode="External"/><Relationship Id="rId295" Type="http://schemas.openxmlformats.org/officeDocument/2006/relationships/hyperlink" Target="https://www.amazon.co.uk/dp/B08JS272PS?psc=1" TargetMode="External"/><Relationship Id="rId294" Type="http://schemas.openxmlformats.org/officeDocument/2006/relationships/hyperlink" Target="https://www.amazon.co.uk/stores/Beldray/page/8BB71969-8E70-4472-AD09-CEB0284CA329?is_byline_deeplink=true&amp;deeplink=63FDACAA-E0A0-4778-8698-6B237EA16B2F&amp;redirect_store_id=8BB71969-8E70-4472-AD09-CEB0284CA329&amp;lp_asin=B08JS272PS&amp;ref_=ast_bln" TargetMode="External"/><Relationship Id="rId293" Type="http://schemas.openxmlformats.org/officeDocument/2006/relationships/hyperlink" Target="https://www.amazon.co.uk/dp/B08JS272PS" TargetMode="External"/><Relationship Id="rId292" Type="http://schemas.openxmlformats.org/officeDocument/2006/relationships/hyperlink" Target="https://www.amazon.co.uk/gp/help/seller/at-a-glance.html/ref=dp_merchant_link?seller=A3CXKFXJ7E9YV5" TargetMode="External"/><Relationship Id="rId291" Type="http://schemas.openxmlformats.org/officeDocument/2006/relationships/hyperlink" Target="https://www.amazon.co.uk/dp/B0F93RRXHK" TargetMode="External"/><Relationship Id="rId290" Type="http://schemas.openxmlformats.org/officeDocument/2006/relationships/hyperlink" Target="https://images-na.ssl-images-amazon.com/images/I/71s+ieaSYOL._AC_US600_.jpg" TargetMode="External"/><Relationship Id="rId29" Type="http://schemas.openxmlformats.org/officeDocument/2006/relationships/hyperlink" Target="https://images-na.ssl-images-amazon.com/images/I/71sCJ4g1QiL._AC_US600_.jpg" TargetMode="External"/><Relationship Id="rId289" Type="http://schemas.openxmlformats.org/officeDocument/2006/relationships/hyperlink" Target="https://www.amazon.co.uk/dp/B0FHPRKP7F?psc=1" TargetMode="External"/><Relationship Id="rId288" Type="http://schemas.openxmlformats.org/officeDocument/2006/relationships/hyperlink" Target="https://www.amazon.co.uk/s/ref=bl_dp_s_web_0?ie=UTF8&amp;search-type=ss&amp;index=kitchen-uk&amp;field-keywords=DEUKNICE" TargetMode="External"/><Relationship Id="rId287" Type="http://schemas.openxmlformats.org/officeDocument/2006/relationships/hyperlink" Target="https://www.amazon.co.uk/dp/B0FHPRKP7F" TargetMode="External"/><Relationship Id="rId286" Type="http://schemas.openxmlformats.org/officeDocument/2006/relationships/hyperlink" Target="https://www.amazon.co.uk/dp/B0CMQ9G6VJ" TargetMode="External"/><Relationship Id="rId285" Type="http://schemas.openxmlformats.org/officeDocument/2006/relationships/hyperlink" Target="https://images-na.ssl-images-amazon.com/images/I/611-EICEgsL._AC_US600_.jpg" TargetMode="External"/><Relationship Id="rId284" Type="http://schemas.openxmlformats.org/officeDocument/2006/relationships/hyperlink" Target="https://www.amazon.co.uk/dp/B0C718J56R?psc=1" TargetMode="External"/><Relationship Id="rId283" Type="http://schemas.openxmlformats.org/officeDocument/2006/relationships/hyperlink" Target="https://www.amazon.co.uk/stores/TEMOLA/page/2ED1B7FA-BB32-42EA-B66B-69FCB5A7C0C1?lp_asin=B0C718J56R&amp;ref_=ast_bln" TargetMode="External"/><Relationship Id="rId282" Type="http://schemas.openxmlformats.org/officeDocument/2006/relationships/hyperlink" Target="https://www.amazon.co.uk/dp/B0C718J56R" TargetMode="External"/><Relationship Id="rId281" Type="http://schemas.openxmlformats.org/officeDocument/2006/relationships/hyperlink" Target="https://images-na.ssl-images-amazon.com/images/I/61l3Sdh4hfL._AC_US600_.jpg" TargetMode="External"/><Relationship Id="rId280" Type="http://schemas.openxmlformats.org/officeDocument/2006/relationships/hyperlink" Target="https://www.amazon.co.uk/dp/B0F917NVW9?psc=1" TargetMode="External"/><Relationship Id="rId28" Type="http://schemas.openxmlformats.org/officeDocument/2006/relationships/hyperlink" Target="https://www.amazon.co.uk/dp/B0FB3RQ9D9?psc=1" TargetMode="External"/><Relationship Id="rId279" Type="http://schemas.openxmlformats.org/officeDocument/2006/relationships/hyperlink" Target="https://www.amazon.co.uk/stores/DiliDala/page/7D6DB36A-A5F1-4970-912F-44695E310CB5?is_byline_deeplink=true&amp;deeplink=7D6DB36A-A5F1-4970-912F-44695E310CB5&amp;redirect_store_id=7D6DB36A-A5F1-4970-912F-44695E310CB5&amp;lp_asin=B0F917NVW9&amp;ref_=ast_bln&amp;store_ref=bl_ast_dp_brandLogo_sto" TargetMode="External"/><Relationship Id="rId278" Type="http://schemas.openxmlformats.org/officeDocument/2006/relationships/hyperlink" Target="https://www.amazon.co.uk/dp/B0F917NVW9" TargetMode="External"/><Relationship Id="rId277" Type="http://schemas.openxmlformats.org/officeDocument/2006/relationships/hyperlink" Target="https://www.amazon.co.uk/gp/help/seller/at-a-glance.html/ref=dp_merchant_link?seller=A3O6YD0EXUPSC" TargetMode="External"/><Relationship Id="rId276" Type="http://schemas.openxmlformats.org/officeDocument/2006/relationships/hyperlink" Target="https://www.amazon.co.uk/dp/B0F539H3HC" TargetMode="External"/><Relationship Id="rId275" Type="http://schemas.openxmlformats.org/officeDocument/2006/relationships/hyperlink" Target="https://images-na.ssl-images-amazon.com/images/I/71NAYfpQrtL._AC_US600_.jpg" TargetMode="External"/><Relationship Id="rId274" Type="http://schemas.openxmlformats.org/officeDocument/2006/relationships/hyperlink" Target="https://www.amazon.co.uk/dp/B0CYPJNPZH?psc=1" TargetMode="External"/><Relationship Id="rId273" Type="http://schemas.openxmlformats.org/officeDocument/2006/relationships/hyperlink" Target="https://www.amazon.co.uk/s/ref=bl_dp_s_web_0?ie=UTF8&amp;search-type=ss&amp;index=kitchen-uk&amp;field-keywords=MeteMake" TargetMode="External"/><Relationship Id="rId272" Type="http://schemas.openxmlformats.org/officeDocument/2006/relationships/hyperlink" Target="https://www.amazon.co.uk/dp/B0CYPJNPZH" TargetMode="External"/><Relationship Id="rId271" Type="http://schemas.openxmlformats.org/officeDocument/2006/relationships/hyperlink" Target="https://images-na.ssl-images-amazon.com/images/I/61vwmcEVgQL._AC_US600_.jpg" TargetMode="External"/><Relationship Id="rId270" Type="http://schemas.openxmlformats.org/officeDocument/2006/relationships/hyperlink" Target="https://www.amazon.co.uk/dp/B0F8VQ2Q6H?psc=1" TargetMode="External"/><Relationship Id="rId27" Type="http://schemas.openxmlformats.org/officeDocument/2006/relationships/hyperlink" Target="https://www.amazon.co.uk/Milunho/b/ref=bl_dp_s_web_64927021031?ie=UTF8&amp;node=64927021031&amp;field-lbr_brands_browse-bin=Milunho" TargetMode="External"/><Relationship Id="rId269" Type="http://schemas.openxmlformats.org/officeDocument/2006/relationships/hyperlink" Target="https://www.amazon.co.uk/dp/B0F8VQ2Q6H" TargetMode="External"/><Relationship Id="rId268" Type="http://schemas.openxmlformats.org/officeDocument/2006/relationships/hyperlink" Target="https://www.amazon.co.uk/gp/help/seller/at-a-glance.html/ref=dp_merchant_link?seller=APJWSRFGAXJ1K" TargetMode="External"/><Relationship Id="rId267" Type="http://schemas.openxmlformats.org/officeDocument/2006/relationships/hyperlink" Target="https://images-na.ssl-images-amazon.com/images/I/71hrfvfZNcL._AC_US600_.jpg" TargetMode="External"/><Relationship Id="rId266" Type="http://schemas.openxmlformats.org/officeDocument/2006/relationships/hyperlink" Target="https://www.amazon.co.uk/dp/B0FCM61WRD?psc=1" TargetMode="External"/><Relationship Id="rId265" Type="http://schemas.openxmlformats.org/officeDocument/2006/relationships/hyperlink" Target="https://www.amazon.co.uk/s/ref=bl_dp_s_web_0?ie=UTF8&amp;search-type=ss&amp;index=kitchen-uk&amp;field-keywords=Blinme" TargetMode="External"/><Relationship Id="rId264" Type="http://schemas.openxmlformats.org/officeDocument/2006/relationships/hyperlink" Target="https://www.amazon.co.uk/dp/B0FCM61WRD" TargetMode="External"/><Relationship Id="rId263" Type="http://schemas.openxmlformats.org/officeDocument/2006/relationships/hyperlink" Target="https://www.amazon.co.uk/dp/B01M0ACC8D" TargetMode="External"/><Relationship Id="rId262" Type="http://schemas.openxmlformats.org/officeDocument/2006/relationships/hyperlink" Target="https://images-na.ssl-images-amazon.com/images/I/61TvDgsY0IL._AC_US600_.jpg" TargetMode="External"/><Relationship Id="rId261" Type="http://schemas.openxmlformats.org/officeDocument/2006/relationships/hyperlink" Target="https://www.amazon.co.uk/dp/B00H5M1FW8?psc=1" TargetMode="External"/><Relationship Id="rId260" Type="http://schemas.openxmlformats.org/officeDocument/2006/relationships/hyperlink" Target="https://www.amazon.co.uk/stores/Makita+UK/page/EFBB8445-9C81-4523-8A66-0F881F2B24D7?lp_asin=B00H5M1FW8&amp;ref_=ast_bln&amp;store_ref=bl_ast_dp_brandLogo_sto" TargetMode="External"/><Relationship Id="rId26" Type="http://schemas.openxmlformats.org/officeDocument/2006/relationships/hyperlink" Target="https://www.amazon.co.uk/dp/B0FB3RQ9D9" TargetMode="External"/><Relationship Id="rId259" Type="http://schemas.openxmlformats.org/officeDocument/2006/relationships/hyperlink" Target="https://www.amazon.co.uk/dp/B00H5M1FW8" TargetMode="External"/><Relationship Id="rId258" Type="http://schemas.openxmlformats.org/officeDocument/2006/relationships/hyperlink" Target="https://www.amazon.co.uk/gp/help/seller/at-a-glance.html/ref=dp_merchant_link?seller=AJO9Q54D6ACUJ" TargetMode="External"/><Relationship Id="rId257" Type="http://schemas.openxmlformats.org/officeDocument/2006/relationships/hyperlink" Target="https://images-na.ssl-images-amazon.com/images/I/71obuGiupWL._AC_US600_.jpg" TargetMode="External"/><Relationship Id="rId256" Type="http://schemas.openxmlformats.org/officeDocument/2006/relationships/hyperlink" Target="https://www.amazon.co.uk/dp/B0DJ9CSK63?psc=1" TargetMode="External"/><Relationship Id="rId255" Type="http://schemas.openxmlformats.org/officeDocument/2006/relationships/hyperlink" Target="https://www.amazon.co.uk/s/ref=bl_dp_s_web_0?ie=UTF8&amp;search-type=ss&amp;index=kitchen-uk&amp;field-keywords=VOLTATECH" TargetMode="External"/><Relationship Id="rId254" Type="http://schemas.openxmlformats.org/officeDocument/2006/relationships/hyperlink" Target="https://www.amazon.co.uk/dp/B0DJ9CSK63" TargetMode="External"/><Relationship Id="rId253" Type="http://schemas.openxmlformats.org/officeDocument/2006/relationships/hyperlink" Target="https://www.amazon.co.uk/dp/B0BV7G1QVT" TargetMode="External"/><Relationship Id="rId252" Type="http://schemas.openxmlformats.org/officeDocument/2006/relationships/hyperlink" Target="https://images-na.ssl-images-amazon.com/images/I/51oiX7kXUwL._AC_US600_.jpg" TargetMode="External"/><Relationship Id="rId251" Type="http://schemas.openxmlformats.org/officeDocument/2006/relationships/hyperlink" Target="https://www.amazon.co.uk/dp/B07V6BG35S?psc=1" TargetMode="External"/><Relationship Id="rId250" Type="http://schemas.openxmlformats.org/officeDocument/2006/relationships/hyperlink" Target="https://www.amazon.co.uk/stores/WORX/page/B39702FE-7677-4306-9E5C-7ACF87D076AC?lp_asin=B07V6BG35S&amp;ref_=ast_bln&amp;store_ref=bl_ast_dp_brandLogo_sto" TargetMode="External"/><Relationship Id="rId25" Type="http://schemas.openxmlformats.org/officeDocument/2006/relationships/hyperlink" Target="https://images-na.ssl-images-amazon.com/images/I/71y7U3sicPL._AC_US600_.jpg" TargetMode="External"/><Relationship Id="rId249" Type="http://schemas.openxmlformats.org/officeDocument/2006/relationships/hyperlink" Target="https://www.amazon.co.uk/dp/B07V6BG35S" TargetMode="External"/><Relationship Id="rId248" Type="http://schemas.openxmlformats.org/officeDocument/2006/relationships/hyperlink" Target="https://www.amazon.co.uk/dp/B076YDFF4W" TargetMode="External"/><Relationship Id="rId247" Type="http://schemas.openxmlformats.org/officeDocument/2006/relationships/hyperlink" Target="https://images-na.ssl-images-amazon.com/images/I/61bmbqL78uL._AC_US600_.jpg" TargetMode="External"/><Relationship Id="rId246" Type="http://schemas.openxmlformats.org/officeDocument/2006/relationships/hyperlink" Target="https://www.amazon.co.uk/dp/B00IUK800O?psc=1" TargetMode="External"/><Relationship Id="rId245" Type="http://schemas.openxmlformats.org/officeDocument/2006/relationships/hyperlink" Target="https://www.amazon.co.uk/stores/BLACKDECKER/page/529FE4C7-6C0B-4348-A7FE-933349E09DB1?lp_asin=B00IUK800O&amp;ref_=ast_bln&amp;store_ref=bl_ast_dp_brandLogo_sto" TargetMode="External"/><Relationship Id="rId244" Type="http://schemas.openxmlformats.org/officeDocument/2006/relationships/hyperlink" Target="https://www.amazon.co.uk/dp/B00IUK800O" TargetMode="External"/><Relationship Id="rId243" Type="http://schemas.openxmlformats.org/officeDocument/2006/relationships/hyperlink" Target="https://www.amazon.co.uk/gp/help/seller/at-a-glance.html/ref=dp_merchant_link?seller=A2NSE0N60D006D" TargetMode="External"/><Relationship Id="rId242" Type="http://schemas.openxmlformats.org/officeDocument/2006/relationships/hyperlink" Target="https://www.amazon.co.uk/dp/B0FCFHRNJ8" TargetMode="External"/><Relationship Id="rId241" Type="http://schemas.openxmlformats.org/officeDocument/2006/relationships/hyperlink" Target="https://images-na.ssl-images-amazon.com/images/I/71Rw7vbrcWL._AC_US600_.jpg" TargetMode="External"/><Relationship Id="rId240" Type="http://schemas.openxmlformats.org/officeDocument/2006/relationships/hyperlink" Target="https://www.amazon.co.uk/dp/B0F9WLM4ZB?psc=1" TargetMode="External"/><Relationship Id="rId24" Type="http://schemas.openxmlformats.org/officeDocument/2006/relationships/hyperlink" Target="https://www.amazon.co.uk/dp/B08M9JQ1J1?psc=1" TargetMode="External"/><Relationship Id="rId239" Type="http://schemas.openxmlformats.org/officeDocument/2006/relationships/hyperlink" Target="https://www.amazon.co.uk/s/ref=bl_dp_s_web_0?ie=UTF8&amp;search-type=ss&amp;index=kitchen-uk&amp;field-keywords=Dwarfuarm" TargetMode="External"/><Relationship Id="rId238" Type="http://schemas.openxmlformats.org/officeDocument/2006/relationships/hyperlink" Target="https://www.amazon.co.uk/dp/B0F9WLM4ZB" TargetMode="External"/><Relationship Id="rId237" Type="http://schemas.openxmlformats.org/officeDocument/2006/relationships/hyperlink" Target="https://images-na.ssl-images-amazon.com/images/I/71L1UYkiwML._AC_US600_.jpg" TargetMode="External"/><Relationship Id="rId236" Type="http://schemas.openxmlformats.org/officeDocument/2006/relationships/hyperlink" Target="https://www.amazon.co.uk/dp/B0DQNT27J2?psc=1" TargetMode="External"/><Relationship Id="rId235" Type="http://schemas.openxmlformats.org/officeDocument/2006/relationships/hyperlink" Target="https://www.amazon.co.uk/stores/PortutifHandheldVacuum/page/9187774A-0444-4972-9CD4-5D99E5A7DE79?is_byline_deeplink=true&amp;deeplink=3753C733-82F6-4BB6-B37D-5ED44F8464B5&amp;redirect_store_id=9187774A-0444-4972-9CD4-5D99E5A7DE79&amp;lp_asin=B0DQNT27J2&amp;ref_=ast_bln" TargetMode="External"/><Relationship Id="rId234" Type="http://schemas.openxmlformats.org/officeDocument/2006/relationships/hyperlink" Target="https://www.amazon.co.uk/dp/B0DQNT27J2" TargetMode="External"/><Relationship Id="rId233" Type="http://schemas.openxmlformats.org/officeDocument/2006/relationships/hyperlink" Target="https://www.amazon.co.uk/gp/help/seller/at-a-glance.html/ref=dp_merchant_link?seller=A2EEN2FJ2T3QZL" TargetMode="External"/><Relationship Id="rId232" Type="http://schemas.openxmlformats.org/officeDocument/2006/relationships/hyperlink" Target="https://www.amazon.co.uk/dp/B0FJ2K77NT" TargetMode="External"/><Relationship Id="rId231" Type="http://schemas.openxmlformats.org/officeDocument/2006/relationships/hyperlink" Target="https://images-na.ssl-images-amazon.com/images/I/51vRVw6vWqL._AC_US600_.jpg" TargetMode="External"/><Relationship Id="rId230" Type="http://schemas.openxmlformats.org/officeDocument/2006/relationships/hyperlink" Target="https://www.amazon.co.uk/dp/B0CX93NHKB?psc=1" TargetMode="External"/><Relationship Id="rId23" Type="http://schemas.openxmlformats.org/officeDocument/2006/relationships/hyperlink" Target="https://www.amazon.co.uk/stores/Shark/page/525766F4-D5DD-4FFC-8A20-92AC184FF87C?is_byline_deeplink=true&amp;deeplink=21BE5559-6199-42D2-8790-41111D79D214&amp;redirect_store_id=525766F4-D5DD-4FFC-8A20-92AC184FF87C&amp;lp_asin=B08M9JQ1J1&amp;ref_=ast_bln&amp;store_ref=bl_ast_dp_brandLogo_sto" TargetMode="External"/><Relationship Id="rId229" Type="http://schemas.openxmlformats.org/officeDocument/2006/relationships/hyperlink" Target="https://www.amazon.co.uk/stores/absob/page/15BD89AC-7386-4CD3-9886-FB6751DBDB8A?lp_asin=B0CX93NHKB&amp;ref_=ast_bln" TargetMode="External"/><Relationship Id="rId228" Type="http://schemas.openxmlformats.org/officeDocument/2006/relationships/hyperlink" Target="https://www.amazon.co.uk/dp/B0CX93NHKB" TargetMode="External"/><Relationship Id="rId227" Type="http://schemas.openxmlformats.org/officeDocument/2006/relationships/hyperlink" Target="https://www.amazon.co.uk/dp/B0DFHJ2WRG" TargetMode="External"/><Relationship Id="rId226" Type="http://schemas.openxmlformats.org/officeDocument/2006/relationships/hyperlink" Target="https://m.media-amazon.com/images/I/316+JRQK+2L._AC_US600_.jpg" TargetMode="External"/><Relationship Id="rId225" Type="http://schemas.openxmlformats.org/officeDocument/2006/relationships/hyperlink" Target="https://www.amazon.co.uk/dp/B0CZDZTKC7?psc=1" TargetMode="External"/><Relationship Id="rId224" Type="http://schemas.openxmlformats.org/officeDocument/2006/relationships/hyperlink" Target="https://www.amazon.co.uk/stores/Casdon/page/E04E2A0F-5732-40BC-BCB1-6B5D032EA5FC?lp_asin=B0CZDZTKC7&amp;ref_=ast_bln&amp;store_ref=bl_ast_dp_brandLogo_sto" TargetMode="External"/><Relationship Id="rId223" Type="http://schemas.openxmlformats.org/officeDocument/2006/relationships/hyperlink" Target="https://www.amazon.co.uk/dp/B0CZDZTKC7" TargetMode="External"/><Relationship Id="rId222" Type="http://schemas.openxmlformats.org/officeDocument/2006/relationships/hyperlink" Target="https://www.amazon.co.uk/gp/help/seller/at-a-glance.html/ref=dp_merchant_link?seller=AATXTYU4T6GKL" TargetMode="External"/><Relationship Id="rId221" Type="http://schemas.openxmlformats.org/officeDocument/2006/relationships/hyperlink" Target="https://images-na.ssl-images-amazon.com/images/I/61caHPuxlQL._AC_US600_.jpg" TargetMode="External"/><Relationship Id="rId220" Type="http://schemas.openxmlformats.org/officeDocument/2006/relationships/hyperlink" Target="https://www.amazon.co.uk/dp/B0DYKZGQ7Q?psc=1" TargetMode="External"/><Relationship Id="rId22" Type="http://schemas.openxmlformats.org/officeDocument/2006/relationships/hyperlink" Target="https://www.amazon.co.uk/dp/B08M9JQ1J1" TargetMode="External"/><Relationship Id="rId219" Type="http://schemas.openxmlformats.org/officeDocument/2006/relationships/hyperlink" Target="https://www.amazon.co.uk/stores/Dyson/page/3CDBBA89-1E96-4FBF-B00A-4A4FE4449987?is_byline_deeplink=true&amp;deeplink=DA04ADD5-73CE-4B41-B228-C50F2DF32E43&amp;redirect_store_id=3CDBBA89-1E96-4FBF-B00A-4A4FE4449987&amp;lp_asin=B0DYKZGQ7Q&amp;ref_=ast_bln&amp;store_ref=bl_ast_dp_brandLogo_sto" TargetMode="External"/><Relationship Id="rId218" Type="http://schemas.openxmlformats.org/officeDocument/2006/relationships/hyperlink" Target="https://www.amazon.co.uk/dp/B0DYKZGQ7Q" TargetMode="External"/><Relationship Id="rId217" Type="http://schemas.openxmlformats.org/officeDocument/2006/relationships/hyperlink" Target="https://www.amazon.co.uk/gp/help/seller/at-a-glance.html/ref=dp_merchant_link?seller=A4EUBNA5806OR" TargetMode="External"/><Relationship Id="rId216" Type="http://schemas.openxmlformats.org/officeDocument/2006/relationships/hyperlink" Target="https://images-na.ssl-images-amazon.com/images/I/61j1+CzEKSL._AC_US600_.jpg" TargetMode="External"/><Relationship Id="rId215" Type="http://schemas.openxmlformats.org/officeDocument/2006/relationships/hyperlink" Target="https://www.amazon.co.uk/dp/B0DXPSYS1N?psc=1" TargetMode="External"/><Relationship Id="rId214" Type="http://schemas.openxmlformats.org/officeDocument/2006/relationships/hyperlink" Target="https://www.amazon.co.uk/SEVNDE/b/ref=bl_dp_s_web_94780895031?ie=UTF8&amp;node=94780895031&amp;field-lbr_brands_browse-bin=SEVNDE" TargetMode="External"/><Relationship Id="rId213" Type="http://schemas.openxmlformats.org/officeDocument/2006/relationships/hyperlink" Target="https://www.amazon.co.uk/dp/B0DXPSYS1N" TargetMode="External"/><Relationship Id="rId212" Type="http://schemas.openxmlformats.org/officeDocument/2006/relationships/hyperlink" Target="https://www.amazon.co.uk/gp/help/seller/at-a-glance.html/ref=dp_merchant_link?seller=AS0LA4XK3UTKI" TargetMode="External"/><Relationship Id="rId211" Type="http://schemas.openxmlformats.org/officeDocument/2006/relationships/hyperlink" Target="https://www.amazon.co.uk/dp/B0FLC8J6LT" TargetMode="External"/><Relationship Id="rId210" Type="http://schemas.openxmlformats.org/officeDocument/2006/relationships/hyperlink" Target="https://images-na.ssl-images-amazon.com/images/I/6112camFM8L._AC_US600_.jpg" TargetMode="External"/><Relationship Id="rId21" Type="http://schemas.openxmlformats.org/officeDocument/2006/relationships/hyperlink" Target="https://www.amazon.co.uk/gp/help/seller/at-a-glance.html/ref=dp_merchant_link?seller=A19XAXWJJ1M75" TargetMode="External"/><Relationship Id="rId209" Type="http://schemas.openxmlformats.org/officeDocument/2006/relationships/hyperlink" Target="https://www.amazon.co.uk/dp/B0F187FF99?psc=1" TargetMode="External"/><Relationship Id="rId208" Type="http://schemas.openxmlformats.org/officeDocument/2006/relationships/hyperlink" Target="https://www.amazon.co.uk/s/ref=bl_dp_s_web_0?ie=UTF8&amp;search-type=ss&amp;index=kitchen-uk&amp;field-keywords=letiziai" TargetMode="External"/><Relationship Id="rId207" Type="http://schemas.openxmlformats.org/officeDocument/2006/relationships/hyperlink" Target="https://www.amazon.co.uk/dp/B0F187FF99" TargetMode="External"/><Relationship Id="rId206" Type="http://schemas.openxmlformats.org/officeDocument/2006/relationships/hyperlink" Target="https://www.amazon.co.uk/gp/help/seller/at-a-glance.html/ref=dp_merchant_link?seller=A1IMY01VWOE4PL" TargetMode="External"/><Relationship Id="rId205" Type="http://schemas.openxmlformats.org/officeDocument/2006/relationships/hyperlink" Target="https://www.amazon.co.uk/dp/B0FJDD4J5Y" TargetMode="External"/><Relationship Id="rId204" Type="http://schemas.openxmlformats.org/officeDocument/2006/relationships/hyperlink" Target="https://images-na.ssl-images-amazon.com/images/I/61LYK-TyajL._AC_US600_.jpg" TargetMode="External"/><Relationship Id="rId203" Type="http://schemas.openxmlformats.org/officeDocument/2006/relationships/hyperlink" Target="https://www.amazon.co.uk/dp/B0C5TBV7VV?psc=1" TargetMode="External"/><Relationship Id="rId202" Type="http://schemas.openxmlformats.org/officeDocument/2006/relationships/hyperlink" Target="https://www.amazon.co.uk/stores/SERVOMASTER/page/EE97870F-DB71-4277-86B0-42A55D64BA98?lp_asin=B0C5TBV7VV&amp;ref_=ast_bln" TargetMode="External"/><Relationship Id="rId201" Type="http://schemas.openxmlformats.org/officeDocument/2006/relationships/hyperlink" Target="https://www.amazon.co.uk/dp/B0C5TBV7VV" TargetMode="External"/><Relationship Id="rId200" Type="http://schemas.openxmlformats.org/officeDocument/2006/relationships/hyperlink" Target="https://www.amazon.co.uk/gp/help/seller/at-a-glance.html/ref=dp_merchant_link?seller=A1E64616TWV4ZX" TargetMode="External"/><Relationship Id="rId20" Type="http://schemas.openxmlformats.org/officeDocument/2006/relationships/hyperlink" Target="https://www.amazon.co.uk/dp/B0DFYDQTT3" TargetMode="External"/><Relationship Id="rId2" Type="http://schemas.openxmlformats.org/officeDocument/2006/relationships/hyperlink" Target="https://www.amazon.co.uk/dp/B09VKPHJVF" TargetMode="External"/><Relationship Id="rId199" Type="http://schemas.openxmlformats.org/officeDocument/2006/relationships/hyperlink" Target="https://images-na.ssl-images-amazon.com/images/I/71f-O7w6wiL._AC_US600_.jpg" TargetMode="External"/><Relationship Id="rId198" Type="http://schemas.openxmlformats.org/officeDocument/2006/relationships/hyperlink" Target="https://www.amazon.co.uk/dp/B0C6L3SDMH?psc=1" TargetMode="External"/><Relationship Id="rId197" Type="http://schemas.openxmlformats.org/officeDocument/2006/relationships/hyperlink" Target="https://www.amazon.co.uk/jingyuanli/b/ref=bl_dp_s_web_88953996031?ie=UTF8&amp;node=88953996031&amp;field-lbr_brands_browse-bin=jingyuanli" TargetMode="External"/><Relationship Id="rId196" Type="http://schemas.openxmlformats.org/officeDocument/2006/relationships/hyperlink" Target="https://www.amazon.co.uk/dp/B0C6L3SDMH" TargetMode="External"/><Relationship Id="rId195" Type="http://schemas.openxmlformats.org/officeDocument/2006/relationships/hyperlink" Target="https://images-na.ssl-images-amazon.com/images/I/61zw8QzlHML._AC_US600_.jpg" TargetMode="External"/><Relationship Id="rId194" Type="http://schemas.openxmlformats.org/officeDocument/2006/relationships/hyperlink" Target="https://www.amazon.co.uk/dp/B07SNJQ633?psc=1" TargetMode="External"/><Relationship Id="rId193" Type="http://schemas.openxmlformats.org/officeDocument/2006/relationships/hyperlink" Target="https://www.amazon.co.uk/stores/BLACKDECKER/page/529FE4C7-6C0B-4348-A7FE-933349E09DB1?is_byline_deeplink=true&amp;deeplink=2BABA722-3B5A-4BE1-B2AC-F4577AF1FFEF&amp;redirect_store_id=529FE4C7-6C0B-4348-A7FE-933349E09DB1&amp;lp_asin=B07SNJQ633&amp;ref_=ast_bln&amp;store_ref=bl_ast_dp_brandLogo_sto" TargetMode="External"/><Relationship Id="rId192" Type="http://schemas.openxmlformats.org/officeDocument/2006/relationships/hyperlink" Target="https://www.amazon.co.uk/dp/B07SNJQ633" TargetMode="External"/><Relationship Id="rId191" Type="http://schemas.openxmlformats.org/officeDocument/2006/relationships/hyperlink" Target="https://www.amazon.co.uk/gp/help/seller/at-a-glance.html/ref=dp_merchant_link?seller=A25005OUFQR5JL" TargetMode="External"/><Relationship Id="rId190" Type="http://schemas.openxmlformats.org/officeDocument/2006/relationships/hyperlink" Target="https://images-na.ssl-images-amazon.com/images/I/613CU708y+L._AC_US600_.jpg" TargetMode="External"/><Relationship Id="rId19" Type="http://schemas.openxmlformats.org/officeDocument/2006/relationships/hyperlink" Target="https://images-na.ssl-images-amazon.com/images/I/61Fn2ReuTkL._AC_US600_.jpg" TargetMode="External"/><Relationship Id="rId189" Type="http://schemas.openxmlformats.org/officeDocument/2006/relationships/hyperlink" Target="https://www.amazon.co.uk/dp/B0F7LN251B?psc=1" TargetMode="External"/><Relationship Id="rId188" Type="http://schemas.openxmlformats.org/officeDocument/2006/relationships/hyperlink" Target="https://www.amazon.co.uk/HOMEKANE/b/ref=bl_dp_s_web_84069967031?ie=UTF8&amp;node=84069967031&amp;field-lbr_brands_browse-bin=HOMEKANE" TargetMode="External"/><Relationship Id="rId187" Type="http://schemas.openxmlformats.org/officeDocument/2006/relationships/hyperlink" Target="https://www.amazon.co.uk/dp/B0F7LN251B" TargetMode="External"/><Relationship Id="rId186" Type="http://schemas.openxmlformats.org/officeDocument/2006/relationships/hyperlink" Target="https://www.amazon.co.uk/gp/help/seller/at-a-glance.html/ref=dp_merchant_link?seller=A3UVGGOYYM8PR0" TargetMode="External"/><Relationship Id="rId185" Type="http://schemas.openxmlformats.org/officeDocument/2006/relationships/hyperlink" Target="https://www.amazon.co.uk/dp/B0FBRJ6YB2" TargetMode="External"/><Relationship Id="rId184" Type="http://schemas.openxmlformats.org/officeDocument/2006/relationships/hyperlink" Target="https://images-na.ssl-images-amazon.com/images/I/71hPo1Nk14L._AC_US600_.jpg" TargetMode="External"/><Relationship Id="rId183" Type="http://schemas.openxmlformats.org/officeDocument/2006/relationships/hyperlink" Target="https://www.amazon.co.uk/dp/B0F1YKY242?psc=1" TargetMode="External"/><Relationship Id="rId182" Type="http://schemas.openxmlformats.org/officeDocument/2006/relationships/hyperlink" Target="https://www.amazon.co.uk/s/ref=bl_dp_s_web_0?ie=UTF8&amp;search-type=ss&amp;index=kitchen-uk&amp;field-keywords=ONEWEST" TargetMode="External"/><Relationship Id="rId181" Type="http://schemas.openxmlformats.org/officeDocument/2006/relationships/hyperlink" Target="https://www.amazon.co.uk/dp/B0F1YKY242" TargetMode="External"/><Relationship Id="rId180" Type="http://schemas.openxmlformats.org/officeDocument/2006/relationships/hyperlink" Target="https://www.amazon.co.uk/gp/help/seller/at-a-glance.html/ref=dp_merchant_link?seller=A20R6L5432ZEL8" TargetMode="External"/><Relationship Id="rId18" Type="http://schemas.openxmlformats.org/officeDocument/2006/relationships/hyperlink" Target="https://www.amazon.co.uk/dp/B0D4M3MSG7?psc=1" TargetMode="External"/><Relationship Id="rId179" Type="http://schemas.openxmlformats.org/officeDocument/2006/relationships/hyperlink" Target="https://www.amazon.co.uk/dp/B0FF46S2LX" TargetMode="External"/><Relationship Id="rId178" Type="http://schemas.openxmlformats.org/officeDocument/2006/relationships/hyperlink" Target="https://images-na.ssl-images-amazon.com/images/I/71REI3FrGXL._AC_US600_.jpg" TargetMode="External"/><Relationship Id="rId177" Type="http://schemas.openxmlformats.org/officeDocument/2006/relationships/hyperlink" Target="https://www.amazon.co.uk/dp/B0FDB1WG83?psc=1" TargetMode="External"/><Relationship Id="rId176" Type="http://schemas.openxmlformats.org/officeDocument/2006/relationships/hyperlink" Target="https://www.amazon.co.uk/s/ref=bl_dp_s_web_0?ie=UTF8&amp;search-type=ss&amp;index=kitchen-uk&amp;field-keywords=Hangorize" TargetMode="External"/><Relationship Id="rId175" Type="http://schemas.openxmlformats.org/officeDocument/2006/relationships/hyperlink" Target="https://www.amazon.co.uk/dp/B0FDB1WG83" TargetMode="External"/><Relationship Id="rId174" Type="http://schemas.openxmlformats.org/officeDocument/2006/relationships/hyperlink" Target="https://www.amazon.co.uk/gp/help/seller/at-a-glance.html/ref=dp_merchant_link?seller=A942W9HSYMTA2" TargetMode="External"/><Relationship Id="rId173" Type="http://schemas.openxmlformats.org/officeDocument/2006/relationships/hyperlink" Target="https://www.amazon.co.uk/dp/B0FH23TCRL" TargetMode="External"/><Relationship Id="rId172" Type="http://schemas.openxmlformats.org/officeDocument/2006/relationships/hyperlink" Target="https://images-na.ssl-images-amazon.com/images/I/61YP6paZCaL._AC_US600_.jpg" TargetMode="External"/><Relationship Id="rId171" Type="http://schemas.openxmlformats.org/officeDocument/2006/relationships/hyperlink" Target="https://www.amazon.co.uk/dp/B0F8HFKDY5?psc=1" TargetMode="External"/><Relationship Id="rId170" Type="http://schemas.openxmlformats.org/officeDocument/2006/relationships/hyperlink" Target="https://www.amazon.co.uk/stores/SEALIGHT/page/3A798EA1-C46C-493E-9494-37457AAE128D?lp_asin=B0F8HFKDY5&amp;ref_=ast_bln&amp;store_ref=bl_ast_dp_brandLogo_sto" TargetMode="External"/><Relationship Id="rId17" Type="http://schemas.openxmlformats.org/officeDocument/2006/relationships/hyperlink" Target="https://www.amazon.co.uk/Powools/b/ref=bl_dp_s_web_84732259031?ie=UTF8&amp;node=84732259031&amp;field-lbr_brands_browse-bin=Powools" TargetMode="External"/><Relationship Id="rId169" Type="http://schemas.openxmlformats.org/officeDocument/2006/relationships/hyperlink" Target="https://www.amazon.co.uk/dp/B0F8HFKDY5" TargetMode="External"/><Relationship Id="rId168" Type="http://schemas.openxmlformats.org/officeDocument/2006/relationships/hyperlink" Target="https://www.amazon.co.uk/dp/B0DTC3WR27" TargetMode="External"/><Relationship Id="rId167" Type="http://schemas.openxmlformats.org/officeDocument/2006/relationships/hyperlink" Target="https://images-na.ssl-images-amazon.com/images/I/713jZuOJMzL._AC_US600_.jpg" TargetMode="External"/><Relationship Id="rId166" Type="http://schemas.openxmlformats.org/officeDocument/2006/relationships/hyperlink" Target="https://www.amazon.co.uk/dp/B00KRG8BPS?psc=1" TargetMode="External"/><Relationship Id="rId165" Type="http://schemas.openxmlformats.org/officeDocument/2006/relationships/hyperlink" Target="https://www.amazon.co.uk/stores/Paladone/page/290E4998-92D9-486F-BCD1-EF572A5168D4?lp_asin=B00KRG8BPS&amp;ref_=ast_bln&amp;store_ref=bl_ast_dp_brandLogo_sto" TargetMode="External"/><Relationship Id="rId164" Type="http://schemas.openxmlformats.org/officeDocument/2006/relationships/hyperlink" Target="https://www.amazon.co.uk/dp/B00KRG8BPS" TargetMode="External"/><Relationship Id="rId163" Type="http://schemas.openxmlformats.org/officeDocument/2006/relationships/hyperlink" Target="https://www.amazon.co.uk/gp/help/seller/at-a-glance.html/ref=dp_merchant_link?seller=A768CA6BNFARV" TargetMode="External"/><Relationship Id="rId162" Type="http://schemas.openxmlformats.org/officeDocument/2006/relationships/hyperlink" Target="https://images-na.ssl-images-amazon.com/images/I/71XNk5MjrkL._AC_US600_.jpg" TargetMode="External"/><Relationship Id="rId161" Type="http://schemas.openxmlformats.org/officeDocument/2006/relationships/hyperlink" Target="https://www.amazon.co.uk/dp/B0DB5VMBTC?psc=1" TargetMode="External"/><Relationship Id="rId160" Type="http://schemas.openxmlformats.org/officeDocument/2006/relationships/hyperlink" Target="https://www.amazon.co.uk/s/ref=bl_dp_s_web_0?ie=UTF8&amp;search-type=ss&amp;index=kitchen-uk&amp;field-keywords=Ginarelo" TargetMode="External"/><Relationship Id="rId16" Type="http://schemas.openxmlformats.org/officeDocument/2006/relationships/hyperlink" Target="https://www.amazon.co.uk/dp/B0D4M3MSG7" TargetMode="External"/><Relationship Id="rId159" Type="http://schemas.openxmlformats.org/officeDocument/2006/relationships/hyperlink" Target="https://www.amazon.co.uk/dp/B0DB5VMBTC" TargetMode="External"/><Relationship Id="rId158" Type="http://schemas.openxmlformats.org/officeDocument/2006/relationships/hyperlink" Target="https://www.amazon.co.uk/gp/help/seller/at-a-glance.html/ref=dp_merchant_link?seller=A3L1IWB0YOEQVJ" TargetMode="External"/><Relationship Id="rId157" Type="http://schemas.openxmlformats.org/officeDocument/2006/relationships/hyperlink" Target="https://www.amazon.co.uk/dp/B0DNGTG5GV" TargetMode="External"/><Relationship Id="rId156" Type="http://schemas.openxmlformats.org/officeDocument/2006/relationships/hyperlink" Target="https://images-na.ssl-images-amazon.com/images/I/616MQtMRnJL._AC_US600_.jpg" TargetMode="External"/><Relationship Id="rId155" Type="http://schemas.openxmlformats.org/officeDocument/2006/relationships/hyperlink" Target="https://www.amazon.co.uk/dp/B0CQYTNNW7?psc=1" TargetMode="External"/><Relationship Id="rId154" Type="http://schemas.openxmlformats.org/officeDocument/2006/relationships/hyperlink" Target="https://www.amazon.co.uk/stores/Fanttik/page/2139187F-ACE5-4A2F-A8DA-0CF35EB6B533?lp_asin=B0CQYTNNW7&amp;ref_=ast_bln" TargetMode="External"/><Relationship Id="rId153" Type="http://schemas.openxmlformats.org/officeDocument/2006/relationships/hyperlink" Target="https://www.amazon.co.uk/dp/B0CQYTNNW7" TargetMode="External"/><Relationship Id="rId152" Type="http://schemas.openxmlformats.org/officeDocument/2006/relationships/hyperlink" Target="https://www.amazon.co.uk/gp/help/seller/at-a-glance.html/ref=dp_merchant_link?seller=A1WPMVLVX4UY5W" TargetMode="External"/><Relationship Id="rId151" Type="http://schemas.openxmlformats.org/officeDocument/2006/relationships/hyperlink" Target="https://images-na.ssl-images-amazon.com/images/I/61+O39pslaL._AC_US600_.jpg" TargetMode="External"/><Relationship Id="rId150" Type="http://schemas.openxmlformats.org/officeDocument/2006/relationships/hyperlink" Target="https://www.amazon.co.uk/dp/B0FDKRS9T7?psc=1" TargetMode="External"/><Relationship Id="rId15" Type="http://schemas.openxmlformats.org/officeDocument/2006/relationships/hyperlink" Target="https://www.amazon.co.uk/gp/help/seller/at-a-glance.html/ref=dp_merchant_link?seller=AFZJAJ8K6AUJZ" TargetMode="External"/><Relationship Id="rId149" Type="http://schemas.openxmlformats.org/officeDocument/2006/relationships/hyperlink" Target="https://www.amazon.co.uk/s/ref=bl_dp_s_web_0?ie=UTF8&amp;search-type=ss&amp;index=kitchen-uk&amp;field-keywords=LUMAI" TargetMode="External"/><Relationship Id="rId148" Type="http://schemas.openxmlformats.org/officeDocument/2006/relationships/hyperlink" Target="https://www.amazon.co.uk/dp/B0FDKRS9T7" TargetMode="External"/><Relationship Id="rId147" Type="http://schemas.openxmlformats.org/officeDocument/2006/relationships/hyperlink" Target="https://www.amazon.co.uk/gp/help/seller/at-a-glance.html/ref=dp_merchant_link?seller=A350EB916P1NZ8" TargetMode="External"/><Relationship Id="rId146" Type="http://schemas.openxmlformats.org/officeDocument/2006/relationships/hyperlink" Target="https://www.amazon.co.uk/dp/B0DSFGNBST" TargetMode="External"/><Relationship Id="rId145" Type="http://schemas.openxmlformats.org/officeDocument/2006/relationships/hyperlink" Target="https://images-na.ssl-images-amazon.com/images/I/61G7se-qgtL._AC_US600_.jpg" TargetMode="External"/><Relationship Id="rId144" Type="http://schemas.openxmlformats.org/officeDocument/2006/relationships/hyperlink" Target="https://www.amazon.co.uk/dp/B0CY4Z7VW5?psc=1" TargetMode="External"/><Relationship Id="rId143" Type="http://schemas.openxmlformats.org/officeDocument/2006/relationships/hyperlink" Target="https://www.amazon.co.uk/stores/TEMOLA/page/2ED1B7FA-BB32-42EA-B66B-69FCB5A7C0C1?lp_asin=B0CY4Z7VW5&amp;ref_=ast_bln" TargetMode="External"/><Relationship Id="rId142" Type="http://schemas.openxmlformats.org/officeDocument/2006/relationships/hyperlink" Target="https://www.amazon.co.uk/dp/B0CY4Z7VW5" TargetMode="External"/><Relationship Id="rId141" Type="http://schemas.openxmlformats.org/officeDocument/2006/relationships/hyperlink" Target="https://www.amazon.co.uk/dp/B0DLB1GFMZ" TargetMode="External"/><Relationship Id="rId140" Type="http://schemas.openxmlformats.org/officeDocument/2006/relationships/hyperlink" Target="https://images-na.ssl-images-amazon.com/images/I/71Ep5trUnxL._AC_US600_.jpg" TargetMode="External"/><Relationship Id="rId14" Type="http://schemas.openxmlformats.org/officeDocument/2006/relationships/hyperlink" Target="https://www.amazon.co.uk/dp/B0FFTN6M97" TargetMode="External"/><Relationship Id="rId139" Type="http://schemas.openxmlformats.org/officeDocument/2006/relationships/hyperlink" Target="https://www.amazon.co.uk/dp/B0CXCQR22Z?psc=1" TargetMode="External"/><Relationship Id="rId138" Type="http://schemas.openxmlformats.org/officeDocument/2006/relationships/hyperlink" Target="https://www.amazon.co.uk/dp/B0CXCQR22Z" TargetMode="External"/><Relationship Id="rId137" Type="http://schemas.openxmlformats.org/officeDocument/2006/relationships/hyperlink" Target="https://www.amazon.co.uk/gp/help/seller/at-a-glance.html/ref=dp_merchant_link?seller=A33AHHCP4XRCM2" TargetMode="External"/><Relationship Id="rId136" Type="http://schemas.openxmlformats.org/officeDocument/2006/relationships/hyperlink" Target="https://www.amazon.co.uk/dp/B0DQCWMLXT" TargetMode="External"/><Relationship Id="rId135" Type="http://schemas.openxmlformats.org/officeDocument/2006/relationships/hyperlink" Target="https://images-na.ssl-images-amazon.com/images/I/71KXv2Mzs4L._AC_US600_.jpg" TargetMode="External"/><Relationship Id="rId134" Type="http://schemas.openxmlformats.org/officeDocument/2006/relationships/hyperlink" Target="https://www.amazon.co.uk/dp/B0DZ6D68CF?psc=1" TargetMode="External"/><Relationship Id="rId133" Type="http://schemas.openxmlformats.org/officeDocument/2006/relationships/hyperlink" Target="https://www.amazon.co.uk/stores/JPHYLL/page/D8871824-F34D-4C70-81C7-5294EC130559?lp_asin=B0DZ6D68CF&amp;ref_=ast_bln" TargetMode="External"/><Relationship Id="rId132" Type="http://schemas.openxmlformats.org/officeDocument/2006/relationships/hyperlink" Target="https://www.amazon.co.uk/dp/B0DZ6D68CF" TargetMode="External"/><Relationship Id="rId131" Type="http://schemas.openxmlformats.org/officeDocument/2006/relationships/hyperlink" Target="https://www.amazon.co.uk/gp/help/seller/at-a-glance.html/ref=dp_merchant_link?seller=A2FBLJ5L0I08FY" TargetMode="External"/><Relationship Id="rId130" Type="http://schemas.openxmlformats.org/officeDocument/2006/relationships/hyperlink" Target="https://www.amazon.co.uk/dp/B0F7QWJ396" TargetMode="External"/><Relationship Id="rId13" Type="http://schemas.openxmlformats.org/officeDocument/2006/relationships/hyperlink" Target="https://images-na.ssl-images-amazon.com/images/I/619a1iIETdL._AC_US600_.jpg" TargetMode="External"/><Relationship Id="rId129" Type="http://schemas.openxmlformats.org/officeDocument/2006/relationships/hyperlink" Target="https://images-na.ssl-images-amazon.com/images/I/71cBef5tunL._AC_US600_.jpg" TargetMode="External"/><Relationship Id="rId128" Type="http://schemas.openxmlformats.org/officeDocument/2006/relationships/hyperlink" Target="https://www.amazon.co.uk/dp/B0DXKCZD5Z?psc=1" TargetMode="External"/><Relationship Id="rId127" Type="http://schemas.openxmlformats.org/officeDocument/2006/relationships/hyperlink" Target="https://www.amazon.co.uk/stores/Semflagree/page/0033A1BC-6C25-4361-B14E-88AC21A3B469?lp_asin=B0DXKCZD5Z&amp;ref_=ast_bln" TargetMode="External"/><Relationship Id="rId126" Type="http://schemas.openxmlformats.org/officeDocument/2006/relationships/hyperlink" Target="https://www.amazon.co.uk/dp/B0DXKCZD5Z" TargetMode="External"/><Relationship Id="rId125" Type="http://schemas.openxmlformats.org/officeDocument/2006/relationships/hyperlink" Target="https://www.amazon.co.uk/dp/B0FBM1MSC4" TargetMode="External"/><Relationship Id="rId124" Type="http://schemas.openxmlformats.org/officeDocument/2006/relationships/hyperlink" Target="https://images-na.ssl-images-amazon.com/images/I/71cQPWC9ftL._AC_US600_.jpg" TargetMode="External"/><Relationship Id="rId123" Type="http://schemas.openxmlformats.org/officeDocument/2006/relationships/hyperlink" Target="https://www.amazon.co.uk/dp/B0FHPP2DK5?psc=1" TargetMode="External"/><Relationship Id="rId122" Type="http://schemas.openxmlformats.org/officeDocument/2006/relationships/hyperlink" Target="https://www.amazon.co.uk/dp/B0FHPP2DK5" TargetMode="External"/><Relationship Id="rId121" Type="http://schemas.openxmlformats.org/officeDocument/2006/relationships/hyperlink" Target="https://www.amazon.co.uk/gp/help/seller/at-a-glance.html/ref=dp_merchant_link?seller=AYK228B9Y1H38" TargetMode="External"/><Relationship Id="rId120" Type="http://schemas.openxmlformats.org/officeDocument/2006/relationships/hyperlink" Target="https://images-na.ssl-images-amazon.com/images/I/61GioYJ+N6L._AC_US600_.jpg" TargetMode="External"/><Relationship Id="rId12" Type="http://schemas.openxmlformats.org/officeDocument/2006/relationships/hyperlink" Target="https://www.amazon.co.uk/dp/B0F3JGRDBP?psc=1" TargetMode="External"/><Relationship Id="rId119" Type="http://schemas.openxmlformats.org/officeDocument/2006/relationships/hyperlink" Target="https://www.amazon.co.uk/dp/B0DJFMT6LS?psc=1" TargetMode="External"/><Relationship Id="rId118" Type="http://schemas.openxmlformats.org/officeDocument/2006/relationships/hyperlink" Target="https://www.amazon.co.uk/stores/Higoom/page/A19A090D-6885-48BF-9E4B-04F4984587BF?is_byline_deeplink=true&amp;deeplink=061F23E8-C035-4C58-9677-92FDE1FF7544&amp;redirect_store_id=A19A090D-6885-48BF-9E4B-04F4984587BF&amp;lp_asin=B0DJFMT6LS&amp;ref_=ast_bln" TargetMode="External"/><Relationship Id="rId117" Type="http://schemas.openxmlformats.org/officeDocument/2006/relationships/hyperlink" Target="https://www.amazon.co.uk/dp/B0DJFMT6LS" TargetMode="External"/><Relationship Id="rId116" Type="http://schemas.openxmlformats.org/officeDocument/2006/relationships/hyperlink" Target="https://www.amazon.co.uk/gp/help/seller/at-a-glance.html/ref=dp_merchant_link?seller=A2UAPTTUARPX6B" TargetMode="External"/><Relationship Id="rId115" Type="http://schemas.openxmlformats.org/officeDocument/2006/relationships/hyperlink" Target="https://www.amazon.co.uk/dp/B0DJT3HHK2" TargetMode="External"/><Relationship Id="rId114" Type="http://schemas.openxmlformats.org/officeDocument/2006/relationships/hyperlink" Target="https://images-na.ssl-images-amazon.com/images/I/61U0K8FPeYL._AC_US600_.jpg" TargetMode="External"/><Relationship Id="rId113" Type="http://schemas.openxmlformats.org/officeDocument/2006/relationships/hyperlink" Target="https://www.amazon.co.uk/dp/B0D9NGRD9M?psc=1" TargetMode="External"/><Relationship Id="rId112" Type="http://schemas.openxmlformats.org/officeDocument/2006/relationships/hyperlink" Target="https://www.amazon.co.uk/stores/LyiazsoyCarVacuumCleaner/page/2CE41443-1BD3-4502-B1E5-E077CDDC45C3?lp_asin=B0D9NGRD9M&amp;ref_=ast_bln" TargetMode="External"/><Relationship Id="rId111" Type="http://schemas.openxmlformats.org/officeDocument/2006/relationships/hyperlink" Target="https://www.amazon.co.uk/dp/B0D9NGRD9M" TargetMode="External"/><Relationship Id="rId110" Type="http://schemas.openxmlformats.org/officeDocument/2006/relationships/hyperlink" Target="https://www.amazon.co.uk/dp/B0FBTNXCD7" TargetMode="External"/><Relationship Id="rId11" Type="http://schemas.openxmlformats.org/officeDocument/2006/relationships/hyperlink" Target="https://www.amazon.co.uk/s/ref=bl_dp_s_web_0?ie=UTF8&amp;search-type=ss&amp;index=kitchen-uk&amp;field-keywords=NVKHG" TargetMode="External"/><Relationship Id="rId109" Type="http://schemas.openxmlformats.org/officeDocument/2006/relationships/hyperlink" Target="https://images-na.ssl-images-amazon.com/images/I/71cdfcAVNOL._AC_US600_.jpg" TargetMode="External"/><Relationship Id="rId108" Type="http://schemas.openxmlformats.org/officeDocument/2006/relationships/hyperlink" Target="https://www.amazon.co.uk/dp/B0D7HTJ5SD?psc=1" TargetMode="External"/><Relationship Id="rId107" Type="http://schemas.openxmlformats.org/officeDocument/2006/relationships/hyperlink" Target="https://www.amazon.co.uk/stores/Hoover/page/93924FFB-1D83-4E54-8B26-4C7644C8FC3E?lp_asin=B0D7HTJ5SD&amp;ref_=ast_bln&amp;store_ref=bl_ast_dp_brandLogo_sto" TargetMode="External"/><Relationship Id="rId106" Type="http://schemas.openxmlformats.org/officeDocument/2006/relationships/hyperlink" Target="https://www.amazon.co.uk/dp/B0D7HTJ5SD" TargetMode="External"/><Relationship Id="rId105" Type="http://schemas.openxmlformats.org/officeDocument/2006/relationships/hyperlink" Target="https://www.amazon.co.uk/dp/B0D86JD1LQ" TargetMode="External"/><Relationship Id="rId104" Type="http://schemas.openxmlformats.org/officeDocument/2006/relationships/hyperlink" Target="https://images-na.ssl-images-amazon.com/images/I/712Zp85NsLL._AC_US600_.jpg" TargetMode="External"/><Relationship Id="rId103" Type="http://schemas.openxmlformats.org/officeDocument/2006/relationships/hyperlink" Target="https://www.amazon.co.uk/dp/B00LZZ3G5U?psc=1" TargetMode="External"/><Relationship Id="rId102" Type="http://schemas.openxmlformats.org/officeDocument/2006/relationships/hyperlink" Target="https://www.amazon.co.uk/stores/Gtech/page/B3E0946A-74D6-484C-8A02-28C51F125EE3?lp_asin=B00LZZ3G5U&amp;ref_=ast_bln&amp;store_ref=bl_ast_dp_brandLogo_sto" TargetMode="External"/><Relationship Id="rId101" Type="http://schemas.openxmlformats.org/officeDocument/2006/relationships/hyperlink" Target="https://www.amazon.co.uk/dp/B00LZZ3G5U" TargetMode="External"/><Relationship Id="rId100" Type="http://schemas.openxmlformats.org/officeDocument/2006/relationships/hyperlink" Target="https://www.amazon.co.uk/gp/help/seller/at-a-glance.html/ref=dp_merchant_link?seller=A1RNNSJ5IHIEZR" TargetMode="External"/><Relationship Id="rId10" Type="http://schemas.openxmlformats.org/officeDocument/2006/relationships/hyperlink" Target="https://www.amazon.co.uk/dp/B0F3JGRDBP" TargetMode="Externa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851"/>
  <sheetViews>
    <sheetView workbookViewId="0">
      <pane xSplit="4" ySplit="1" topLeftCell="E2" activePane="bottomRight" state="frozen"/>
      <selection/>
      <selection pane="topRight"/>
      <selection pane="bottomLeft"/>
      <selection pane="bottomRight" activeCell="C5" sqref="C5"/>
    </sheetView>
  </sheetViews>
  <sheetFormatPr defaultColWidth="17" defaultRowHeight="11.4"/>
  <cols>
    <col min="1" max="1" width="8.88541666666667" customWidth="1"/>
    <col min="2" max="2" width="47.75" customWidth="1"/>
    <col min="3" max="17" width="18.3333333333333" customWidth="1"/>
    <col min="18" max="18" width="14.9791666666667" customWidth="1"/>
  </cols>
  <sheetData>
    <row r="1" ht="25.8" customHeight="1" spans="1:18">
      <c r="A1" s="91" t="s">
        <v>0</v>
      </c>
      <c r="B1" s="91"/>
      <c r="C1" s="91"/>
      <c r="D1" s="91"/>
      <c r="E1" s="91"/>
      <c r="F1" s="91"/>
      <c r="G1" s="91"/>
      <c r="H1" s="91"/>
      <c r="I1" s="91"/>
      <c r="J1" s="91"/>
      <c r="K1" s="91"/>
      <c r="L1" s="91"/>
      <c r="M1" s="28"/>
      <c r="N1" s="74" t="s">
        <v>1</v>
      </c>
      <c r="R1" s="33"/>
    </row>
    <row r="2" ht="25.8" customHeight="1" spans="1:18">
      <c r="A2" s="91" t="s">
        <v>2</v>
      </c>
      <c r="B2" s="91" t="s">
        <v>3</v>
      </c>
      <c r="C2" s="91" t="s">
        <v>4</v>
      </c>
      <c r="D2" s="109" t="s">
        <v>5</v>
      </c>
      <c r="E2" s="91" t="s">
        <v>6</v>
      </c>
      <c r="F2" s="91" t="s">
        <v>7</v>
      </c>
      <c r="G2" s="91" t="s">
        <v>8</v>
      </c>
      <c r="H2" s="91" t="s">
        <v>9</v>
      </c>
      <c r="I2" s="91" t="s">
        <v>10</v>
      </c>
      <c r="J2" s="91" t="s">
        <v>11</v>
      </c>
      <c r="K2" s="91" t="s">
        <v>12</v>
      </c>
      <c r="L2" s="91" t="s">
        <v>13</v>
      </c>
      <c r="M2" s="91" t="s">
        <v>14</v>
      </c>
      <c r="N2" s="110" t="s">
        <v>15</v>
      </c>
      <c r="O2" s="110" t="s">
        <v>16</v>
      </c>
      <c r="P2" s="110" t="s">
        <v>17</v>
      </c>
      <c r="Q2" s="110" t="s">
        <v>18</v>
      </c>
      <c r="R2" s="33"/>
    </row>
    <row r="3" ht="25.8" customHeight="1" spans="1:18">
      <c r="A3" s="91">
        <v>1</v>
      </c>
      <c r="B3" s="91" t="s">
        <v>19</v>
      </c>
      <c r="C3" s="91" t="s">
        <v>20</v>
      </c>
      <c r="D3" s="96">
        <v>0.7451</v>
      </c>
      <c r="E3" s="91" t="s">
        <v>21</v>
      </c>
      <c r="F3" s="96">
        <v>0.9063</v>
      </c>
      <c r="G3" s="96">
        <v>0.6719</v>
      </c>
      <c r="H3" s="96">
        <v>0.6094</v>
      </c>
      <c r="I3" s="96">
        <v>0.3555</v>
      </c>
      <c r="J3" s="96">
        <v>0.2578</v>
      </c>
      <c r="K3" s="91">
        <v>374</v>
      </c>
      <c r="L3" s="91">
        <v>149958</v>
      </c>
      <c r="M3" s="106" t="str">
        <f t="shared" ref="M3:M66" si="0">E3</f>
        <v>高相关</v>
      </c>
      <c r="N3" s="34"/>
      <c r="O3" s="74" t="str">
        <f t="shared" ref="O3:O66" si="1">E3</f>
        <v>高相关</v>
      </c>
      <c r="R3" s="33"/>
    </row>
    <row r="4" ht="25.8" customHeight="1" spans="1:18">
      <c r="A4" s="91">
        <v>2</v>
      </c>
      <c r="B4" s="91" t="s">
        <v>22</v>
      </c>
      <c r="C4" s="91" t="s">
        <v>23</v>
      </c>
      <c r="D4" s="96">
        <v>0.509</v>
      </c>
      <c r="E4" s="91" t="s">
        <v>24</v>
      </c>
      <c r="F4" s="98">
        <v>0.5</v>
      </c>
      <c r="G4" s="98">
        <v>0.5</v>
      </c>
      <c r="H4" s="96">
        <v>0.5625</v>
      </c>
      <c r="I4" s="96">
        <v>0.5234</v>
      </c>
      <c r="J4" s="96">
        <v>0.4323</v>
      </c>
      <c r="K4" s="91">
        <v>334</v>
      </c>
      <c r="L4" s="91">
        <v>169036</v>
      </c>
      <c r="M4" s="106" t="str">
        <f t="shared" si="0"/>
        <v>中相关</v>
      </c>
      <c r="N4" s="34"/>
      <c r="O4" s="74" t="str">
        <f t="shared" si="1"/>
        <v>中相关</v>
      </c>
      <c r="R4" s="33"/>
    </row>
    <row r="5" ht="25.8" customHeight="1" spans="1:18">
      <c r="A5" s="91">
        <v>3</v>
      </c>
      <c r="B5" s="91" t="s">
        <v>25</v>
      </c>
      <c r="C5" s="91" t="s">
        <v>26</v>
      </c>
      <c r="D5" s="96">
        <v>0.4965</v>
      </c>
      <c r="E5" s="91" t="s">
        <v>24</v>
      </c>
      <c r="F5" s="98">
        <v>0.5</v>
      </c>
      <c r="G5" s="96">
        <v>0.4844</v>
      </c>
      <c r="H5" s="96">
        <v>0.5156</v>
      </c>
      <c r="I5" s="96">
        <v>0.4961</v>
      </c>
      <c r="J5" s="96">
        <v>0.4453</v>
      </c>
      <c r="K5" s="91">
        <v>389</v>
      </c>
      <c r="L5" s="91">
        <v>143911</v>
      </c>
      <c r="M5" s="106" t="str">
        <f t="shared" si="0"/>
        <v>中相关</v>
      </c>
      <c r="N5" s="34"/>
      <c r="O5" s="74" t="str">
        <f t="shared" si="1"/>
        <v>中相关</v>
      </c>
      <c r="R5" s="33"/>
    </row>
    <row r="6" ht="25.8" customHeight="1" spans="1:18">
      <c r="A6" s="91">
        <v>4</v>
      </c>
      <c r="B6" s="91" t="s">
        <v>27</v>
      </c>
      <c r="C6" s="91" t="s">
        <v>23</v>
      </c>
      <c r="D6" s="96">
        <v>0.4962</v>
      </c>
      <c r="E6" s="91" t="s">
        <v>24</v>
      </c>
      <c r="F6" s="98">
        <v>0.5</v>
      </c>
      <c r="G6" s="96">
        <v>0.4844</v>
      </c>
      <c r="H6" s="96">
        <v>0.5156</v>
      </c>
      <c r="I6" s="96">
        <v>0.4844</v>
      </c>
      <c r="J6" s="96">
        <v>0.4609</v>
      </c>
      <c r="K6" s="91">
        <v>9229</v>
      </c>
      <c r="L6" s="91">
        <v>3344</v>
      </c>
      <c r="M6" s="106" t="str">
        <f t="shared" si="0"/>
        <v>中相关</v>
      </c>
      <c r="N6" s="34"/>
      <c r="O6" s="74" t="str">
        <f t="shared" si="1"/>
        <v>中相关</v>
      </c>
      <c r="R6" s="33"/>
    </row>
    <row r="7" ht="25.8" customHeight="1" spans="1:18">
      <c r="A7" s="91">
        <v>5</v>
      </c>
      <c r="B7" s="91" t="s">
        <v>28</v>
      </c>
      <c r="C7" s="91" t="s">
        <v>29</v>
      </c>
      <c r="D7" s="96">
        <v>0.4877</v>
      </c>
      <c r="E7" s="91" t="s">
        <v>24</v>
      </c>
      <c r="F7" s="98">
        <v>0.5</v>
      </c>
      <c r="G7" s="96">
        <v>0.4844</v>
      </c>
      <c r="H7" s="96">
        <v>0.4453</v>
      </c>
      <c r="I7" s="96">
        <v>0.5195</v>
      </c>
      <c r="J7" s="96">
        <v>0.4479</v>
      </c>
      <c r="K7" s="91">
        <v>879</v>
      </c>
      <c r="L7" s="91">
        <v>59735</v>
      </c>
      <c r="M7" s="106" t="str">
        <f t="shared" si="0"/>
        <v>中相关</v>
      </c>
      <c r="N7" s="34"/>
      <c r="O7" s="74" t="str">
        <f t="shared" si="1"/>
        <v>中相关</v>
      </c>
      <c r="R7" s="33"/>
    </row>
    <row r="8" ht="25.8" customHeight="1" spans="1:18">
      <c r="A8" s="91">
        <v>6</v>
      </c>
      <c r="B8" s="91" t="s">
        <v>30</v>
      </c>
      <c r="C8" s="91" t="s">
        <v>31</v>
      </c>
      <c r="D8" s="96">
        <v>0.4669</v>
      </c>
      <c r="E8" s="91" t="s">
        <v>24</v>
      </c>
      <c r="F8" s="98">
        <v>0.5</v>
      </c>
      <c r="G8" s="98">
        <v>0.5</v>
      </c>
      <c r="H8" s="96">
        <v>0.4375</v>
      </c>
      <c r="I8" s="96">
        <v>0.2734</v>
      </c>
      <c r="J8" s="96">
        <v>0.237</v>
      </c>
      <c r="K8" s="91">
        <v>774</v>
      </c>
      <c r="L8" s="91">
        <v>68603</v>
      </c>
      <c r="M8" s="106" t="str">
        <f t="shared" si="0"/>
        <v>中相关</v>
      </c>
      <c r="N8" s="34"/>
      <c r="O8" s="74" t="str">
        <f t="shared" si="1"/>
        <v>中相关</v>
      </c>
      <c r="R8" s="33"/>
    </row>
    <row r="9" ht="25.8" customHeight="1" spans="1:18">
      <c r="A9" s="91">
        <v>7</v>
      </c>
      <c r="B9" s="91" t="s">
        <v>32</v>
      </c>
      <c r="C9" s="91" t="s">
        <v>33</v>
      </c>
      <c r="D9" s="96">
        <v>0.4617</v>
      </c>
      <c r="E9" s="91" t="s">
        <v>24</v>
      </c>
      <c r="F9" s="96">
        <v>0.4375</v>
      </c>
      <c r="G9" s="96">
        <v>0.4844</v>
      </c>
      <c r="H9" s="98">
        <v>0.5</v>
      </c>
      <c r="I9" s="96">
        <v>0.4766</v>
      </c>
      <c r="J9" s="96">
        <v>0.4505</v>
      </c>
      <c r="K9" s="91">
        <v>5289</v>
      </c>
      <c r="L9" s="91">
        <v>7239</v>
      </c>
      <c r="M9" s="106" t="str">
        <f t="shared" si="0"/>
        <v>中相关</v>
      </c>
      <c r="N9" s="34"/>
      <c r="O9" s="74" t="str">
        <f t="shared" si="1"/>
        <v>中相关</v>
      </c>
      <c r="R9" s="33"/>
    </row>
    <row r="10" ht="25.8" customHeight="1" spans="1:18">
      <c r="A10" s="91">
        <v>8</v>
      </c>
      <c r="B10" s="91" t="s">
        <v>34</v>
      </c>
      <c r="C10" s="91" t="s">
        <v>34</v>
      </c>
      <c r="D10" s="96">
        <v>0.337</v>
      </c>
      <c r="E10" s="91" t="s">
        <v>24</v>
      </c>
      <c r="F10" s="98">
        <v>0.5</v>
      </c>
      <c r="G10" s="98">
        <v>0.25</v>
      </c>
      <c r="H10" s="96">
        <v>0.125</v>
      </c>
      <c r="I10" s="96">
        <v>0.0625</v>
      </c>
      <c r="J10" s="96">
        <v>0.0443</v>
      </c>
      <c r="K10" s="91">
        <v>594</v>
      </c>
      <c r="L10" s="91">
        <v>91525</v>
      </c>
      <c r="M10" s="106" t="str">
        <f t="shared" si="0"/>
        <v>中相关</v>
      </c>
      <c r="N10" s="34"/>
      <c r="O10" s="74" t="str">
        <f t="shared" si="1"/>
        <v>中相关</v>
      </c>
      <c r="R10" s="33"/>
    </row>
    <row r="11" ht="25.8" customHeight="1" spans="1:18">
      <c r="A11" s="91">
        <v>9</v>
      </c>
      <c r="B11" s="91" t="s">
        <v>35</v>
      </c>
      <c r="C11" s="91" t="s">
        <v>36</v>
      </c>
      <c r="D11" s="96">
        <v>0.3198</v>
      </c>
      <c r="E11" s="91" t="s">
        <v>24</v>
      </c>
      <c r="F11" s="96">
        <v>0.2813</v>
      </c>
      <c r="G11" s="96">
        <v>0.3594</v>
      </c>
      <c r="H11" s="96">
        <v>0.3672</v>
      </c>
      <c r="I11" s="96">
        <v>0.3477</v>
      </c>
      <c r="J11" s="96">
        <v>0.3307</v>
      </c>
      <c r="K11" s="91">
        <v>309</v>
      </c>
      <c r="L11" s="91">
        <v>183070</v>
      </c>
      <c r="M11" s="106" t="str">
        <f t="shared" si="0"/>
        <v>中相关</v>
      </c>
      <c r="N11" s="34"/>
      <c r="O11" s="74" t="str">
        <f t="shared" si="1"/>
        <v>中相关</v>
      </c>
      <c r="R11" s="33"/>
    </row>
    <row r="12" ht="25.8" customHeight="1" spans="1:18">
      <c r="A12" s="91">
        <v>10</v>
      </c>
      <c r="B12" s="91" t="s">
        <v>37</v>
      </c>
      <c r="C12" s="91" t="s">
        <v>38</v>
      </c>
      <c r="D12" s="96">
        <v>0.1847</v>
      </c>
      <c r="E12" s="91" t="s">
        <v>39</v>
      </c>
      <c r="F12" s="98">
        <v>0.25</v>
      </c>
      <c r="G12" s="96">
        <v>0.125</v>
      </c>
      <c r="H12" s="96">
        <v>0.0625</v>
      </c>
      <c r="I12" s="96">
        <v>0.1953</v>
      </c>
      <c r="J12" s="96">
        <v>0.1797</v>
      </c>
      <c r="K12" s="91">
        <v>359</v>
      </c>
      <c r="L12" s="91">
        <v>156629</v>
      </c>
      <c r="M12" s="106" t="str">
        <f t="shared" si="0"/>
        <v>低相关</v>
      </c>
      <c r="N12" s="34"/>
      <c r="O12" s="74" t="str">
        <f t="shared" si="1"/>
        <v>低相关</v>
      </c>
      <c r="R12" s="33"/>
    </row>
    <row r="13" ht="25.8" customHeight="1" spans="1:18">
      <c r="A13" s="91">
        <v>11</v>
      </c>
      <c r="B13" s="91" t="s">
        <v>40</v>
      </c>
      <c r="C13" s="91" t="s">
        <v>41</v>
      </c>
      <c r="D13" s="96">
        <v>0.1843</v>
      </c>
      <c r="E13" s="91" t="s">
        <v>39</v>
      </c>
      <c r="F13" s="98">
        <v>0.25</v>
      </c>
      <c r="G13" s="96">
        <v>0.125</v>
      </c>
      <c r="H13" s="96">
        <v>0.1094</v>
      </c>
      <c r="I13" s="96">
        <v>0.1133</v>
      </c>
      <c r="J13" s="96">
        <v>0.1224</v>
      </c>
      <c r="K13" s="91">
        <v>539</v>
      </c>
      <c r="L13" s="91">
        <v>101622</v>
      </c>
      <c r="M13" s="106" t="str">
        <f t="shared" si="0"/>
        <v>低相关</v>
      </c>
      <c r="N13" s="34"/>
      <c r="O13" s="74" t="str">
        <f t="shared" si="1"/>
        <v>低相关</v>
      </c>
      <c r="R13" s="33"/>
    </row>
    <row r="14" ht="25.8" customHeight="1" spans="1:18">
      <c r="A14" s="91">
        <v>12</v>
      </c>
      <c r="B14" s="91" t="s">
        <v>42</v>
      </c>
      <c r="C14" s="91" t="s">
        <v>43</v>
      </c>
      <c r="D14" s="96">
        <v>0.1795</v>
      </c>
      <c r="E14" s="91" t="s">
        <v>39</v>
      </c>
      <c r="F14" s="98">
        <v>0.25</v>
      </c>
      <c r="G14" s="96">
        <v>0.125</v>
      </c>
      <c r="H14" s="96">
        <v>0.1172</v>
      </c>
      <c r="I14" s="96">
        <v>0.0625</v>
      </c>
      <c r="J14" s="96">
        <v>0.0443</v>
      </c>
      <c r="K14" s="91">
        <v>334</v>
      </c>
      <c r="L14" s="91">
        <v>169036</v>
      </c>
      <c r="M14" s="106" t="str">
        <f t="shared" si="0"/>
        <v>低相关</v>
      </c>
      <c r="N14" s="34"/>
      <c r="O14" s="74" t="str">
        <f t="shared" si="1"/>
        <v>低相关</v>
      </c>
      <c r="R14" s="33"/>
    </row>
    <row r="15" ht="25.8" customHeight="1" spans="1:18">
      <c r="A15" s="91">
        <v>13</v>
      </c>
      <c r="B15" s="91" t="s">
        <v>44</v>
      </c>
      <c r="C15" s="91" t="s">
        <v>45</v>
      </c>
      <c r="D15" s="96">
        <v>0.1684</v>
      </c>
      <c r="E15" s="91" t="s">
        <v>39</v>
      </c>
      <c r="F15" s="98">
        <v>0.25</v>
      </c>
      <c r="G15" s="96">
        <v>0.125</v>
      </c>
      <c r="H15" s="96">
        <v>0.0625</v>
      </c>
      <c r="I15" s="96">
        <v>0.0313</v>
      </c>
      <c r="J15" s="96">
        <v>0.0208</v>
      </c>
      <c r="K15" s="91">
        <v>844</v>
      </c>
      <c r="L15" s="91">
        <v>62408</v>
      </c>
      <c r="M15" s="106" t="str">
        <f t="shared" si="0"/>
        <v>低相关</v>
      </c>
      <c r="N15" s="34"/>
      <c r="O15" s="74" t="str">
        <f t="shared" si="1"/>
        <v>低相关</v>
      </c>
      <c r="R15" s="33"/>
    </row>
    <row r="16" ht="25.8" customHeight="1" spans="1:18">
      <c r="A16" s="91">
        <v>14</v>
      </c>
      <c r="B16" s="91" t="s">
        <v>46</v>
      </c>
      <c r="C16" s="91" t="s">
        <v>47</v>
      </c>
      <c r="D16" s="96">
        <v>0.1684</v>
      </c>
      <c r="E16" s="91" t="s">
        <v>39</v>
      </c>
      <c r="F16" s="98">
        <v>0.25</v>
      </c>
      <c r="G16" s="96">
        <v>0.125</v>
      </c>
      <c r="H16" s="96">
        <v>0.0625</v>
      </c>
      <c r="I16" s="96">
        <v>0.0313</v>
      </c>
      <c r="J16" s="96">
        <v>0.0208</v>
      </c>
      <c r="K16" s="91">
        <v>729</v>
      </c>
      <c r="L16" s="91">
        <v>73230</v>
      </c>
      <c r="M16" s="106" t="str">
        <f t="shared" si="0"/>
        <v>低相关</v>
      </c>
      <c r="N16" s="34"/>
      <c r="O16" s="74" t="str">
        <f t="shared" si="1"/>
        <v>低相关</v>
      </c>
      <c r="R16" s="33"/>
    </row>
    <row r="17" ht="25.8" customHeight="1" spans="1:18">
      <c r="A17" s="91">
        <v>15</v>
      </c>
      <c r="B17" s="91" t="s">
        <v>48</v>
      </c>
      <c r="C17" s="91" t="s">
        <v>49</v>
      </c>
      <c r="D17" s="96">
        <v>0.1042</v>
      </c>
      <c r="E17" s="91" t="s">
        <v>39</v>
      </c>
      <c r="F17" s="96">
        <v>0.125</v>
      </c>
      <c r="G17" s="96">
        <v>0.0938</v>
      </c>
      <c r="H17" s="96">
        <v>0.0859</v>
      </c>
      <c r="I17" s="96">
        <v>0.0586</v>
      </c>
      <c r="J17" s="96">
        <v>0.0417</v>
      </c>
      <c r="K17" s="91">
        <v>0</v>
      </c>
      <c r="L17" s="91">
        <v>0</v>
      </c>
      <c r="M17" s="106" t="str">
        <f t="shared" si="0"/>
        <v>低相关</v>
      </c>
      <c r="N17" s="34"/>
      <c r="O17" s="74" t="str">
        <f t="shared" si="1"/>
        <v>低相关</v>
      </c>
      <c r="R17" s="33"/>
    </row>
    <row r="18" ht="25.8" customHeight="1" spans="1:18">
      <c r="A18" s="91">
        <v>16</v>
      </c>
      <c r="B18" s="91" t="s">
        <v>50</v>
      </c>
      <c r="C18" s="91" t="s">
        <v>51</v>
      </c>
      <c r="D18" s="96">
        <v>0.1027</v>
      </c>
      <c r="E18" s="91" t="s">
        <v>39</v>
      </c>
      <c r="F18" s="96">
        <v>0.125</v>
      </c>
      <c r="G18" s="96">
        <v>0.0938</v>
      </c>
      <c r="H18" s="96">
        <v>0.0859</v>
      </c>
      <c r="I18" s="96">
        <v>0.043</v>
      </c>
      <c r="J18" s="96">
        <v>0.0286</v>
      </c>
      <c r="K18" s="91">
        <v>0</v>
      </c>
      <c r="L18" s="91">
        <v>0</v>
      </c>
      <c r="M18" s="106" t="str">
        <f t="shared" si="0"/>
        <v>低相关</v>
      </c>
      <c r="N18" s="34"/>
      <c r="O18" s="74" t="str">
        <f t="shared" si="1"/>
        <v>低相关</v>
      </c>
      <c r="R18" s="33"/>
    </row>
    <row r="19" ht="25.8" customHeight="1" spans="1:18">
      <c r="A19" s="91">
        <v>17</v>
      </c>
      <c r="B19" s="91" t="s">
        <v>52</v>
      </c>
      <c r="C19" s="91" t="s">
        <v>38</v>
      </c>
      <c r="D19" s="96">
        <v>0.0958</v>
      </c>
      <c r="E19" s="91" t="s">
        <v>39</v>
      </c>
      <c r="F19" s="98">
        <v>0</v>
      </c>
      <c r="G19" s="96">
        <v>0.125</v>
      </c>
      <c r="H19" s="96">
        <v>0.2344</v>
      </c>
      <c r="I19" s="96">
        <v>0.2891</v>
      </c>
      <c r="J19" s="96">
        <v>0.3047</v>
      </c>
      <c r="K19" s="91">
        <v>764</v>
      </c>
      <c r="L19" s="91">
        <v>69554</v>
      </c>
      <c r="M19" s="106" t="str">
        <f t="shared" si="0"/>
        <v>低相关</v>
      </c>
      <c r="N19" s="34"/>
      <c r="O19" s="74" t="str">
        <f t="shared" si="1"/>
        <v>低相关</v>
      </c>
      <c r="R19" s="33"/>
    </row>
    <row r="20" ht="25.8" customHeight="1" spans="1:18">
      <c r="A20" s="91">
        <v>18</v>
      </c>
      <c r="B20" s="91" t="s">
        <v>53</v>
      </c>
      <c r="C20" s="91" t="s">
        <v>54</v>
      </c>
      <c r="D20" s="96">
        <v>0.0925</v>
      </c>
      <c r="E20" s="91" t="s">
        <v>39</v>
      </c>
      <c r="F20" s="96">
        <v>0.0938</v>
      </c>
      <c r="G20" s="96">
        <v>0.1094</v>
      </c>
      <c r="H20" s="96">
        <v>0.0938</v>
      </c>
      <c r="I20" s="96">
        <v>0.0469</v>
      </c>
      <c r="J20" s="96">
        <v>0.0313</v>
      </c>
      <c r="K20" s="91">
        <v>0</v>
      </c>
      <c r="L20" s="91">
        <v>0</v>
      </c>
      <c r="M20" s="106" t="str">
        <f t="shared" si="0"/>
        <v>低相关</v>
      </c>
      <c r="N20" s="34"/>
      <c r="O20" s="74" t="str">
        <f t="shared" si="1"/>
        <v>低相关</v>
      </c>
      <c r="R20" s="33"/>
    </row>
    <row r="21" ht="25.8" customHeight="1" spans="1:18">
      <c r="A21" s="91">
        <v>19</v>
      </c>
      <c r="B21" s="91" t="s">
        <v>55</v>
      </c>
      <c r="C21" s="91" t="s">
        <v>56</v>
      </c>
      <c r="D21" s="96">
        <v>0.091</v>
      </c>
      <c r="E21" s="91" t="s">
        <v>39</v>
      </c>
      <c r="F21" s="96">
        <v>0.0938</v>
      </c>
      <c r="G21" s="96">
        <v>0.1094</v>
      </c>
      <c r="H21" s="96">
        <v>0.0859</v>
      </c>
      <c r="I21" s="96">
        <v>0.043</v>
      </c>
      <c r="J21" s="96">
        <v>0.0286</v>
      </c>
      <c r="K21" s="91">
        <v>129</v>
      </c>
      <c r="L21" s="91">
        <v>435515</v>
      </c>
      <c r="M21" s="106" t="str">
        <f t="shared" si="0"/>
        <v>低相关</v>
      </c>
      <c r="N21" s="34"/>
      <c r="O21" s="74" t="str">
        <f t="shared" si="1"/>
        <v>低相关</v>
      </c>
      <c r="R21" s="33"/>
    </row>
    <row r="22" ht="25.8" customHeight="1" spans="1:18">
      <c r="A22" s="91">
        <v>20</v>
      </c>
      <c r="B22" s="91" t="s">
        <v>57</v>
      </c>
      <c r="C22" s="91" t="s">
        <v>58</v>
      </c>
      <c r="D22" s="96">
        <v>0.0885</v>
      </c>
      <c r="E22" s="91" t="s">
        <v>39</v>
      </c>
      <c r="F22" s="96">
        <v>0.0938</v>
      </c>
      <c r="G22" s="96">
        <v>0.0938</v>
      </c>
      <c r="H22" s="96">
        <v>0.0859</v>
      </c>
      <c r="I22" s="96">
        <v>0.0586</v>
      </c>
      <c r="J22" s="96">
        <v>0.0391</v>
      </c>
      <c r="K22" s="91">
        <v>184</v>
      </c>
      <c r="L22" s="91">
        <v>309714</v>
      </c>
      <c r="M22" s="106" t="str">
        <f t="shared" si="0"/>
        <v>低相关</v>
      </c>
      <c r="N22" s="34"/>
      <c r="O22" s="74" t="str">
        <f t="shared" si="1"/>
        <v>低相关</v>
      </c>
      <c r="R22" s="33"/>
    </row>
    <row r="23" ht="25.8" customHeight="1" spans="1:18">
      <c r="A23" s="91">
        <v>21</v>
      </c>
      <c r="B23" s="91" t="s">
        <v>59</v>
      </c>
      <c r="C23" s="91" t="s">
        <v>60</v>
      </c>
      <c r="D23" s="96">
        <v>0.0786</v>
      </c>
      <c r="E23" s="91" t="s">
        <v>39</v>
      </c>
      <c r="F23" s="96">
        <v>0.0938</v>
      </c>
      <c r="G23" s="96">
        <v>0.0781</v>
      </c>
      <c r="H23" s="96">
        <v>0.0625</v>
      </c>
      <c r="I23" s="96">
        <v>0.0313</v>
      </c>
      <c r="J23" s="96">
        <v>0.0208</v>
      </c>
      <c r="K23" s="91">
        <v>124</v>
      </c>
      <c r="L23" s="91">
        <v>451926</v>
      </c>
      <c r="M23" s="106" t="str">
        <f t="shared" si="0"/>
        <v>低相关</v>
      </c>
      <c r="N23" s="34"/>
      <c r="O23" s="74" t="str">
        <f t="shared" si="1"/>
        <v>低相关</v>
      </c>
      <c r="R23" s="33"/>
    </row>
    <row r="24" ht="25.8" customHeight="1" spans="1:18">
      <c r="A24" s="91">
        <v>22</v>
      </c>
      <c r="B24" s="91" t="s">
        <v>61</v>
      </c>
      <c r="C24" s="91" t="s">
        <v>62</v>
      </c>
      <c r="D24" s="96">
        <v>0.0696</v>
      </c>
      <c r="E24" s="91" t="s">
        <v>39</v>
      </c>
      <c r="F24" s="96">
        <v>0.0313</v>
      </c>
      <c r="G24" s="96">
        <v>0.1094</v>
      </c>
      <c r="H24" s="96">
        <v>0.1172</v>
      </c>
      <c r="I24" s="96">
        <v>0.0938</v>
      </c>
      <c r="J24" s="96">
        <v>0.0833</v>
      </c>
      <c r="K24" s="91">
        <v>634</v>
      </c>
      <c r="L24" s="91">
        <v>85352</v>
      </c>
      <c r="M24" s="106" t="str">
        <f t="shared" si="0"/>
        <v>低相关</v>
      </c>
      <c r="N24" s="34"/>
      <c r="O24" s="74" t="str">
        <f t="shared" si="1"/>
        <v>低相关</v>
      </c>
      <c r="R24" s="33"/>
    </row>
    <row r="25" ht="25.8" customHeight="1" spans="1:18">
      <c r="A25" s="91">
        <v>23</v>
      </c>
      <c r="B25" s="91" t="s">
        <v>63</v>
      </c>
      <c r="C25" s="91" t="s">
        <v>64</v>
      </c>
      <c r="D25" s="96">
        <v>0.0645</v>
      </c>
      <c r="E25" s="91" t="s">
        <v>39</v>
      </c>
      <c r="F25" s="96">
        <v>0.0625</v>
      </c>
      <c r="G25" s="96">
        <v>0.0781</v>
      </c>
      <c r="H25" s="96">
        <v>0.0703</v>
      </c>
      <c r="I25" s="96">
        <v>0.0352</v>
      </c>
      <c r="J25" s="96">
        <v>0.0234</v>
      </c>
      <c r="K25" s="91">
        <v>184</v>
      </c>
      <c r="L25" s="91">
        <v>309714</v>
      </c>
      <c r="M25" s="106" t="str">
        <f t="shared" si="0"/>
        <v>低相关</v>
      </c>
      <c r="N25" s="34"/>
      <c r="O25" s="74" t="str">
        <f t="shared" si="1"/>
        <v>低相关</v>
      </c>
      <c r="R25" s="33"/>
    </row>
    <row r="26" ht="25.8" customHeight="1" spans="1:18">
      <c r="A26" s="91">
        <v>24</v>
      </c>
      <c r="B26" s="91" t="s">
        <v>65</v>
      </c>
      <c r="C26" s="91" t="s">
        <v>66</v>
      </c>
      <c r="D26" s="96">
        <v>0.062</v>
      </c>
      <c r="E26" s="91" t="s">
        <v>39</v>
      </c>
      <c r="F26" s="96">
        <v>0.0625</v>
      </c>
      <c r="G26" s="96">
        <v>0.0625</v>
      </c>
      <c r="H26" s="96">
        <v>0.0703</v>
      </c>
      <c r="I26" s="96">
        <v>0.0508</v>
      </c>
      <c r="J26" s="96">
        <v>0.0339</v>
      </c>
      <c r="K26" s="91">
        <v>189</v>
      </c>
      <c r="L26" s="91">
        <v>301719</v>
      </c>
      <c r="M26" s="106" t="str">
        <f t="shared" si="0"/>
        <v>低相关</v>
      </c>
      <c r="N26" s="34"/>
      <c r="O26" s="74" t="str">
        <f t="shared" si="1"/>
        <v>低相关</v>
      </c>
      <c r="R26" s="33"/>
    </row>
    <row r="27" ht="25.8" customHeight="1" spans="1:18">
      <c r="A27" s="91">
        <v>25</v>
      </c>
      <c r="B27" s="91" t="s">
        <v>67</v>
      </c>
      <c r="C27" s="91" t="s">
        <v>68</v>
      </c>
      <c r="D27" s="96">
        <v>0.0616</v>
      </c>
      <c r="E27" s="91" t="s">
        <v>39</v>
      </c>
      <c r="F27" s="96">
        <v>0.0625</v>
      </c>
      <c r="G27" s="96">
        <v>0.0625</v>
      </c>
      <c r="H27" s="96">
        <v>0.0625</v>
      </c>
      <c r="I27" s="96">
        <v>0.0586</v>
      </c>
      <c r="J27" s="96">
        <v>0.0417</v>
      </c>
      <c r="K27" s="91">
        <v>0</v>
      </c>
      <c r="L27" s="91">
        <v>0</v>
      </c>
      <c r="M27" s="106" t="str">
        <f t="shared" si="0"/>
        <v>低相关</v>
      </c>
      <c r="N27" s="34"/>
      <c r="O27" s="74" t="str">
        <f t="shared" si="1"/>
        <v>低相关</v>
      </c>
      <c r="R27" s="33"/>
    </row>
    <row r="28" ht="25.8" customHeight="1" spans="1:18">
      <c r="A28" s="91">
        <v>26</v>
      </c>
      <c r="B28" s="91" t="s">
        <v>69</v>
      </c>
      <c r="C28" s="91" t="s">
        <v>23</v>
      </c>
      <c r="D28" s="96">
        <v>0.0616</v>
      </c>
      <c r="E28" s="91" t="s">
        <v>39</v>
      </c>
      <c r="F28" s="96">
        <v>0.0625</v>
      </c>
      <c r="G28" s="96">
        <v>0.0625</v>
      </c>
      <c r="H28" s="96">
        <v>0.0703</v>
      </c>
      <c r="I28" s="96">
        <v>0.0469</v>
      </c>
      <c r="J28" s="96">
        <v>0.0313</v>
      </c>
      <c r="K28" s="91">
        <v>184</v>
      </c>
      <c r="L28" s="91">
        <v>309714</v>
      </c>
      <c r="M28" s="106" t="str">
        <f t="shared" si="0"/>
        <v>低相关</v>
      </c>
      <c r="N28" s="34"/>
      <c r="O28" s="74" t="str">
        <f t="shared" si="1"/>
        <v>低相关</v>
      </c>
      <c r="R28" s="33"/>
    </row>
    <row r="29" ht="25.8" customHeight="1" spans="1:18">
      <c r="A29" s="91">
        <v>27</v>
      </c>
      <c r="B29" s="91" t="s">
        <v>70</v>
      </c>
      <c r="C29" s="91" t="s">
        <v>71</v>
      </c>
      <c r="D29" s="96">
        <v>0.0615</v>
      </c>
      <c r="E29" s="91" t="s">
        <v>39</v>
      </c>
      <c r="F29" s="96">
        <v>0.0625</v>
      </c>
      <c r="G29" s="96">
        <v>0.0625</v>
      </c>
      <c r="H29" s="96">
        <v>0.0547</v>
      </c>
      <c r="I29" s="96">
        <v>0.0703</v>
      </c>
      <c r="J29" s="96">
        <v>0.0495</v>
      </c>
      <c r="K29" s="91">
        <v>179</v>
      </c>
      <c r="L29" s="91">
        <v>318223</v>
      </c>
      <c r="M29" s="106" t="str">
        <f t="shared" si="0"/>
        <v>低相关</v>
      </c>
      <c r="N29" s="34"/>
      <c r="O29" s="74" t="str">
        <f t="shared" si="1"/>
        <v>低相关</v>
      </c>
      <c r="R29" s="33"/>
    </row>
    <row r="30" ht="25.8" customHeight="1" spans="1:18">
      <c r="A30" s="91">
        <v>28</v>
      </c>
      <c r="B30" s="91" t="s">
        <v>72</v>
      </c>
      <c r="C30" s="91" t="s">
        <v>73</v>
      </c>
      <c r="D30" s="96">
        <v>0.0593</v>
      </c>
      <c r="E30" s="91" t="s">
        <v>39</v>
      </c>
      <c r="F30" s="96">
        <v>0.0625</v>
      </c>
      <c r="G30" s="96">
        <v>0.0625</v>
      </c>
      <c r="H30" s="96">
        <v>0.0547</v>
      </c>
      <c r="I30" s="96">
        <v>0.0469</v>
      </c>
      <c r="J30" s="96">
        <v>0.0313</v>
      </c>
      <c r="K30" s="91">
        <v>254</v>
      </c>
      <c r="L30" s="91">
        <v>224321</v>
      </c>
      <c r="M30" s="106" t="str">
        <f t="shared" si="0"/>
        <v>低相关</v>
      </c>
      <c r="N30" s="34"/>
      <c r="O30" s="74" t="str">
        <f t="shared" si="1"/>
        <v>低相关</v>
      </c>
      <c r="R30" s="33"/>
    </row>
    <row r="31" ht="25.8" customHeight="1" spans="1:18">
      <c r="A31" s="91">
        <v>29</v>
      </c>
      <c r="B31" s="91" t="s">
        <v>74</v>
      </c>
      <c r="C31" s="91" t="s">
        <v>64</v>
      </c>
      <c r="D31" s="96">
        <v>0.0582</v>
      </c>
      <c r="E31" s="91" t="s">
        <v>39</v>
      </c>
      <c r="F31" s="96">
        <v>0.0625</v>
      </c>
      <c r="G31" s="96">
        <v>0.0469</v>
      </c>
      <c r="H31" s="96">
        <v>0.0781</v>
      </c>
      <c r="I31" s="96">
        <v>0.0391</v>
      </c>
      <c r="J31" s="96">
        <v>0.026</v>
      </c>
      <c r="K31" s="91">
        <v>289</v>
      </c>
      <c r="L31" s="91">
        <v>196377</v>
      </c>
      <c r="M31" s="106" t="str">
        <f t="shared" si="0"/>
        <v>低相关</v>
      </c>
      <c r="N31" s="34"/>
      <c r="O31" s="74" t="str">
        <f t="shared" si="1"/>
        <v>低相关</v>
      </c>
      <c r="R31" s="33"/>
    </row>
    <row r="32" ht="25.8" customHeight="1" spans="1:18">
      <c r="A32" s="91">
        <v>30</v>
      </c>
      <c r="B32" s="91" t="s">
        <v>75</v>
      </c>
      <c r="C32" s="91" t="s">
        <v>76</v>
      </c>
      <c r="D32" s="96">
        <v>0.0549</v>
      </c>
      <c r="E32" s="91" t="s">
        <v>39</v>
      </c>
      <c r="F32" s="96">
        <v>0.0625</v>
      </c>
      <c r="G32" s="96">
        <v>0.0469</v>
      </c>
      <c r="H32" s="96">
        <v>0.0469</v>
      </c>
      <c r="I32" s="96">
        <v>0.0508</v>
      </c>
      <c r="J32" s="96">
        <v>0.0443</v>
      </c>
      <c r="K32" s="91">
        <v>204</v>
      </c>
      <c r="L32" s="91">
        <v>279873</v>
      </c>
      <c r="M32" s="106" t="str">
        <f t="shared" si="0"/>
        <v>低相关</v>
      </c>
      <c r="N32" s="34"/>
      <c r="O32" s="74" t="str">
        <f t="shared" si="1"/>
        <v>低相关</v>
      </c>
      <c r="R32" s="33"/>
    </row>
    <row r="33" ht="25.8" customHeight="1" spans="1:18">
      <c r="A33" s="91">
        <v>31</v>
      </c>
      <c r="B33" s="91" t="s">
        <v>77</v>
      </c>
      <c r="C33" s="91" t="s">
        <v>73</v>
      </c>
      <c r="D33" s="96">
        <v>0.054</v>
      </c>
      <c r="E33" s="91" t="s">
        <v>39</v>
      </c>
      <c r="F33" s="96">
        <v>0.0625</v>
      </c>
      <c r="G33" s="96">
        <v>0.0313</v>
      </c>
      <c r="H33" s="96">
        <v>0.0625</v>
      </c>
      <c r="I33" s="96">
        <v>0.0586</v>
      </c>
      <c r="J33" s="96">
        <v>0.0495</v>
      </c>
      <c r="K33" s="91">
        <v>209</v>
      </c>
      <c r="L33" s="91">
        <v>273229</v>
      </c>
      <c r="M33" s="106" t="str">
        <f t="shared" si="0"/>
        <v>低相关</v>
      </c>
      <c r="N33" s="34"/>
      <c r="O33" s="74" t="str">
        <f t="shared" si="1"/>
        <v>低相关</v>
      </c>
      <c r="R33" s="33"/>
    </row>
    <row r="34" ht="25.8" customHeight="1" spans="1:18">
      <c r="A34" s="91">
        <v>32</v>
      </c>
      <c r="B34" s="91" t="s">
        <v>78</v>
      </c>
      <c r="C34" s="91" t="s">
        <v>79</v>
      </c>
      <c r="D34" s="96">
        <v>0.0536</v>
      </c>
      <c r="E34" s="91" t="s">
        <v>39</v>
      </c>
      <c r="F34" s="96">
        <v>0.0625</v>
      </c>
      <c r="G34" s="96">
        <v>0.0469</v>
      </c>
      <c r="H34" s="96">
        <v>0.0547</v>
      </c>
      <c r="I34" s="96">
        <v>0.0273</v>
      </c>
      <c r="J34" s="96">
        <v>0.0182</v>
      </c>
      <c r="K34" s="91">
        <v>0</v>
      </c>
      <c r="L34" s="91">
        <v>0</v>
      </c>
      <c r="M34" s="106" t="str">
        <f t="shared" si="0"/>
        <v>低相关</v>
      </c>
      <c r="N34" s="34"/>
      <c r="O34" s="74" t="str">
        <f t="shared" si="1"/>
        <v>低相关</v>
      </c>
      <c r="R34" s="33"/>
    </row>
    <row r="35" ht="25.8" customHeight="1" spans="1:18">
      <c r="A35" s="91">
        <v>33</v>
      </c>
      <c r="B35" s="91" t="s">
        <v>80</v>
      </c>
      <c r="C35" s="91" t="s">
        <v>80</v>
      </c>
      <c r="D35" s="96">
        <v>0.053</v>
      </c>
      <c r="E35" s="91" t="s">
        <v>39</v>
      </c>
      <c r="F35" s="96">
        <v>0.0625</v>
      </c>
      <c r="G35" s="96">
        <v>0.0625</v>
      </c>
      <c r="H35" s="96">
        <v>0.0313</v>
      </c>
      <c r="I35" s="96">
        <v>0.0156</v>
      </c>
      <c r="J35" s="96">
        <v>0.0104</v>
      </c>
      <c r="K35" s="91">
        <v>0</v>
      </c>
      <c r="L35" s="91">
        <v>0</v>
      </c>
      <c r="M35" s="106" t="str">
        <f t="shared" si="0"/>
        <v>低相关</v>
      </c>
      <c r="N35" s="34"/>
      <c r="O35" s="74" t="str">
        <f t="shared" si="1"/>
        <v>低相关</v>
      </c>
      <c r="R35" s="33"/>
    </row>
    <row r="36" ht="25.8" customHeight="1" spans="1:18">
      <c r="A36" s="91">
        <v>34</v>
      </c>
      <c r="B36" s="91" t="s">
        <v>81</v>
      </c>
      <c r="C36" s="91" t="s">
        <v>82</v>
      </c>
      <c r="D36" s="96">
        <v>0.0521</v>
      </c>
      <c r="E36" s="91" t="s">
        <v>39</v>
      </c>
      <c r="F36" s="96">
        <v>0.0625</v>
      </c>
      <c r="G36" s="96">
        <v>0.0469</v>
      </c>
      <c r="H36" s="96">
        <v>0.0469</v>
      </c>
      <c r="I36" s="96">
        <v>0.0234</v>
      </c>
      <c r="J36" s="96">
        <v>0.0156</v>
      </c>
      <c r="K36" s="91">
        <v>129</v>
      </c>
      <c r="L36" s="91">
        <v>435515</v>
      </c>
      <c r="M36" s="106" t="str">
        <f t="shared" si="0"/>
        <v>低相关</v>
      </c>
      <c r="N36" s="34"/>
      <c r="O36" s="74" t="str">
        <f t="shared" si="1"/>
        <v>低相关</v>
      </c>
      <c r="R36" s="33"/>
    </row>
    <row r="37" ht="25.8" customHeight="1" spans="1:18">
      <c r="A37" s="91">
        <v>35</v>
      </c>
      <c r="B37" s="91" t="s">
        <v>83</v>
      </c>
      <c r="C37" s="91" t="s">
        <v>84</v>
      </c>
      <c r="D37" s="96">
        <v>0.0498</v>
      </c>
      <c r="E37" s="91" t="s">
        <v>39</v>
      </c>
      <c r="F37" s="96">
        <v>0.0625</v>
      </c>
      <c r="G37" s="96">
        <v>0.0469</v>
      </c>
      <c r="H37" s="96">
        <v>0.0313</v>
      </c>
      <c r="I37" s="96">
        <v>0.0234</v>
      </c>
      <c r="J37" s="96">
        <v>0.0156</v>
      </c>
      <c r="K37" s="91">
        <v>289</v>
      </c>
      <c r="L37" s="91">
        <v>196377</v>
      </c>
      <c r="M37" s="106" t="str">
        <f t="shared" si="0"/>
        <v>低相关</v>
      </c>
      <c r="N37" s="34"/>
      <c r="O37" s="74" t="str">
        <f t="shared" si="1"/>
        <v>低相关</v>
      </c>
      <c r="R37" s="33"/>
    </row>
    <row r="38" ht="25.8" customHeight="1" spans="1:18">
      <c r="A38" s="91">
        <v>36</v>
      </c>
      <c r="B38" s="91" t="s">
        <v>85</v>
      </c>
      <c r="C38" s="91" t="s">
        <v>86</v>
      </c>
      <c r="D38" s="96">
        <v>0.0496</v>
      </c>
      <c r="E38" s="91" t="s">
        <v>39</v>
      </c>
      <c r="F38" s="96">
        <v>0.0625</v>
      </c>
      <c r="G38" s="96">
        <v>0.0469</v>
      </c>
      <c r="H38" s="96">
        <v>0.0313</v>
      </c>
      <c r="I38" s="96">
        <v>0.0195</v>
      </c>
      <c r="J38" s="96">
        <v>0.0182</v>
      </c>
      <c r="K38" s="91">
        <v>0</v>
      </c>
      <c r="L38" s="91">
        <v>0</v>
      </c>
      <c r="M38" s="106" t="str">
        <f t="shared" si="0"/>
        <v>低相关</v>
      </c>
      <c r="N38" s="34"/>
      <c r="O38" s="74" t="str">
        <f t="shared" si="1"/>
        <v>低相关</v>
      </c>
      <c r="R38" s="33"/>
    </row>
    <row r="39" ht="25.8" customHeight="1" spans="1:18">
      <c r="A39" s="91">
        <v>37</v>
      </c>
      <c r="B39" s="91" t="s">
        <v>87</v>
      </c>
      <c r="C39" s="91" t="s">
        <v>88</v>
      </c>
      <c r="D39" s="96">
        <v>0.0479</v>
      </c>
      <c r="E39" s="91" t="s">
        <v>39</v>
      </c>
      <c r="F39" s="98">
        <v>0</v>
      </c>
      <c r="G39" s="96">
        <v>0.125</v>
      </c>
      <c r="H39" s="96">
        <v>0.0625</v>
      </c>
      <c r="I39" s="96">
        <v>0.0586</v>
      </c>
      <c r="J39" s="96">
        <v>0.1042</v>
      </c>
      <c r="K39" s="91">
        <v>624</v>
      </c>
      <c r="L39" s="91">
        <v>86739</v>
      </c>
      <c r="M39" s="106" t="str">
        <f t="shared" si="0"/>
        <v>低相关</v>
      </c>
      <c r="N39" s="34"/>
      <c r="O39" s="74" t="str">
        <f t="shared" si="1"/>
        <v>低相关</v>
      </c>
      <c r="R39" s="33"/>
    </row>
    <row r="40" ht="25.8" customHeight="1" spans="1:18">
      <c r="A40" s="91">
        <v>38</v>
      </c>
      <c r="B40" s="91" t="s">
        <v>89</v>
      </c>
      <c r="C40" s="91" t="s">
        <v>90</v>
      </c>
      <c r="D40" s="96">
        <v>0.0477</v>
      </c>
      <c r="E40" s="91" t="s">
        <v>39</v>
      </c>
      <c r="F40" s="98">
        <v>0</v>
      </c>
      <c r="G40" s="96">
        <v>0.125</v>
      </c>
      <c r="H40" s="96">
        <v>0.0625</v>
      </c>
      <c r="I40" s="96">
        <v>0.0742</v>
      </c>
      <c r="J40" s="96">
        <v>0.0625</v>
      </c>
      <c r="K40" s="91">
        <v>669</v>
      </c>
      <c r="L40" s="91">
        <v>80508</v>
      </c>
      <c r="M40" s="106" t="str">
        <f t="shared" si="0"/>
        <v>低相关</v>
      </c>
      <c r="N40" s="34"/>
      <c r="O40" s="74" t="str">
        <f t="shared" si="1"/>
        <v>低相关</v>
      </c>
      <c r="R40" s="33"/>
    </row>
    <row r="41" ht="25.8" customHeight="1" spans="1:18">
      <c r="A41" s="91">
        <v>39</v>
      </c>
      <c r="B41" s="91" t="s">
        <v>91</v>
      </c>
      <c r="C41" s="91" t="s">
        <v>36</v>
      </c>
      <c r="D41" s="96">
        <v>0.0436</v>
      </c>
      <c r="E41" s="91" t="s">
        <v>39</v>
      </c>
      <c r="F41" s="96">
        <v>0.0625</v>
      </c>
      <c r="G41" s="96">
        <v>0.0313</v>
      </c>
      <c r="H41" s="96">
        <v>0.0234</v>
      </c>
      <c r="I41" s="96">
        <v>0.0117</v>
      </c>
      <c r="J41" s="96">
        <v>0.0078</v>
      </c>
      <c r="K41" s="91">
        <v>264</v>
      </c>
      <c r="L41" s="91">
        <v>215593</v>
      </c>
      <c r="M41" s="106" t="str">
        <f t="shared" si="0"/>
        <v>低相关</v>
      </c>
      <c r="N41" s="34"/>
      <c r="O41" s="74" t="str">
        <f t="shared" si="1"/>
        <v>低相关</v>
      </c>
      <c r="R41" s="33"/>
    </row>
    <row r="42" ht="25.8" customHeight="1" spans="1:18">
      <c r="A42" s="91">
        <v>40</v>
      </c>
      <c r="B42" s="91" t="s">
        <v>92</v>
      </c>
      <c r="C42" s="91" t="s">
        <v>93</v>
      </c>
      <c r="D42" s="96">
        <v>0.0391</v>
      </c>
      <c r="E42" s="91" t="s">
        <v>39</v>
      </c>
      <c r="F42" s="98">
        <v>0</v>
      </c>
      <c r="G42" s="96">
        <v>0.0938</v>
      </c>
      <c r="H42" s="96">
        <v>0.0625</v>
      </c>
      <c r="I42" s="96">
        <v>0.0625</v>
      </c>
      <c r="J42" s="96">
        <v>0.0625</v>
      </c>
      <c r="K42" s="91">
        <v>1904</v>
      </c>
      <c r="L42" s="91">
        <v>25276</v>
      </c>
      <c r="M42" s="106" t="str">
        <f t="shared" si="0"/>
        <v>低相关</v>
      </c>
      <c r="N42" s="34"/>
      <c r="O42" s="74" t="str">
        <f t="shared" si="1"/>
        <v>低相关</v>
      </c>
      <c r="R42" s="33"/>
    </row>
    <row r="43" ht="25.8" customHeight="1" spans="1:18">
      <c r="A43" s="91">
        <v>41</v>
      </c>
      <c r="B43" s="91" t="s">
        <v>94</v>
      </c>
      <c r="C43" s="91" t="s">
        <v>95</v>
      </c>
      <c r="D43" s="96">
        <v>0.035</v>
      </c>
      <c r="E43" s="91" t="s">
        <v>39</v>
      </c>
      <c r="F43" s="96">
        <v>0.0313</v>
      </c>
      <c r="G43" s="96">
        <v>0.0469</v>
      </c>
      <c r="H43" s="96">
        <v>0.0391</v>
      </c>
      <c r="I43" s="96">
        <v>0.0195</v>
      </c>
      <c r="J43" s="96">
        <v>0.013</v>
      </c>
      <c r="K43" s="91">
        <v>0</v>
      </c>
      <c r="L43" s="91">
        <v>0</v>
      </c>
      <c r="M43" s="106" t="str">
        <f t="shared" si="0"/>
        <v>低相关</v>
      </c>
      <c r="N43" s="34"/>
      <c r="O43" s="74" t="str">
        <f t="shared" si="1"/>
        <v>低相关</v>
      </c>
      <c r="R43" s="33"/>
    </row>
    <row r="44" ht="25.8" customHeight="1" spans="1:18">
      <c r="A44" s="91">
        <v>42</v>
      </c>
      <c r="B44" s="91" t="s">
        <v>96</v>
      </c>
      <c r="C44" s="91" t="s">
        <v>64</v>
      </c>
      <c r="D44" s="96">
        <v>0.0341</v>
      </c>
      <c r="E44" s="91" t="s">
        <v>39</v>
      </c>
      <c r="F44" s="96">
        <v>0.0313</v>
      </c>
      <c r="G44" s="96">
        <v>0.0313</v>
      </c>
      <c r="H44" s="96">
        <v>0.0547</v>
      </c>
      <c r="I44" s="96">
        <v>0.0273</v>
      </c>
      <c r="J44" s="96">
        <v>0.0182</v>
      </c>
      <c r="K44" s="91">
        <v>0</v>
      </c>
      <c r="L44" s="91">
        <v>0</v>
      </c>
      <c r="M44" s="106" t="str">
        <f t="shared" si="0"/>
        <v>低相关</v>
      </c>
      <c r="N44" s="34"/>
      <c r="O44" s="74" t="str">
        <f t="shared" si="1"/>
        <v>低相关</v>
      </c>
      <c r="R44" s="33"/>
    </row>
    <row r="45" ht="25.8" customHeight="1" spans="1:18">
      <c r="A45" s="91">
        <v>43</v>
      </c>
      <c r="B45" s="91" t="s">
        <v>97</v>
      </c>
      <c r="C45" s="91" t="s">
        <v>97</v>
      </c>
      <c r="D45" s="96">
        <v>0.0339</v>
      </c>
      <c r="E45" s="91" t="s">
        <v>39</v>
      </c>
      <c r="F45" s="98">
        <v>0</v>
      </c>
      <c r="G45" s="96">
        <v>0.0469</v>
      </c>
      <c r="H45" s="96">
        <v>0.0703</v>
      </c>
      <c r="I45" s="96">
        <v>0.1055</v>
      </c>
      <c r="J45" s="96">
        <v>0.1406</v>
      </c>
      <c r="K45" s="91">
        <v>0</v>
      </c>
      <c r="L45" s="91">
        <v>0</v>
      </c>
      <c r="M45" s="106" t="str">
        <f t="shared" si="0"/>
        <v>低相关</v>
      </c>
      <c r="N45" s="34"/>
      <c r="O45" s="74" t="str">
        <f t="shared" si="1"/>
        <v>低相关</v>
      </c>
      <c r="R45" s="33"/>
    </row>
    <row r="46" ht="25.8" customHeight="1" spans="1:18">
      <c r="A46" s="91">
        <v>44</v>
      </c>
      <c r="B46" s="91" t="s">
        <v>98</v>
      </c>
      <c r="C46" s="91" t="s">
        <v>99</v>
      </c>
      <c r="D46" s="96">
        <v>0.0333</v>
      </c>
      <c r="E46" s="91" t="s">
        <v>39</v>
      </c>
      <c r="F46" s="96">
        <v>0.0313</v>
      </c>
      <c r="G46" s="96">
        <v>0.0313</v>
      </c>
      <c r="H46" s="96">
        <v>0.0469</v>
      </c>
      <c r="I46" s="96">
        <v>0.0313</v>
      </c>
      <c r="J46" s="96">
        <v>0.0208</v>
      </c>
      <c r="K46" s="91">
        <v>439</v>
      </c>
      <c r="L46" s="91">
        <v>126536</v>
      </c>
      <c r="M46" s="106" t="str">
        <f t="shared" si="0"/>
        <v>低相关</v>
      </c>
      <c r="N46" s="34"/>
      <c r="O46" s="74" t="str">
        <f t="shared" si="1"/>
        <v>低相关</v>
      </c>
      <c r="R46" s="33"/>
    </row>
    <row r="47" ht="25.8" customHeight="1" spans="1:18">
      <c r="A47" s="91">
        <v>45</v>
      </c>
      <c r="B47" s="91" t="s">
        <v>100</v>
      </c>
      <c r="C47" s="91" t="s">
        <v>101</v>
      </c>
      <c r="D47" s="96">
        <v>0.0283</v>
      </c>
      <c r="E47" s="91" t="s">
        <v>39</v>
      </c>
      <c r="F47" s="96">
        <v>0.0313</v>
      </c>
      <c r="G47" s="96">
        <v>0.0313</v>
      </c>
      <c r="H47" s="96">
        <v>0.0156</v>
      </c>
      <c r="I47" s="96">
        <v>0.0234</v>
      </c>
      <c r="J47" s="96">
        <v>0.0286</v>
      </c>
      <c r="K47" s="91">
        <v>374</v>
      </c>
      <c r="L47" s="91">
        <v>149958</v>
      </c>
      <c r="M47" s="106" t="str">
        <f t="shared" si="0"/>
        <v>低相关</v>
      </c>
      <c r="N47" s="34"/>
      <c r="O47" s="74" t="str">
        <f t="shared" si="1"/>
        <v>低相关</v>
      </c>
      <c r="R47" s="33"/>
    </row>
    <row r="48" ht="25.8" customHeight="1" spans="1:18">
      <c r="A48" s="91">
        <v>46</v>
      </c>
      <c r="B48" s="91" t="s">
        <v>102</v>
      </c>
      <c r="C48" s="91" t="s">
        <v>103</v>
      </c>
      <c r="D48" s="96">
        <v>0.0265</v>
      </c>
      <c r="E48" s="91" t="s">
        <v>39</v>
      </c>
      <c r="F48" s="98">
        <v>0</v>
      </c>
      <c r="G48" s="96">
        <v>0.0313</v>
      </c>
      <c r="H48" s="96">
        <v>0.0625</v>
      </c>
      <c r="I48" s="96">
        <v>0.0898</v>
      </c>
      <c r="J48" s="96">
        <v>0.1016</v>
      </c>
      <c r="K48" s="91">
        <v>569</v>
      </c>
      <c r="L48" s="91">
        <v>95827</v>
      </c>
      <c r="M48" s="106" t="str">
        <f t="shared" si="0"/>
        <v>低相关</v>
      </c>
      <c r="N48" s="34"/>
      <c r="O48" s="74" t="str">
        <f t="shared" si="1"/>
        <v>低相关</v>
      </c>
      <c r="R48" s="33"/>
    </row>
    <row r="49" ht="25.8" customHeight="1" spans="1:18">
      <c r="A49" s="91">
        <v>47</v>
      </c>
      <c r="B49" s="91" t="s">
        <v>104</v>
      </c>
      <c r="C49" s="91" t="s">
        <v>105</v>
      </c>
      <c r="D49" s="96">
        <v>0.0257</v>
      </c>
      <c r="E49" s="91" t="s">
        <v>39</v>
      </c>
      <c r="F49" s="98">
        <v>0</v>
      </c>
      <c r="G49" s="96">
        <v>0.0156</v>
      </c>
      <c r="H49" s="96">
        <v>0.0938</v>
      </c>
      <c r="I49" s="96">
        <v>0.082</v>
      </c>
      <c r="J49" s="96">
        <v>0.0677</v>
      </c>
      <c r="K49" s="91">
        <v>2834</v>
      </c>
      <c r="L49" s="91">
        <v>15721</v>
      </c>
      <c r="M49" s="106" t="str">
        <f t="shared" si="0"/>
        <v>低相关</v>
      </c>
      <c r="N49" s="34"/>
      <c r="O49" s="74" t="str">
        <f t="shared" si="1"/>
        <v>低相关</v>
      </c>
      <c r="R49" s="33"/>
    </row>
    <row r="50" ht="25.8" customHeight="1" spans="1:18">
      <c r="A50" s="91">
        <v>48</v>
      </c>
      <c r="B50" s="91" t="s">
        <v>106</v>
      </c>
      <c r="C50" s="91" t="s">
        <v>107</v>
      </c>
      <c r="D50" s="96">
        <v>0.0254</v>
      </c>
      <c r="E50" s="91" t="s">
        <v>39</v>
      </c>
      <c r="F50" s="98">
        <v>0</v>
      </c>
      <c r="G50" s="98">
        <v>0</v>
      </c>
      <c r="H50" s="96">
        <v>0.0859</v>
      </c>
      <c r="I50" s="96">
        <v>0.1172</v>
      </c>
      <c r="J50" s="96">
        <v>0.1432</v>
      </c>
      <c r="K50" s="91">
        <v>0</v>
      </c>
      <c r="L50" s="91">
        <v>0</v>
      </c>
      <c r="M50" s="106" t="str">
        <f t="shared" si="0"/>
        <v>低相关</v>
      </c>
      <c r="N50" s="34"/>
      <c r="O50" s="74" t="str">
        <f t="shared" si="1"/>
        <v>低相关</v>
      </c>
      <c r="R50" s="33"/>
    </row>
    <row r="51" ht="25.8" customHeight="1" spans="1:18">
      <c r="A51" s="91">
        <v>49</v>
      </c>
      <c r="B51" s="91" t="s">
        <v>108</v>
      </c>
      <c r="C51" s="91" t="s">
        <v>109</v>
      </c>
      <c r="D51" s="96">
        <v>0.0239</v>
      </c>
      <c r="E51" s="91" t="s">
        <v>39</v>
      </c>
      <c r="F51" s="98">
        <v>0</v>
      </c>
      <c r="G51" s="96">
        <v>0.0469</v>
      </c>
      <c r="H51" s="96">
        <v>0.0625</v>
      </c>
      <c r="I51" s="96">
        <v>0.0313</v>
      </c>
      <c r="J51" s="96">
        <v>0.0208</v>
      </c>
      <c r="K51" s="91">
        <v>1244</v>
      </c>
      <c r="L51" s="91">
        <v>40779</v>
      </c>
      <c r="M51" s="106" t="str">
        <f t="shared" si="0"/>
        <v>低相关</v>
      </c>
      <c r="N51" s="34"/>
      <c r="O51" s="74" t="str">
        <f t="shared" si="1"/>
        <v>低相关</v>
      </c>
      <c r="R51" s="33"/>
    </row>
    <row r="52" ht="25.8" customHeight="1" spans="1:18">
      <c r="A52" s="91">
        <v>50</v>
      </c>
      <c r="B52" s="91" t="s">
        <v>110</v>
      </c>
      <c r="C52" s="91" t="s">
        <v>111</v>
      </c>
      <c r="D52" s="96">
        <v>0.0223</v>
      </c>
      <c r="E52" s="91" t="s">
        <v>39</v>
      </c>
      <c r="F52" s="96">
        <v>0.0313</v>
      </c>
      <c r="G52" s="96">
        <v>0.0156</v>
      </c>
      <c r="H52" s="96">
        <v>0.0078</v>
      </c>
      <c r="I52" s="96">
        <v>0.0156</v>
      </c>
      <c r="J52" s="96">
        <v>0.0182</v>
      </c>
      <c r="K52" s="91">
        <v>0</v>
      </c>
      <c r="L52" s="91">
        <v>0</v>
      </c>
      <c r="M52" s="106" t="str">
        <f t="shared" si="0"/>
        <v>低相关</v>
      </c>
      <c r="N52" s="34"/>
      <c r="O52" s="74" t="str">
        <f t="shared" si="1"/>
        <v>低相关</v>
      </c>
      <c r="R52" s="33"/>
    </row>
    <row r="53" ht="25.8" customHeight="1" spans="1:18">
      <c r="A53" s="91">
        <v>51</v>
      </c>
      <c r="B53" s="91" t="s">
        <v>112</v>
      </c>
      <c r="C53" s="91" t="s">
        <v>113</v>
      </c>
      <c r="D53" s="96">
        <v>0.0219</v>
      </c>
      <c r="E53" s="91" t="s">
        <v>39</v>
      </c>
      <c r="F53" s="98">
        <v>0</v>
      </c>
      <c r="G53" s="96">
        <v>0.0469</v>
      </c>
      <c r="H53" s="96">
        <v>0.0469</v>
      </c>
      <c r="I53" s="96">
        <v>0.0352</v>
      </c>
      <c r="J53" s="96">
        <v>0.0234</v>
      </c>
      <c r="K53" s="91">
        <v>199</v>
      </c>
      <c r="L53" s="91">
        <v>286755</v>
      </c>
      <c r="M53" s="106" t="str">
        <f t="shared" si="0"/>
        <v>低相关</v>
      </c>
      <c r="N53" s="34"/>
      <c r="O53" s="74" t="str">
        <f t="shared" si="1"/>
        <v>低相关</v>
      </c>
      <c r="R53" s="33"/>
    </row>
    <row r="54" ht="25.8" customHeight="1" spans="1:18">
      <c r="A54" s="91">
        <v>52</v>
      </c>
      <c r="B54" s="91" t="s">
        <v>114</v>
      </c>
      <c r="C54" s="91" t="s">
        <v>115</v>
      </c>
      <c r="D54" s="96">
        <v>0.0155</v>
      </c>
      <c r="E54" s="91" t="s">
        <v>116</v>
      </c>
      <c r="F54" s="98">
        <v>0</v>
      </c>
      <c r="G54" s="98">
        <v>0</v>
      </c>
      <c r="H54" s="96">
        <v>0.0625</v>
      </c>
      <c r="I54" s="96">
        <v>0.0625</v>
      </c>
      <c r="J54" s="96">
        <v>0.0573</v>
      </c>
      <c r="K54" s="91">
        <v>279</v>
      </c>
      <c r="L54" s="91">
        <v>203731</v>
      </c>
      <c r="M54" s="106" t="str">
        <f t="shared" si="0"/>
        <v>不相关</v>
      </c>
      <c r="N54" s="34"/>
      <c r="O54" s="74" t="str">
        <f t="shared" si="1"/>
        <v>不相关</v>
      </c>
      <c r="R54" s="33"/>
    </row>
    <row r="55" ht="25.8" customHeight="1" spans="1:18">
      <c r="A55" s="91">
        <v>53</v>
      </c>
      <c r="B55" s="91" t="s">
        <v>117</v>
      </c>
      <c r="C55" s="91" t="s">
        <v>118</v>
      </c>
      <c r="D55" s="96">
        <v>0.014</v>
      </c>
      <c r="E55" s="91" t="s">
        <v>116</v>
      </c>
      <c r="F55" s="98">
        <v>0</v>
      </c>
      <c r="G55" s="98">
        <v>0</v>
      </c>
      <c r="H55" s="96">
        <v>0.0313</v>
      </c>
      <c r="I55" s="96">
        <v>0.0938</v>
      </c>
      <c r="J55" s="96">
        <v>0.0911</v>
      </c>
      <c r="K55" s="91">
        <v>339</v>
      </c>
      <c r="L55" s="91">
        <v>166337</v>
      </c>
      <c r="M55" s="106" t="str">
        <f t="shared" si="0"/>
        <v>不相关</v>
      </c>
      <c r="N55" s="34"/>
      <c r="O55" s="74" t="str">
        <f t="shared" si="1"/>
        <v>不相关</v>
      </c>
      <c r="R55" s="33"/>
    </row>
    <row r="56" ht="25.8" customHeight="1" spans="1:18">
      <c r="A56" s="91">
        <v>54</v>
      </c>
      <c r="B56" s="91" t="s">
        <v>119</v>
      </c>
      <c r="C56" s="91" t="s">
        <v>120</v>
      </c>
      <c r="D56" s="96">
        <v>0.0122</v>
      </c>
      <c r="E56" s="91" t="s">
        <v>116</v>
      </c>
      <c r="F56" s="98">
        <v>0</v>
      </c>
      <c r="G56" s="98">
        <v>0</v>
      </c>
      <c r="H56" s="96">
        <v>0.0625</v>
      </c>
      <c r="I56" s="96">
        <v>0.0313</v>
      </c>
      <c r="J56" s="96">
        <v>0.0208</v>
      </c>
      <c r="K56" s="91">
        <v>284</v>
      </c>
      <c r="L56" s="91">
        <v>199991</v>
      </c>
      <c r="M56" s="106" t="str">
        <f t="shared" si="0"/>
        <v>不相关</v>
      </c>
      <c r="N56" s="34"/>
      <c r="O56" s="74" t="str">
        <f t="shared" si="1"/>
        <v>不相关</v>
      </c>
      <c r="R56" s="33"/>
    </row>
    <row r="57" ht="25.8" customHeight="1" spans="1:18">
      <c r="A57" s="91">
        <v>55</v>
      </c>
      <c r="B57" s="91" t="s">
        <v>121</v>
      </c>
      <c r="C57" s="91" t="s">
        <v>122</v>
      </c>
      <c r="D57" s="96">
        <v>0.0109</v>
      </c>
      <c r="E57" s="91" t="s">
        <v>116</v>
      </c>
      <c r="F57" s="98">
        <v>0</v>
      </c>
      <c r="G57" s="98">
        <v>0</v>
      </c>
      <c r="H57" s="96">
        <v>0.0234</v>
      </c>
      <c r="I57" s="96">
        <v>0.082</v>
      </c>
      <c r="J57" s="96">
        <v>0.0547</v>
      </c>
      <c r="K57" s="91">
        <v>514</v>
      </c>
      <c r="L57" s="91">
        <v>106815</v>
      </c>
      <c r="M57" s="106" t="str">
        <f t="shared" si="0"/>
        <v>不相关</v>
      </c>
      <c r="N57" s="34"/>
      <c r="O57" s="74" t="str">
        <f t="shared" si="1"/>
        <v>不相关</v>
      </c>
      <c r="R57" s="33"/>
    </row>
    <row r="58" ht="25.8" customHeight="1" spans="1:18">
      <c r="A58" s="91">
        <v>56</v>
      </c>
      <c r="B58" s="91" t="s">
        <v>123</v>
      </c>
      <c r="C58" s="91" t="s">
        <v>124</v>
      </c>
      <c r="D58" s="96">
        <v>0.0105</v>
      </c>
      <c r="E58" s="91" t="s">
        <v>116</v>
      </c>
      <c r="F58" s="98">
        <v>0</v>
      </c>
      <c r="G58" s="98">
        <v>0</v>
      </c>
      <c r="H58" s="96">
        <v>0.0391</v>
      </c>
      <c r="I58" s="96">
        <v>0.0469</v>
      </c>
      <c r="J58" s="96">
        <v>0.0443</v>
      </c>
      <c r="K58" s="91">
        <v>299</v>
      </c>
      <c r="L58" s="91">
        <v>189432</v>
      </c>
      <c r="M58" s="106" t="str">
        <f t="shared" si="0"/>
        <v>不相关</v>
      </c>
      <c r="N58" s="34"/>
      <c r="O58" s="74" t="str">
        <f t="shared" si="1"/>
        <v>不相关</v>
      </c>
      <c r="R58" s="33"/>
    </row>
    <row r="59" ht="25.8" customHeight="1" spans="1:18">
      <c r="A59" s="91">
        <v>57</v>
      </c>
      <c r="B59" s="91" t="s">
        <v>125</v>
      </c>
      <c r="C59" s="91" t="s">
        <v>126</v>
      </c>
      <c r="D59" s="96">
        <v>0.0079</v>
      </c>
      <c r="E59" s="91" t="s">
        <v>116</v>
      </c>
      <c r="F59" s="98">
        <v>0</v>
      </c>
      <c r="G59" s="98">
        <v>0</v>
      </c>
      <c r="H59" s="96">
        <v>0.0156</v>
      </c>
      <c r="I59" s="96">
        <v>0.0586</v>
      </c>
      <c r="J59" s="96">
        <v>0.0469</v>
      </c>
      <c r="K59" s="91">
        <v>1689</v>
      </c>
      <c r="L59" s="91">
        <v>28924</v>
      </c>
      <c r="M59" s="106" t="str">
        <f t="shared" si="0"/>
        <v>不相关</v>
      </c>
      <c r="N59" s="34"/>
      <c r="O59" s="74" t="str">
        <f t="shared" si="1"/>
        <v>不相关</v>
      </c>
      <c r="R59" s="33"/>
    </row>
    <row r="60" ht="25.8" customHeight="1" spans="1:18">
      <c r="A60" s="91">
        <v>58</v>
      </c>
      <c r="B60" s="91" t="s">
        <v>127</v>
      </c>
      <c r="C60" s="91" t="s">
        <v>128</v>
      </c>
      <c r="D60" s="96">
        <v>0.007</v>
      </c>
      <c r="E60" s="91" t="s">
        <v>116</v>
      </c>
      <c r="F60" s="98">
        <v>0</v>
      </c>
      <c r="G60" s="96">
        <v>0.0156</v>
      </c>
      <c r="H60" s="96">
        <v>0.0156</v>
      </c>
      <c r="I60" s="96">
        <v>0.0078</v>
      </c>
      <c r="J60" s="96">
        <v>0.0052</v>
      </c>
      <c r="K60" s="91">
        <v>164</v>
      </c>
      <c r="L60" s="91">
        <v>346300</v>
      </c>
      <c r="M60" s="106" t="str">
        <f t="shared" si="0"/>
        <v>不相关</v>
      </c>
      <c r="N60" s="34"/>
      <c r="O60" s="74" t="str">
        <f t="shared" si="1"/>
        <v>不相关</v>
      </c>
      <c r="R60" s="33"/>
    </row>
    <row r="61" ht="25.8" customHeight="1" spans="1:18">
      <c r="A61" s="91">
        <v>59</v>
      </c>
      <c r="B61" s="91" t="s">
        <v>129</v>
      </c>
      <c r="C61" s="91" t="s">
        <v>129</v>
      </c>
      <c r="D61" s="96">
        <v>0.0066</v>
      </c>
      <c r="E61" s="91" t="s">
        <v>116</v>
      </c>
      <c r="F61" s="98">
        <v>0</v>
      </c>
      <c r="G61" s="98">
        <v>0</v>
      </c>
      <c r="H61" s="96">
        <v>0.0156</v>
      </c>
      <c r="I61" s="96">
        <v>0.0469</v>
      </c>
      <c r="J61" s="96">
        <v>0.0339</v>
      </c>
      <c r="K61" s="91">
        <v>244</v>
      </c>
      <c r="L61" s="91">
        <v>233659</v>
      </c>
      <c r="M61" s="106" t="str">
        <f t="shared" si="0"/>
        <v>不相关</v>
      </c>
      <c r="N61" s="34"/>
      <c r="O61" s="74" t="str">
        <f t="shared" si="1"/>
        <v>不相关</v>
      </c>
      <c r="R61" s="33"/>
    </row>
    <row r="62" ht="25.8" customHeight="1" spans="1:18">
      <c r="A62" s="91">
        <v>60</v>
      </c>
      <c r="B62" s="91" t="s">
        <v>130</v>
      </c>
      <c r="C62" s="91" t="s">
        <v>131</v>
      </c>
      <c r="D62" s="96">
        <v>0.0064</v>
      </c>
      <c r="E62" s="91" t="s">
        <v>116</v>
      </c>
      <c r="F62" s="98">
        <v>0</v>
      </c>
      <c r="G62" s="96">
        <v>0.0156</v>
      </c>
      <c r="H62" s="96">
        <v>0.0078</v>
      </c>
      <c r="I62" s="96">
        <v>0.0117</v>
      </c>
      <c r="J62" s="96">
        <v>0.0156</v>
      </c>
      <c r="K62" s="91">
        <v>259</v>
      </c>
      <c r="L62" s="91">
        <v>219811</v>
      </c>
      <c r="M62" s="106" t="str">
        <f t="shared" si="0"/>
        <v>不相关</v>
      </c>
      <c r="N62" s="34"/>
      <c r="O62" s="74" t="str">
        <f t="shared" si="1"/>
        <v>不相关</v>
      </c>
      <c r="R62" s="33"/>
    </row>
    <row r="63" ht="25.8" customHeight="1" spans="1:18">
      <c r="A63" s="91">
        <v>61</v>
      </c>
      <c r="B63" s="91" t="s">
        <v>132</v>
      </c>
      <c r="C63" s="91" t="s">
        <v>132</v>
      </c>
      <c r="D63" s="96">
        <v>0.0063</v>
      </c>
      <c r="E63" s="91" t="s">
        <v>116</v>
      </c>
      <c r="F63" s="98">
        <v>0</v>
      </c>
      <c r="G63" s="98">
        <v>0</v>
      </c>
      <c r="H63" s="96">
        <v>0.0234</v>
      </c>
      <c r="I63" s="96">
        <v>0.0313</v>
      </c>
      <c r="J63" s="96">
        <v>0.0208</v>
      </c>
      <c r="K63" s="91">
        <v>1474</v>
      </c>
      <c r="L63" s="91">
        <v>33771</v>
      </c>
      <c r="M63" s="106" t="str">
        <f t="shared" si="0"/>
        <v>不相关</v>
      </c>
      <c r="N63" s="34"/>
      <c r="O63" s="74" t="str">
        <f t="shared" si="1"/>
        <v>不相关</v>
      </c>
      <c r="R63" s="33"/>
    </row>
    <row r="64" ht="25.8" customHeight="1" spans="1:18">
      <c r="A64" s="91">
        <v>62</v>
      </c>
      <c r="B64" s="91" t="s">
        <v>133</v>
      </c>
      <c r="C64" s="91" t="s">
        <v>134</v>
      </c>
      <c r="D64" s="96">
        <v>0.0062</v>
      </c>
      <c r="E64" s="91" t="s">
        <v>116</v>
      </c>
      <c r="F64" s="98">
        <v>0</v>
      </c>
      <c r="G64" s="96">
        <v>0.0156</v>
      </c>
      <c r="H64" s="96">
        <v>0.0078</v>
      </c>
      <c r="I64" s="96">
        <v>0.0117</v>
      </c>
      <c r="J64" s="96">
        <v>0.0104</v>
      </c>
      <c r="K64" s="91">
        <v>149</v>
      </c>
      <c r="L64" s="91">
        <v>379287</v>
      </c>
      <c r="M64" s="106" t="str">
        <f t="shared" si="0"/>
        <v>不相关</v>
      </c>
      <c r="N64" s="34"/>
      <c r="O64" s="74" t="str">
        <f t="shared" si="1"/>
        <v>不相关</v>
      </c>
      <c r="R64" s="33"/>
    </row>
    <row r="65" ht="25.8" customHeight="1" spans="1:18">
      <c r="A65" s="91">
        <v>63</v>
      </c>
      <c r="B65" s="91" t="s">
        <v>135</v>
      </c>
      <c r="C65" s="91" t="s">
        <v>136</v>
      </c>
      <c r="D65" s="96">
        <v>0.0061</v>
      </c>
      <c r="E65" s="91" t="s">
        <v>116</v>
      </c>
      <c r="F65" s="98">
        <v>0</v>
      </c>
      <c r="G65" s="96">
        <v>0.0156</v>
      </c>
      <c r="H65" s="96">
        <v>0.0078</v>
      </c>
      <c r="I65" s="96">
        <v>0.0117</v>
      </c>
      <c r="J65" s="96">
        <v>0.0078</v>
      </c>
      <c r="K65" s="91">
        <v>179</v>
      </c>
      <c r="L65" s="91">
        <v>318223</v>
      </c>
      <c r="M65" s="106" t="str">
        <f t="shared" si="0"/>
        <v>不相关</v>
      </c>
      <c r="N65" s="34"/>
      <c r="O65" s="74" t="str">
        <f t="shared" si="1"/>
        <v>不相关</v>
      </c>
      <c r="R65" s="33"/>
    </row>
    <row r="66" ht="25.8" customHeight="1" spans="1:18">
      <c r="A66" s="91">
        <v>64</v>
      </c>
      <c r="B66" s="91" t="s">
        <v>137</v>
      </c>
      <c r="C66" s="91" t="s">
        <v>138</v>
      </c>
      <c r="D66" s="96">
        <v>0.0058</v>
      </c>
      <c r="E66" s="91" t="s">
        <v>116</v>
      </c>
      <c r="F66" s="98">
        <v>0</v>
      </c>
      <c r="G66" s="96">
        <v>0.0156</v>
      </c>
      <c r="H66" s="96">
        <v>0.0078</v>
      </c>
      <c r="I66" s="96">
        <v>0.0078</v>
      </c>
      <c r="J66" s="96">
        <v>0.0052</v>
      </c>
      <c r="K66" s="91">
        <v>219</v>
      </c>
      <c r="L66" s="91">
        <v>260735</v>
      </c>
      <c r="M66" s="106" t="str">
        <f t="shared" si="0"/>
        <v>不相关</v>
      </c>
      <c r="N66" s="34"/>
      <c r="O66" s="74" t="str">
        <f t="shared" si="1"/>
        <v>不相关</v>
      </c>
      <c r="R66" s="33"/>
    </row>
    <row r="67" ht="25.8" customHeight="1" spans="1:18">
      <c r="A67" s="91">
        <v>65</v>
      </c>
      <c r="B67" s="91" t="s">
        <v>139</v>
      </c>
      <c r="C67" s="91" t="s">
        <v>140</v>
      </c>
      <c r="D67" s="96">
        <v>0.0058</v>
      </c>
      <c r="E67" s="91" t="s">
        <v>116</v>
      </c>
      <c r="F67" s="98">
        <v>0</v>
      </c>
      <c r="G67" s="96">
        <v>0.0156</v>
      </c>
      <c r="H67" s="96">
        <v>0.0078</v>
      </c>
      <c r="I67" s="96">
        <v>0.0078</v>
      </c>
      <c r="J67" s="96">
        <v>0.0052</v>
      </c>
      <c r="K67" s="91">
        <v>0</v>
      </c>
      <c r="L67" s="91">
        <v>0</v>
      </c>
      <c r="M67" s="106" t="str">
        <f t="shared" ref="M67:M130" si="2">E67</f>
        <v>不相关</v>
      </c>
      <c r="N67" s="34"/>
      <c r="O67" s="74" t="str">
        <f t="shared" ref="O67:O130" si="3">E67</f>
        <v>不相关</v>
      </c>
      <c r="R67" s="33"/>
    </row>
    <row r="68" ht="25.8" customHeight="1" spans="1:18">
      <c r="A68" s="91">
        <v>66</v>
      </c>
      <c r="B68" s="91" t="s">
        <v>141</v>
      </c>
      <c r="C68" s="91" t="s">
        <v>142</v>
      </c>
      <c r="D68" s="96">
        <v>0.0058</v>
      </c>
      <c r="E68" s="91" t="s">
        <v>116</v>
      </c>
      <c r="F68" s="98">
        <v>0</v>
      </c>
      <c r="G68" s="96">
        <v>0.0156</v>
      </c>
      <c r="H68" s="96">
        <v>0.0078</v>
      </c>
      <c r="I68" s="96">
        <v>0.0078</v>
      </c>
      <c r="J68" s="96">
        <v>0.0052</v>
      </c>
      <c r="K68" s="91">
        <v>209</v>
      </c>
      <c r="L68" s="91">
        <v>273229</v>
      </c>
      <c r="M68" s="106" t="str">
        <f t="shared" si="2"/>
        <v>不相关</v>
      </c>
      <c r="N68" s="34"/>
      <c r="O68" s="74" t="str">
        <f t="shared" si="3"/>
        <v>不相关</v>
      </c>
      <c r="R68" s="33"/>
    </row>
    <row r="69" ht="25.8" customHeight="1" spans="1:18">
      <c r="A69" s="91">
        <v>67</v>
      </c>
      <c r="B69" s="91" t="s">
        <v>143</v>
      </c>
      <c r="C69" s="91" t="s">
        <v>144</v>
      </c>
      <c r="D69" s="96">
        <v>0.0055</v>
      </c>
      <c r="E69" s="91" t="s">
        <v>116</v>
      </c>
      <c r="F69" s="98">
        <v>0</v>
      </c>
      <c r="G69" s="96">
        <v>0.0156</v>
      </c>
      <c r="H69" s="96">
        <v>0.0078</v>
      </c>
      <c r="I69" s="96">
        <v>0.0039</v>
      </c>
      <c r="J69" s="96">
        <v>0.0052</v>
      </c>
      <c r="K69" s="91">
        <v>299</v>
      </c>
      <c r="L69" s="91">
        <v>189432</v>
      </c>
      <c r="M69" s="106" t="str">
        <f t="shared" si="2"/>
        <v>不相关</v>
      </c>
      <c r="N69" s="34"/>
      <c r="O69" s="74" t="str">
        <f t="shared" si="3"/>
        <v>不相关</v>
      </c>
      <c r="R69" s="33"/>
    </row>
    <row r="70" ht="25.8" customHeight="1" spans="1:18">
      <c r="A70" s="91">
        <v>68</v>
      </c>
      <c r="B70" s="91" t="s">
        <v>145</v>
      </c>
      <c r="C70" s="91" t="s">
        <v>146</v>
      </c>
      <c r="D70" s="96">
        <v>0.0054</v>
      </c>
      <c r="E70" s="91" t="s">
        <v>116</v>
      </c>
      <c r="F70" s="98">
        <v>0</v>
      </c>
      <c r="G70" s="96">
        <v>0.0156</v>
      </c>
      <c r="H70" s="96">
        <v>0.0078</v>
      </c>
      <c r="I70" s="96">
        <v>0.0039</v>
      </c>
      <c r="J70" s="96">
        <v>0.0026</v>
      </c>
      <c r="K70" s="91">
        <v>864</v>
      </c>
      <c r="L70" s="91">
        <v>60856</v>
      </c>
      <c r="M70" s="106" t="str">
        <f t="shared" si="2"/>
        <v>不相关</v>
      </c>
      <c r="N70" s="34"/>
      <c r="O70" s="74" t="str">
        <f t="shared" si="3"/>
        <v>不相关</v>
      </c>
      <c r="R70" s="33"/>
    </row>
    <row r="71" ht="25.8" customHeight="1" spans="1:18">
      <c r="A71" s="91">
        <v>69</v>
      </c>
      <c r="B71" s="91" t="s">
        <v>147</v>
      </c>
      <c r="C71" s="91" t="s">
        <v>148</v>
      </c>
      <c r="D71" s="96">
        <v>0.0054</v>
      </c>
      <c r="E71" s="91" t="s">
        <v>116</v>
      </c>
      <c r="F71" s="98">
        <v>0</v>
      </c>
      <c r="G71" s="96">
        <v>0.0156</v>
      </c>
      <c r="H71" s="96">
        <v>0.0078</v>
      </c>
      <c r="I71" s="96">
        <v>0.0039</v>
      </c>
      <c r="J71" s="96">
        <v>0.0026</v>
      </c>
      <c r="K71" s="91">
        <v>134</v>
      </c>
      <c r="L71" s="91">
        <v>420189</v>
      </c>
      <c r="M71" s="106" t="str">
        <f t="shared" si="2"/>
        <v>不相关</v>
      </c>
      <c r="N71" s="34"/>
      <c r="O71" s="74" t="str">
        <f t="shared" si="3"/>
        <v>不相关</v>
      </c>
      <c r="R71" s="33"/>
    </row>
    <row r="72" ht="25.8" customHeight="1" spans="1:18">
      <c r="A72" s="91">
        <v>70</v>
      </c>
      <c r="B72" s="91" t="s">
        <v>149</v>
      </c>
      <c r="C72" s="91" t="s">
        <v>150</v>
      </c>
      <c r="D72" s="96">
        <v>0.0054</v>
      </c>
      <c r="E72" s="91" t="s">
        <v>116</v>
      </c>
      <c r="F72" s="98">
        <v>0</v>
      </c>
      <c r="G72" s="96">
        <v>0.0156</v>
      </c>
      <c r="H72" s="96">
        <v>0.0078</v>
      </c>
      <c r="I72" s="96">
        <v>0.0039</v>
      </c>
      <c r="J72" s="96">
        <v>0.0026</v>
      </c>
      <c r="K72" s="91">
        <v>0</v>
      </c>
      <c r="L72" s="91">
        <v>0</v>
      </c>
      <c r="M72" s="106" t="str">
        <f t="shared" si="2"/>
        <v>不相关</v>
      </c>
      <c r="N72" s="34"/>
      <c r="O72" s="74" t="str">
        <f t="shared" si="3"/>
        <v>不相关</v>
      </c>
      <c r="R72" s="33"/>
    </row>
    <row r="73" ht="25.8" customHeight="1" spans="1:18">
      <c r="A73" s="91">
        <v>71</v>
      </c>
      <c r="B73" s="91" t="s">
        <v>151</v>
      </c>
      <c r="C73" s="91" t="s">
        <v>152</v>
      </c>
      <c r="D73" s="96">
        <v>0.0054</v>
      </c>
      <c r="E73" s="91" t="s">
        <v>116</v>
      </c>
      <c r="F73" s="98">
        <v>0</v>
      </c>
      <c r="G73" s="96">
        <v>0.0156</v>
      </c>
      <c r="H73" s="96">
        <v>0.0078</v>
      </c>
      <c r="I73" s="96">
        <v>0.0039</v>
      </c>
      <c r="J73" s="96">
        <v>0.0026</v>
      </c>
      <c r="K73" s="91">
        <v>259</v>
      </c>
      <c r="L73" s="91">
        <v>219811</v>
      </c>
      <c r="M73" s="106" t="str">
        <f t="shared" si="2"/>
        <v>不相关</v>
      </c>
      <c r="N73" s="34"/>
      <c r="O73" s="74" t="str">
        <f t="shared" si="3"/>
        <v>不相关</v>
      </c>
      <c r="R73" s="33"/>
    </row>
    <row r="74" ht="25.8" customHeight="1" spans="1:18">
      <c r="A74" s="91">
        <v>72</v>
      </c>
      <c r="B74" s="91" t="s">
        <v>153</v>
      </c>
      <c r="C74" s="91" t="s">
        <v>154</v>
      </c>
      <c r="D74" s="96">
        <v>0.0052</v>
      </c>
      <c r="E74" s="91" t="s">
        <v>116</v>
      </c>
      <c r="F74" s="98">
        <v>0</v>
      </c>
      <c r="G74" s="98">
        <v>0</v>
      </c>
      <c r="H74" s="96">
        <v>0.0156</v>
      </c>
      <c r="I74" s="96">
        <v>0.0313</v>
      </c>
      <c r="J74" s="96">
        <v>0.0208</v>
      </c>
      <c r="K74" s="91">
        <v>614</v>
      </c>
      <c r="L74" s="91">
        <v>88278</v>
      </c>
      <c r="M74" s="106" t="str">
        <f t="shared" si="2"/>
        <v>不相关</v>
      </c>
      <c r="N74" s="34"/>
      <c r="O74" s="74" t="str">
        <f t="shared" si="3"/>
        <v>不相关</v>
      </c>
      <c r="R74" s="33"/>
    </row>
    <row r="75" ht="25.8" customHeight="1" spans="1:18">
      <c r="A75" s="91">
        <v>73</v>
      </c>
      <c r="B75" s="91" t="s">
        <v>155</v>
      </c>
      <c r="C75" s="91" t="s">
        <v>156</v>
      </c>
      <c r="D75" s="96">
        <v>0.0052</v>
      </c>
      <c r="E75" s="91" t="s">
        <v>116</v>
      </c>
      <c r="F75" s="98">
        <v>0</v>
      </c>
      <c r="G75" s="98">
        <v>0</v>
      </c>
      <c r="H75" s="96">
        <v>0.0156</v>
      </c>
      <c r="I75" s="96">
        <v>0.0313</v>
      </c>
      <c r="J75" s="96">
        <v>0.0234</v>
      </c>
      <c r="K75" s="91">
        <v>494</v>
      </c>
      <c r="L75" s="91">
        <v>111460</v>
      </c>
      <c r="M75" s="106" t="str">
        <f t="shared" si="2"/>
        <v>不相关</v>
      </c>
      <c r="N75" s="34"/>
      <c r="O75" s="74" t="str">
        <f t="shared" si="3"/>
        <v>不相关</v>
      </c>
      <c r="R75" s="33"/>
    </row>
    <row r="76" ht="25.8" customHeight="1" spans="1:18">
      <c r="A76" s="91">
        <v>74</v>
      </c>
      <c r="B76" s="91" t="s">
        <v>157</v>
      </c>
      <c r="C76" s="91" t="s">
        <v>158</v>
      </c>
      <c r="D76" s="96">
        <v>0.0046</v>
      </c>
      <c r="E76" s="91" t="s">
        <v>116</v>
      </c>
      <c r="F76" s="98">
        <v>0</v>
      </c>
      <c r="G76" s="98">
        <v>0</v>
      </c>
      <c r="H76" s="98">
        <v>0</v>
      </c>
      <c r="I76" s="96">
        <v>0.0469</v>
      </c>
      <c r="J76" s="96">
        <v>0.0443</v>
      </c>
      <c r="K76" s="91">
        <v>1389</v>
      </c>
      <c r="L76" s="91">
        <v>36114</v>
      </c>
      <c r="M76" s="106" t="str">
        <f t="shared" si="2"/>
        <v>不相关</v>
      </c>
      <c r="N76" s="34"/>
      <c r="O76" s="74" t="str">
        <f t="shared" si="3"/>
        <v>不相关</v>
      </c>
      <c r="R76" s="33"/>
    </row>
    <row r="77" ht="25.8" customHeight="1" spans="1:18">
      <c r="A77" s="91">
        <v>75</v>
      </c>
      <c r="B77" s="91" t="s">
        <v>159</v>
      </c>
      <c r="C77" s="91" t="s">
        <v>160</v>
      </c>
      <c r="D77" s="96">
        <v>0.0041</v>
      </c>
      <c r="E77" s="91" t="s">
        <v>116</v>
      </c>
      <c r="F77" s="98">
        <v>0</v>
      </c>
      <c r="G77" s="98">
        <v>0</v>
      </c>
      <c r="H77" s="96">
        <v>0.0078</v>
      </c>
      <c r="I77" s="96">
        <v>0.0313</v>
      </c>
      <c r="J77" s="96">
        <v>0.026</v>
      </c>
      <c r="K77" s="91">
        <v>2294</v>
      </c>
      <c r="L77" s="91">
        <v>20329</v>
      </c>
      <c r="M77" s="106" t="str">
        <f t="shared" si="2"/>
        <v>不相关</v>
      </c>
      <c r="N77" s="34"/>
      <c r="O77" s="74" t="str">
        <f t="shared" si="3"/>
        <v>不相关</v>
      </c>
      <c r="R77" s="33"/>
    </row>
    <row r="78" ht="25.8" customHeight="1" spans="1:18">
      <c r="A78" s="91">
        <v>76</v>
      </c>
      <c r="B78" s="91" t="s">
        <v>161</v>
      </c>
      <c r="C78" s="91" t="s">
        <v>161</v>
      </c>
      <c r="D78" s="96">
        <v>0.004</v>
      </c>
      <c r="E78" s="91" t="s">
        <v>116</v>
      </c>
      <c r="F78" s="98">
        <v>0</v>
      </c>
      <c r="G78" s="98">
        <v>0</v>
      </c>
      <c r="H78" s="96">
        <v>0.0078</v>
      </c>
      <c r="I78" s="96">
        <v>0.0313</v>
      </c>
      <c r="J78" s="96">
        <v>0.0208</v>
      </c>
      <c r="K78" s="91">
        <v>484</v>
      </c>
      <c r="L78" s="91">
        <v>113947</v>
      </c>
      <c r="M78" s="106" t="str">
        <f t="shared" si="2"/>
        <v>不相关</v>
      </c>
      <c r="N78" s="34"/>
      <c r="O78" s="74" t="str">
        <f t="shared" si="3"/>
        <v>不相关</v>
      </c>
      <c r="R78" s="33"/>
    </row>
    <row r="79" ht="25.8" customHeight="1" spans="1:18">
      <c r="A79" s="91">
        <v>77</v>
      </c>
      <c r="B79" s="91" t="s">
        <v>162</v>
      </c>
      <c r="C79" s="91" t="s">
        <v>162</v>
      </c>
      <c r="D79" s="96">
        <v>0.0039</v>
      </c>
      <c r="E79" s="91" t="s">
        <v>116</v>
      </c>
      <c r="F79" s="98">
        <v>0</v>
      </c>
      <c r="G79" s="98">
        <v>0</v>
      </c>
      <c r="H79" s="98">
        <v>0</v>
      </c>
      <c r="I79" s="96">
        <v>0.043</v>
      </c>
      <c r="J79" s="96">
        <v>0.0312</v>
      </c>
      <c r="K79" s="91">
        <v>739</v>
      </c>
      <c r="L79" s="91">
        <v>72154</v>
      </c>
      <c r="M79" s="106" t="str">
        <f t="shared" si="2"/>
        <v>不相关</v>
      </c>
      <c r="N79" s="34"/>
      <c r="O79" s="74" t="str">
        <f t="shared" si="3"/>
        <v>不相关</v>
      </c>
      <c r="R79" s="33"/>
    </row>
    <row r="80" ht="25.8" customHeight="1" spans="1:18">
      <c r="A80" s="91">
        <v>78</v>
      </c>
      <c r="B80" s="91" t="s">
        <v>163</v>
      </c>
      <c r="C80" s="91" t="s">
        <v>164</v>
      </c>
      <c r="D80" s="96">
        <v>0.0036</v>
      </c>
      <c r="E80" s="91" t="s">
        <v>116</v>
      </c>
      <c r="F80" s="98">
        <v>0</v>
      </c>
      <c r="G80" s="98">
        <v>0</v>
      </c>
      <c r="H80" s="98">
        <v>0</v>
      </c>
      <c r="I80" s="96">
        <v>0.0352</v>
      </c>
      <c r="J80" s="96">
        <v>0.0365</v>
      </c>
      <c r="K80" s="91">
        <v>1279</v>
      </c>
      <c r="L80" s="91">
        <v>39543</v>
      </c>
      <c r="M80" s="106" t="str">
        <f t="shared" si="2"/>
        <v>不相关</v>
      </c>
      <c r="N80" s="34"/>
      <c r="O80" s="74" t="str">
        <f t="shared" si="3"/>
        <v>不相关</v>
      </c>
      <c r="R80" s="33"/>
    </row>
    <row r="81" ht="25.8" customHeight="1" spans="1:18">
      <c r="A81" s="91">
        <v>79</v>
      </c>
      <c r="B81" s="91" t="s">
        <v>165</v>
      </c>
      <c r="C81" s="91" t="s">
        <v>150</v>
      </c>
      <c r="D81" s="96">
        <v>0.0034</v>
      </c>
      <c r="E81" s="91" t="s">
        <v>116</v>
      </c>
      <c r="F81" s="98">
        <v>0</v>
      </c>
      <c r="G81" s="98">
        <v>0</v>
      </c>
      <c r="H81" s="98">
        <v>0</v>
      </c>
      <c r="I81" s="96">
        <v>0.0313</v>
      </c>
      <c r="J81" s="96">
        <v>0.0417</v>
      </c>
      <c r="K81" s="91">
        <v>749</v>
      </c>
      <c r="L81" s="91">
        <v>71157</v>
      </c>
      <c r="M81" s="106" t="str">
        <f t="shared" si="2"/>
        <v>不相关</v>
      </c>
      <c r="N81" s="34"/>
      <c r="O81" s="74" t="str">
        <f t="shared" si="3"/>
        <v>不相关</v>
      </c>
      <c r="R81" s="33"/>
    </row>
    <row r="82" ht="25.8" customHeight="1" spans="1:18">
      <c r="A82" s="91">
        <v>80</v>
      </c>
      <c r="B82" s="91" t="s">
        <v>166</v>
      </c>
      <c r="C82" s="91" t="s">
        <v>167</v>
      </c>
      <c r="D82" s="96">
        <v>0.0034</v>
      </c>
      <c r="E82" s="91" t="s">
        <v>116</v>
      </c>
      <c r="F82" s="98">
        <v>0</v>
      </c>
      <c r="G82" s="98">
        <v>0</v>
      </c>
      <c r="H82" s="98">
        <v>0</v>
      </c>
      <c r="I82" s="96">
        <v>0.0313</v>
      </c>
      <c r="J82" s="96">
        <v>0.0417</v>
      </c>
      <c r="K82" s="91">
        <v>349</v>
      </c>
      <c r="L82" s="91">
        <v>161335</v>
      </c>
      <c r="M82" s="106" t="str">
        <f t="shared" si="2"/>
        <v>不相关</v>
      </c>
      <c r="N82" s="34"/>
      <c r="O82" s="74" t="str">
        <f t="shared" si="3"/>
        <v>不相关</v>
      </c>
      <c r="R82" s="33"/>
    </row>
    <row r="83" ht="25.8" customHeight="1" spans="1:18">
      <c r="A83" s="91">
        <v>81</v>
      </c>
      <c r="B83" s="91" t="s">
        <v>168</v>
      </c>
      <c r="C83" s="91" t="s">
        <v>150</v>
      </c>
      <c r="D83" s="96">
        <v>0.0031</v>
      </c>
      <c r="E83" s="91" t="s">
        <v>116</v>
      </c>
      <c r="F83" s="98">
        <v>0</v>
      </c>
      <c r="G83" s="98">
        <v>0</v>
      </c>
      <c r="H83" s="98">
        <v>0</v>
      </c>
      <c r="I83" s="96">
        <v>0.0313</v>
      </c>
      <c r="J83" s="96">
        <v>0.0312</v>
      </c>
      <c r="K83" s="91">
        <v>1334</v>
      </c>
      <c r="L83" s="91">
        <v>37718</v>
      </c>
      <c r="M83" s="106" t="str">
        <f t="shared" si="2"/>
        <v>不相关</v>
      </c>
      <c r="N83" s="34"/>
      <c r="O83" s="74" t="str">
        <f t="shared" si="3"/>
        <v>不相关</v>
      </c>
      <c r="R83" s="33"/>
    </row>
    <row r="84" ht="25.8" customHeight="1" spans="1:18">
      <c r="A84" s="91">
        <v>82</v>
      </c>
      <c r="B84" s="91" t="s">
        <v>169</v>
      </c>
      <c r="C84" s="91" t="s">
        <v>170</v>
      </c>
      <c r="D84" s="96">
        <v>0.0029</v>
      </c>
      <c r="E84" s="91" t="s">
        <v>116</v>
      </c>
      <c r="F84" s="98">
        <v>0</v>
      </c>
      <c r="G84" s="98">
        <v>0</v>
      </c>
      <c r="H84" s="96">
        <v>0.0078</v>
      </c>
      <c r="I84" s="96">
        <v>0.0195</v>
      </c>
      <c r="J84" s="96">
        <v>0.013</v>
      </c>
      <c r="K84" s="91">
        <v>0</v>
      </c>
      <c r="L84" s="91">
        <v>0</v>
      </c>
      <c r="M84" s="106" t="str">
        <f t="shared" si="2"/>
        <v>不相关</v>
      </c>
      <c r="N84" s="34"/>
      <c r="O84" s="74" t="str">
        <f t="shared" si="3"/>
        <v>不相关</v>
      </c>
      <c r="R84" s="33"/>
    </row>
    <row r="85" ht="25.8" customHeight="1" spans="1:18">
      <c r="A85" s="91">
        <v>83</v>
      </c>
      <c r="B85" s="91" t="s">
        <v>171</v>
      </c>
      <c r="C85" s="91" t="s">
        <v>172</v>
      </c>
      <c r="D85" s="96">
        <v>0.0025</v>
      </c>
      <c r="E85" s="91" t="s">
        <v>116</v>
      </c>
      <c r="F85" s="98">
        <v>0</v>
      </c>
      <c r="G85" s="98">
        <v>0</v>
      </c>
      <c r="H85" s="98">
        <v>0</v>
      </c>
      <c r="I85" s="96">
        <v>0.0273</v>
      </c>
      <c r="J85" s="96">
        <v>0.0182</v>
      </c>
      <c r="K85" s="91">
        <v>2109</v>
      </c>
      <c r="L85" s="91">
        <v>22460</v>
      </c>
      <c r="M85" s="106" t="str">
        <f t="shared" si="2"/>
        <v>不相关</v>
      </c>
      <c r="N85" s="34"/>
      <c r="O85" s="74" t="str">
        <f t="shared" si="3"/>
        <v>不相关</v>
      </c>
      <c r="R85" s="33"/>
    </row>
    <row r="86" ht="25.8" customHeight="1" spans="1:18">
      <c r="A86" s="91">
        <v>84</v>
      </c>
      <c r="B86" s="91" t="s">
        <v>173</v>
      </c>
      <c r="C86" s="91" t="s">
        <v>174</v>
      </c>
      <c r="D86" s="96">
        <v>0.0025</v>
      </c>
      <c r="E86" s="91" t="s">
        <v>116</v>
      </c>
      <c r="F86" s="98">
        <v>0</v>
      </c>
      <c r="G86" s="98">
        <v>0</v>
      </c>
      <c r="H86" s="98">
        <v>0</v>
      </c>
      <c r="I86" s="96">
        <v>0.0273</v>
      </c>
      <c r="J86" s="96">
        <v>0.0182</v>
      </c>
      <c r="K86" s="91">
        <v>189</v>
      </c>
      <c r="L86" s="91">
        <v>301719</v>
      </c>
      <c r="M86" s="106" t="str">
        <f t="shared" si="2"/>
        <v>不相关</v>
      </c>
      <c r="N86" s="34"/>
      <c r="O86" s="74" t="str">
        <f t="shared" si="3"/>
        <v>不相关</v>
      </c>
      <c r="R86" s="33"/>
    </row>
    <row r="87" ht="25.8" customHeight="1" spans="1:18">
      <c r="A87" s="91">
        <v>85</v>
      </c>
      <c r="B87" s="91" t="s">
        <v>175</v>
      </c>
      <c r="C87" s="91" t="s">
        <v>176</v>
      </c>
      <c r="D87" s="96">
        <v>0.0025</v>
      </c>
      <c r="E87" s="91" t="s">
        <v>116</v>
      </c>
      <c r="F87" s="98">
        <v>0</v>
      </c>
      <c r="G87" s="98">
        <v>0</v>
      </c>
      <c r="H87" s="98">
        <v>0</v>
      </c>
      <c r="I87" s="96">
        <v>0.0273</v>
      </c>
      <c r="J87" s="96">
        <v>0.0208</v>
      </c>
      <c r="K87" s="91">
        <v>614</v>
      </c>
      <c r="L87" s="91">
        <v>88278</v>
      </c>
      <c r="M87" s="106" t="str">
        <f t="shared" si="2"/>
        <v>不相关</v>
      </c>
      <c r="N87" s="34"/>
      <c r="O87" s="74" t="str">
        <f t="shared" si="3"/>
        <v>不相关</v>
      </c>
      <c r="R87" s="33"/>
    </row>
    <row r="88" ht="25.8" customHeight="1" spans="1:18">
      <c r="A88" s="91">
        <v>86</v>
      </c>
      <c r="B88" s="91" t="s">
        <v>177</v>
      </c>
      <c r="C88" s="91" t="s">
        <v>178</v>
      </c>
      <c r="D88" s="96">
        <v>0.0023</v>
      </c>
      <c r="E88" s="91" t="s">
        <v>116</v>
      </c>
      <c r="F88" s="98">
        <v>0</v>
      </c>
      <c r="G88" s="98">
        <v>0</v>
      </c>
      <c r="H88" s="98">
        <v>0</v>
      </c>
      <c r="I88" s="96">
        <v>0.0234</v>
      </c>
      <c r="J88" s="96">
        <v>0.0208</v>
      </c>
      <c r="K88" s="91">
        <v>0</v>
      </c>
      <c r="L88" s="91">
        <v>0</v>
      </c>
      <c r="M88" s="106" t="str">
        <f t="shared" si="2"/>
        <v>不相关</v>
      </c>
      <c r="N88" s="34"/>
      <c r="O88" s="74" t="str">
        <f t="shared" si="3"/>
        <v>不相关</v>
      </c>
      <c r="R88" s="33"/>
    </row>
    <row r="89" ht="25.8" customHeight="1" spans="1:18">
      <c r="A89" s="91">
        <v>87</v>
      </c>
      <c r="B89" s="91" t="s">
        <v>179</v>
      </c>
      <c r="C89" s="91" t="s">
        <v>180</v>
      </c>
      <c r="D89" s="96">
        <v>0.0023</v>
      </c>
      <c r="E89" s="91" t="s">
        <v>116</v>
      </c>
      <c r="F89" s="98">
        <v>0</v>
      </c>
      <c r="G89" s="98">
        <v>0</v>
      </c>
      <c r="H89" s="96">
        <v>0.0078</v>
      </c>
      <c r="I89" s="96">
        <v>0.0117</v>
      </c>
      <c r="J89" s="96">
        <v>0.0104</v>
      </c>
      <c r="K89" s="91">
        <v>169</v>
      </c>
      <c r="L89" s="91">
        <v>336491</v>
      </c>
      <c r="M89" s="106" t="str">
        <f t="shared" si="2"/>
        <v>不相关</v>
      </c>
      <c r="N89" s="34"/>
      <c r="O89" s="74" t="str">
        <f t="shared" si="3"/>
        <v>不相关</v>
      </c>
      <c r="R89" s="33"/>
    </row>
    <row r="90" ht="25.8" customHeight="1" spans="1:18">
      <c r="A90" s="91">
        <v>88</v>
      </c>
      <c r="B90" s="91" t="s">
        <v>181</v>
      </c>
      <c r="C90" s="91" t="s">
        <v>181</v>
      </c>
      <c r="D90" s="96">
        <v>0.0022</v>
      </c>
      <c r="E90" s="91" t="s">
        <v>116</v>
      </c>
      <c r="F90" s="98">
        <v>0</v>
      </c>
      <c r="G90" s="98">
        <v>0</v>
      </c>
      <c r="H90" s="96">
        <v>0.0078</v>
      </c>
      <c r="I90" s="96">
        <v>0.0117</v>
      </c>
      <c r="J90" s="96">
        <v>0.0078</v>
      </c>
      <c r="K90" s="91">
        <v>234</v>
      </c>
      <c r="L90" s="91">
        <v>243917</v>
      </c>
      <c r="M90" s="106" t="str">
        <f t="shared" si="2"/>
        <v>不相关</v>
      </c>
      <c r="N90" s="34"/>
      <c r="O90" s="74" t="str">
        <f t="shared" si="3"/>
        <v>不相关</v>
      </c>
      <c r="R90" s="33"/>
    </row>
    <row r="91" ht="25.8" customHeight="1" spans="1:18">
      <c r="A91" s="91">
        <v>89</v>
      </c>
      <c r="B91" s="91" t="s">
        <v>182</v>
      </c>
      <c r="C91" s="91"/>
      <c r="D91" s="96">
        <v>0.0021</v>
      </c>
      <c r="E91" s="91" t="s">
        <v>116</v>
      </c>
      <c r="F91" s="98">
        <v>0</v>
      </c>
      <c r="G91" s="98">
        <v>0</v>
      </c>
      <c r="H91" s="98">
        <v>0</v>
      </c>
      <c r="I91" s="96">
        <v>0.0234</v>
      </c>
      <c r="J91" s="96">
        <v>0.0156</v>
      </c>
      <c r="K91" s="91">
        <v>449</v>
      </c>
      <c r="L91" s="91">
        <v>123476</v>
      </c>
      <c r="M91" s="106" t="str">
        <f t="shared" si="2"/>
        <v>不相关</v>
      </c>
      <c r="N91" s="34"/>
      <c r="O91" s="74" t="str">
        <f t="shared" si="3"/>
        <v>不相关</v>
      </c>
      <c r="R91" s="33"/>
    </row>
    <row r="92" ht="25.8" customHeight="1" spans="1:18">
      <c r="A92" s="91">
        <v>90</v>
      </c>
      <c r="B92" s="91" t="s">
        <v>183</v>
      </c>
      <c r="C92" s="91" t="s">
        <v>154</v>
      </c>
      <c r="D92" s="96">
        <v>0.002</v>
      </c>
      <c r="E92" s="91" t="s">
        <v>116</v>
      </c>
      <c r="F92" s="98">
        <v>0</v>
      </c>
      <c r="G92" s="98">
        <v>0</v>
      </c>
      <c r="H92" s="98">
        <v>0</v>
      </c>
      <c r="I92" s="96">
        <v>0.0156</v>
      </c>
      <c r="J92" s="96">
        <v>0.0313</v>
      </c>
      <c r="K92" s="91">
        <v>369</v>
      </c>
      <c r="L92" s="91">
        <v>152138</v>
      </c>
      <c r="M92" s="106" t="str">
        <f t="shared" si="2"/>
        <v>不相关</v>
      </c>
      <c r="N92" s="34"/>
      <c r="O92" s="74" t="str">
        <f t="shared" si="3"/>
        <v>不相关</v>
      </c>
      <c r="R92" s="33"/>
    </row>
    <row r="93" ht="25.8" customHeight="1" spans="1:18">
      <c r="A93" s="91">
        <v>91</v>
      </c>
      <c r="B93" s="91" t="s">
        <v>184</v>
      </c>
      <c r="C93" s="91" t="s">
        <v>185</v>
      </c>
      <c r="D93" s="96">
        <v>0.0019</v>
      </c>
      <c r="E93" s="91" t="s">
        <v>116</v>
      </c>
      <c r="F93" s="98">
        <v>0</v>
      </c>
      <c r="G93" s="98">
        <v>0</v>
      </c>
      <c r="H93" s="98">
        <v>0</v>
      </c>
      <c r="I93" s="96">
        <v>0.0195</v>
      </c>
      <c r="J93" s="96">
        <v>0.0182</v>
      </c>
      <c r="K93" s="91">
        <v>30522</v>
      </c>
      <c r="L93" s="91">
        <v>499</v>
      </c>
      <c r="M93" s="106" t="str">
        <f t="shared" si="2"/>
        <v>不相关</v>
      </c>
      <c r="N93" s="34"/>
      <c r="O93" s="74" t="str">
        <f t="shared" si="3"/>
        <v>不相关</v>
      </c>
      <c r="R93" s="33"/>
    </row>
    <row r="94" ht="25.8" customHeight="1" spans="1:18">
      <c r="A94" s="91">
        <v>92</v>
      </c>
      <c r="B94" s="91" t="s">
        <v>186</v>
      </c>
      <c r="C94" s="91" t="s">
        <v>187</v>
      </c>
      <c r="D94" s="96">
        <v>0.0019</v>
      </c>
      <c r="E94" s="91" t="s">
        <v>116</v>
      </c>
      <c r="F94" s="98">
        <v>0</v>
      </c>
      <c r="G94" s="98">
        <v>0</v>
      </c>
      <c r="H94" s="96">
        <v>0.0078</v>
      </c>
      <c r="I94" s="96">
        <v>0.0078</v>
      </c>
      <c r="J94" s="96">
        <v>0.0052</v>
      </c>
      <c r="K94" s="91">
        <v>0</v>
      </c>
      <c r="L94" s="91">
        <v>0</v>
      </c>
      <c r="M94" s="106" t="str">
        <f t="shared" si="2"/>
        <v>不相关</v>
      </c>
      <c r="N94" s="34"/>
      <c r="O94" s="74" t="str">
        <f t="shared" si="3"/>
        <v>不相关</v>
      </c>
      <c r="R94" s="33"/>
    </row>
    <row r="95" ht="25.8" customHeight="1" spans="1:18">
      <c r="A95" s="91">
        <v>93</v>
      </c>
      <c r="B95" s="91" t="s">
        <v>188</v>
      </c>
      <c r="C95" s="91"/>
      <c r="D95" s="96">
        <v>0.0018</v>
      </c>
      <c r="E95" s="91" t="s">
        <v>116</v>
      </c>
      <c r="F95" s="98">
        <v>0</v>
      </c>
      <c r="G95" s="98">
        <v>0</v>
      </c>
      <c r="H95" s="96">
        <v>0.0078</v>
      </c>
      <c r="I95" s="96">
        <v>0.0039</v>
      </c>
      <c r="J95" s="96">
        <v>0.0104</v>
      </c>
      <c r="K95" s="91">
        <v>0</v>
      </c>
      <c r="L95" s="91">
        <v>0</v>
      </c>
      <c r="M95" s="106" t="str">
        <f t="shared" si="2"/>
        <v>不相关</v>
      </c>
      <c r="N95" s="34"/>
      <c r="O95" s="74" t="str">
        <f t="shared" si="3"/>
        <v>不相关</v>
      </c>
      <c r="R95" s="33"/>
    </row>
    <row r="96" ht="25.8" customHeight="1" spans="1:18">
      <c r="A96" s="91">
        <v>94</v>
      </c>
      <c r="B96" s="91" t="s">
        <v>189</v>
      </c>
      <c r="C96" s="91" t="s">
        <v>190</v>
      </c>
      <c r="D96" s="96">
        <v>0.0018</v>
      </c>
      <c r="E96" s="91" t="s">
        <v>116</v>
      </c>
      <c r="F96" s="98">
        <v>0</v>
      </c>
      <c r="G96" s="98">
        <v>0</v>
      </c>
      <c r="H96" s="98">
        <v>0</v>
      </c>
      <c r="I96" s="96">
        <v>0.0195</v>
      </c>
      <c r="J96" s="96">
        <v>0.0156</v>
      </c>
      <c r="K96" s="91">
        <v>139</v>
      </c>
      <c r="L96" s="91">
        <v>405844</v>
      </c>
      <c r="M96" s="106" t="str">
        <f t="shared" si="2"/>
        <v>不相关</v>
      </c>
      <c r="N96" s="34"/>
      <c r="O96" s="74" t="str">
        <f t="shared" si="3"/>
        <v>不相关</v>
      </c>
      <c r="R96" s="33"/>
    </row>
    <row r="97" ht="25.8" customHeight="1" spans="1:18">
      <c r="A97" s="91">
        <v>95</v>
      </c>
      <c r="B97" s="91" t="s">
        <v>191</v>
      </c>
      <c r="C97" s="91" t="s">
        <v>192</v>
      </c>
      <c r="D97" s="96">
        <v>0.0018</v>
      </c>
      <c r="E97" s="91" t="s">
        <v>116</v>
      </c>
      <c r="F97" s="98">
        <v>0</v>
      </c>
      <c r="G97" s="98">
        <v>0</v>
      </c>
      <c r="H97" s="98">
        <v>0</v>
      </c>
      <c r="I97" s="96">
        <v>0.0195</v>
      </c>
      <c r="J97" s="96">
        <v>0.013</v>
      </c>
      <c r="K97" s="91">
        <v>0</v>
      </c>
      <c r="L97" s="91">
        <v>0</v>
      </c>
      <c r="M97" s="106" t="str">
        <f t="shared" si="2"/>
        <v>不相关</v>
      </c>
      <c r="N97" s="34"/>
      <c r="O97" s="74" t="str">
        <f t="shared" si="3"/>
        <v>不相关</v>
      </c>
      <c r="R97" s="33"/>
    </row>
    <row r="98" ht="25.8" customHeight="1" spans="1:18">
      <c r="A98" s="91">
        <v>96</v>
      </c>
      <c r="B98" s="91" t="s">
        <v>193</v>
      </c>
      <c r="C98" s="91" t="s">
        <v>194</v>
      </c>
      <c r="D98" s="96">
        <v>0.0017</v>
      </c>
      <c r="E98" s="91" t="s">
        <v>116</v>
      </c>
      <c r="F98" s="98">
        <v>0</v>
      </c>
      <c r="G98" s="98">
        <v>0</v>
      </c>
      <c r="H98" s="98">
        <v>0</v>
      </c>
      <c r="I98" s="96">
        <v>0.0039</v>
      </c>
      <c r="J98" s="96">
        <v>0.0469</v>
      </c>
      <c r="K98" s="91">
        <v>1344</v>
      </c>
      <c r="L98" s="91">
        <v>37411</v>
      </c>
      <c r="M98" s="106" t="str">
        <f t="shared" si="2"/>
        <v>不相关</v>
      </c>
      <c r="N98" s="34"/>
      <c r="O98" s="74" t="str">
        <f t="shared" si="3"/>
        <v>不相关</v>
      </c>
      <c r="R98" s="33"/>
    </row>
    <row r="99" ht="25.8" customHeight="1" spans="1:18">
      <c r="A99" s="91">
        <v>97</v>
      </c>
      <c r="B99" s="91" t="s">
        <v>195</v>
      </c>
      <c r="C99" s="91" t="s">
        <v>196</v>
      </c>
      <c r="D99" s="96">
        <v>0.0017</v>
      </c>
      <c r="E99" s="91" t="s">
        <v>116</v>
      </c>
      <c r="F99" s="98">
        <v>0</v>
      </c>
      <c r="G99" s="98">
        <v>0</v>
      </c>
      <c r="H99" s="98">
        <v>0</v>
      </c>
      <c r="I99" s="96">
        <v>0.0156</v>
      </c>
      <c r="J99" s="96">
        <v>0.0208</v>
      </c>
      <c r="K99" s="91">
        <v>464</v>
      </c>
      <c r="L99" s="91">
        <v>119207</v>
      </c>
      <c r="M99" s="106" t="str">
        <f t="shared" si="2"/>
        <v>不相关</v>
      </c>
      <c r="N99" s="34"/>
      <c r="O99" s="74" t="str">
        <f t="shared" si="3"/>
        <v>不相关</v>
      </c>
      <c r="R99" s="33"/>
    </row>
    <row r="100" ht="25.8" customHeight="1" spans="1:18">
      <c r="A100" s="91">
        <v>98</v>
      </c>
      <c r="B100" s="91" t="s">
        <v>197</v>
      </c>
      <c r="C100" s="91" t="s">
        <v>198</v>
      </c>
      <c r="D100" s="96">
        <v>0.0017</v>
      </c>
      <c r="E100" s="91" t="s">
        <v>116</v>
      </c>
      <c r="F100" s="98">
        <v>0</v>
      </c>
      <c r="G100" s="98">
        <v>0</v>
      </c>
      <c r="H100" s="96">
        <v>0.0078</v>
      </c>
      <c r="I100" s="96">
        <v>0.0039</v>
      </c>
      <c r="J100" s="96">
        <v>0.0078</v>
      </c>
      <c r="K100" s="91">
        <v>3484</v>
      </c>
      <c r="L100" s="91">
        <v>12253</v>
      </c>
      <c r="M100" s="106" t="str">
        <f t="shared" si="2"/>
        <v>不相关</v>
      </c>
      <c r="N100" s="34"/>
      <c r="O100" s="74" t="str">
        <f t="shared" si="3"/>
        <v>不相关</v>
      </c>
      <c r="R100" s="33"/>
    </row>
    <row r="101" ht="25.8" customHeight="1" spans="1:18">
      <c r="A101" s="91">
        <v>99</v>
      </c>
      <c r="B101" s="91" t="s">
        <v>199</v>
      </c>
      <c r="C101" s="91" t="s">
        <v>200</v>
      </c>
      <c r="D101" s="96">
        <v>0.0016</v>
      </c>
      <c r="E101" s="91" t="s">
        <v>116</v>
      </c>
      <c r="F101" s="98">
        <v>0</v>
      </c>
      <c r="G101" s="98">
        <v>0</v>
      </c>
      <c r="H101" s="98">
        <v>0</v>
      </c>
      <c r="I101" s="96">
        <v>0.0156</v>
      </c>
      <c r="J101" s="96">
        <v>0.0156</v>
      </c>
      <c r="K101" s="91">
        <v>459</v>
      </c>
      <c r="L101" s="91">
        <v>120596</v>
      </c>
      <c r="M101" s="106" t="str">
        <f t="shared" si="2"/>
        <v>不相关</v>
      </c>
      <c r="N101" s="34"/>
      <c r="O101" s="74" t="str">
        <f t="shared" si="3"/>
        <v>不相关</v>
      </c>
      <c r="R101" s="33"/>
    </row>
    <row r="102" ht="25.8" customHeight="1" spans="1:18">
      <c r="A102" s="91">
        <v>100</v>
      </c>
      <c r="B102" s="91" t="s">
        <v>201</v>
      </c>
      <c r="C102" s="91" t="s">
        <v>201</v>
      </c>
      <c r="D102" s="96">
        <v>0.0015</v>
      </c>
      <c r="E102" s="91" t="s">
        <v>116</v>
      </c>
      <c r="F102" s="98">
        <v>0</v>
      </c>
      <c r="G102" s="98">
        <v>0</v>
      </c>
      <c r="H102" s="96">
        <v>0.0078</v>
      </c>
      <c r="I102" s="96">
        <v>0.0039</v>
      </c>
      <c r="J102" s="96">
        <v>0.0026</v>
      </c>
      <c r="K102" s="91">
        <v>124</v>
      </c>
      <c r="L102" s="91">
        <v>451926</v>
      </c>
      <c r="M102" s="106" t="str">
        <f t="shared" si="2"/>
        <v>不相关</v>
      </c>
      <c r="N102" s="34"/>
      <c r="O102" s="74" t="str">
        <f t="shared" si="3"/>
        <v>不相关</v>
      </c>
      <c r="R102" s="33"/>
    </row>
    <row r="103" ht="25.8" customHeight="1" spans="1:18">
      <c r="A103" s="91">
        <v>101</v>
      </c>
      <c r="B103" s="91" t="s">
        <v>202</v>
      </c>
      <c r="C103" s="91" t="s">
        <v>203</v>
      </c>
      <c r="D103" s="96">
        <v>0.0015</v>
      </c>
      <c r="E103" s="91" t="s">
        <v>116</v>
      </c>
      <c r="F103" s="98">
        <v>0</v>
      </c>
      <c r="G103" s="98">
        <v>0</v>
      </c>
      <c r="H103" s="96">
        <v>0.0078</v>
      </c>
      <c r="I103" s="96">
        <v>0.0039</v>
      </c>
      <c r="J103" s="96">
        <v>0.0026</v>
      </c>
      <c r="K103" s="91">
        <v>0</v>
      </c>
      <c r="L103" s="91">
        <v>0</v>
      </c>
      <c r="M103" s="106" t="str">
        <f t="shared" si="2"/>
        <v>不相关</v>
      </c>
      <c r="N103" s="34"/>
      <c r="O103" s="74" t="str">
        <f t="shared" si="3"/>
        <v>不相关</v>
      </c>
      <c r="R103" s="33"/>
    </row>
    <row r="104" ht="25.8" customHeight="1" spans="1:18">
      <c r="A104" s="91">
        <v>102</v>
      </c>
      <c r="B104" s="91" t="s">
        <v>204</v>
      </c>
      <c r="C104" s="91" t="s">
        <v>205</v>
      </c>
      <c r="D104" s="96">
        <v>0.0015</v>
      </c>
      <c r="E104" s="91" t="s">
        <v>116</v>
      </c>
      <c r="F104" s="98">
        <v>0</v>
      </c>
      <c r="G104" s="98">
        <v>0</v>
      </c>
      <c r="H104" s="96">
        <v>0.0078</v>
      </c>
      <c r="I104" s="96">
        <v>0.0039</v>
      </c>
      <c r="J104" s="96">
        <v>0.0026</v>
      </c>
      <c r="K104" s="91">
        <v>139</v>
      </c>
      <c r="L104" s="91">
        <v>405844</v>
      </c>
      <c r="M104" s="106" t="str">
        <f t="shared" si="2"/>
        <v>不相关</v>
      </c>
      <c r="N104" s="34"/>
      <c r="O104" s="74" t="str">
        <f t="shared" si="3"/>
        <v>不相关</v>
      </c>
      <c r="R104" s="33"/>
    </row>
    <row r="105" ht="25.8" customHeight="1" spans="1:18">
      <c r="A105" s="91">
        <v>103</v>
      </c>
      <c r="B105" s="91" t="s">
        <v>206</v>
      </c>
      <c r="C105" s="91" t="s">
        <v>207</v>
      </c>
      <c r="D105" s="96">
        <v>0.0015</v>
      </c>
      <c r="E105" s="91" t="s">
        <v>116</v>
      </c>
      <c r="F105" s="98">
        <v>0</v>
      </c>
      <c r="G105" s="98">
        <v>0</v>
      </c>
      <c r="H105" s="96">
        <v>0.0078</v>
      </c>
      <c r="I105" s="96">
        <v>0.0039</v>
      </c>
      <c r="J105" s="96">
        <v>0.0026</v>
      </c>
      <c r="K105" s="91">
        <v>154</v>
      </c>
      <c r="L105" s="91">
        <v>367674</v>
      </c>
      <c r="M105" s="106" t="str">
        <f t="shared" si="2"/>
        <v>不相关</v>
      </c>
      <c r="N105" s="34"/>
      <c r="O105" s="74" t="str">
        <f t="shared" si="3"/>
        <v>不相关</v>
      </c>
      <c r="R105" s="33"/>
    </row>
    <row r="106" ht="25.8" customHeight="1" spans="1:18">
      <c r="A106" s="91">
        <v>104</v>
      </c>
      <c r="B106" s="91" t="s">
        <v>208</v>
      </c>
      <c r="C106" s="91" t="s">
        <v>209</v>
      </c>
      <c r="D106" s="96">
        <v>0.0015</v>
      </c>
      <c r="E106" s="91" t="s">
        <v>116</v>
      </c>
      <c r="F106" s="98">
        <v>0</v>
      </c>
      <c r="G106" s="98">
        <v>0</v>
      </c>
      <c r="H106" s="98">
        <v>0</v>
      </c>
      <c r="I106" s="96">
        <v>0.0117</v>
      </c>
      <c r="J106" s="96">
        <v>0.0234</v>
      </c>
      <c r="K106" s="91">
        <v>0</v>
      </c>
      <c r="L106" s="91">
        <v>0</v>
      </c>
      <c r="M106" s="106" t="str">
        <f t="shared" si="2"/>
        <v>不相关</v>
      </c>
      <c r="N106" s="34"/>
      <c r="O106" s="74" t="str">
        <f t="shared" si="3"/>
        <v>不相关</v>
      </c>
      <c r="R106" s="33"/>
    </row>
    <row r="107" ht="25.8" customHeight="1" spans="1:18">
      <c r="A107" s="91">
        <v>105</v>
      </c>
      <c r="B107" s="91" t="s">
        <v>210</v>
      </c>
      <c r="C107" s="91" t="s">
        <v>210</v>
      </c>
      <c r="D107" s="96">
        <v>0.0015</v>
      </c>
      <c r="E107" s="91" t="s">
        <v>116</v>
      </c>
      <c r="F107" s="98">
        <v>0</v>
      </c>
      <c r="G107" s="98">
        <v>0</v>
      </c>
      <c r="H107" s="96">
        <v>0.0078</v>
      </c>
      <c r="I107" s="96">
        <v>0.0039</v>
      </c>
      <c r="J107" s="96">
        <v>0.0026</v>
      </c>
      <c r="K107" s="91">
        <v>0</v>
      </c>
      <c r="L107" s="91">
        <v>0</v>
      </c>
      <c r="M107" s="106" t="str">
        <f t="shared" si="2"/>
        <v>不相关</v>
      </c>
      <c r="N107" s="34"/>
      <c r="O107" s="74" t="str">
        <f t="shared" si="3"/>
        <v>不相关</v>
      </c>
      <c r="R107" s="33"/>
    </row>
    <row r="108" ht="25.8" customHeight="1" spans="1:18">
      <c r="A108" s="91">
        <v>106</v>
      </c>
      <c r="B108" s="91" t="s">
        <v>211</v>
      </c>
      <c r="C108" s="91" t="s">
        <v>212</v>
      </c>
      <c r="D108" s="96">
        <v>0.0015</v>
      </c>
      <c r="E108" s="91" t="s">
        <v>116</v>
      </c>
      <c r="F108" s="98">
        <v>0</v>
      </c>
      <c r="G108" s="98">
        <v>0</v>
      </c>
      <c r="H108" s="96">
        <v>0.0078</v>
      </c>
      <c r="I108" s="96">
        <v>0.0039</v>
      </c>
      <c r="J108" s="96">
        <v>0.0026</v>
      </c>
      <c r="K108" s="91">
        <v>154</v>
      </c>
      <c r="L108" s="91">
        <v>367674</v>
      </c>
      <c r="M108" s="106" t="str">
        <f t="shared" si="2"/>
        <v>不相关</v>
      </c>
      <c r="N108" s="34"/>
      <c r="O108" s="74" t="str">
        <f t="shared" si="3"/>
        <v>不相关</v>
      </c>
      <c r="R108" s="33"/>
    </row>
    <row r="109" ht="25.8" customHeight="1" spans="1:18">
      <c r="A109" s="91">
        <v>107</v>
      </c>
      <c r="B109" s="91" t="s">
        <v>213</v>
      </c>
      <c r="C109" s="91" t="s">
        <v>214</v>
      </c>
      <c r="D109" s="96">
        <v>0.0015</v>
      </c>
      <c r="E109" s="91" t="s">
        <v>116</v>
      </c>
      <c r="F109" s="98">
        <v>0</v>
      </c>
      <c r="G109" s="98">
        <v>0</v>
      </c>
      <c r="H109" s="96">
        <v>0.0078</v>
      </c>
      <c r="I109" s="96">
        <v>0.0039</v>
      </c>
      <c r="J109" s="96">
        <v>0.0026</v>
      </c>
      <c r="K109" s="91">
        <v>139</v>
      </c>
      <c r="L109" s="91">
        <v>405844</v>
      </c>
      <c r="M109" s="106" t="str">
        <f t="shared" si="2"/>
        <v>不相关</v>
      </c>
      <c r="N109" s="34"/>
      <c r="O109" s="74" t="str">
        <f t="shared" si="3"/>
        <v>不相关</v>
      </c>
      <c r="R109" s="33"/>
    </row>
    <row r="110" ht="25.8" customHeight="1" spans="1:18">
      <c r="A110" s="91">
        <v>108</v>
      </c>
      <c r="B110" s="91" t="s">
        <v>215</v>
      </c>
      <c r="C110" s="91" t="s">
        <v>216</v>
      </c>
      <c r="D110" s="96">
        <v>0.0015</v>
      </c>
      <c r="E110" s="91" t="s">
        <v>116</v>
      </c>
      <c r="F110" s="98">
        <v>0</v>
      </c>
      <c r="G110" s="98">
        <v>0</v>
      </c>
      <c r="H110" s="96">
        <v>0.0078</v>
      </c>
      <c r="I110" s="96">
        <v>0.0039</v>
      </c>
      <c r="J110" s="96">
        <v>0.0026</v>
      </c>
      <c r="K110" s="91">
        <v>319</v>
      </c>
      <c r="L110" s="91">
        <v>177104</v>
      </c>
      <c r="M110" s="106" t="str">
        <f t="shared" si="2"/>
        <v>不相关</v>
      </c>
      <c r="N110" s="34"/>
      <c r="O110" s="74" t="str">
        <f t="shared" si="3"/>
        <v>不相关</v>
      </c>
      <c r="R110" s="33"/>
    </row>
    <row r="111" ht="25.8" customHeight="1" spans="1:18">
      <c r="A111" s="91">
        <v>109</v>
      </c>
      <c r="B111" s="91" t="s">
        <v>217</v>
      </c>
      <c r="C111" s="91" t="s">
        <v>218</v>
      </c>
      <c r="D111" s="96">
        <v>0.0015</v>
      </c>
      <c r="E111" s="91" t="s">
        <v>116</v>
      </c>
      <c r="F111" s="98">
        <v>0</v>
      </c>
      <c r="G111" s="98">
        <v>0</v>
      </c>
      <c r="H111" s="96">
        <v>0.0078</v>
      </c>
      <c r="I111" s="96">
        <v>0.0039</v>
      </c>
      <c r="J111" s="96">
        <v>0.0026</v>
      </c>
      <c r="K111" s="91">
        <v>274</v>
      </c>
      <c r="L111" s="91">
        <v>207537</v>
      </c>
      <c r="M111" s="106" t="str">
        <f t="shared" si="2"/>
        <v>不相关</v>
      </c>
      <c r="N111" s="34"/>
      <c r="O111" s="74" t="str">
        <f t="shared" si="3"/>
        <v>不相关</v>
      </c>
      <c r="R111" s="33"/>
    </row>
    <row r="112" ht="25.8" customHeight="1" spans="1:18">
      <c r="A112" s="91">
        <v>110</v>
      </c>
      <c r="B112" s="91" t="s">
        <v>219</v>
      </c>
      <c r="C112" s="91" t="s">
        <v>220</v>
      </c>
      <c r="D112" s="96">
        <v>0.0015</v>
      </c>
      <c r="E112" s="91" t="s">
        <v>116</v>
      </c>
      <c r="F112" s="98">
        <v>0</v>
      </c>
      <c r="G112" s="98">
        <v>0</v>
      </c>
      <c r="H112" s="96">
        <v>0.0078</v>
      </c>
      <c r="I112" s="96">
        <v>0.0039</v>
      </c>
      <c r="J112" s="96">
        <v>0.0026</v>
      </c>
      <c r="K112" s="91">
        <v>204</v>
      </c>
      <c r="L112" s="91">
        <v>279873</v>
      </c>
      <c r="M112" s="106" t="str">
        <f t="shared" si="2"/>
        <v>不相关</v>
      </c>
      <c r="N112" s="34"/>
      <c r="O112" s="74" t="str">
        <f t="shared" si="3"/>
        <v>不相关</v>
      </c>
      <c r="R112" s="33"/>
    </row>
    <row r="113" ht="25.8" customHeight="1" spans="1:18">
      <c r="A113" s="91">
        <v>111</v>
      </c>
      <c r="B113" s="91" t="s">
        <v>221</v>
      </c>
      <c r="C113" s="91" t="s">
        <v>222</v>
      </c>
      <c r="D113" s="96">
        <v>0.0015</v>
      </c>
      <c r="E113" s="91" t="s">
        <v>116</v>
      </c>
      <c r="F113" s="98">
        <v>0</v>
      </c>
      <c r="G113" s="98">
        <v>0</v>
      </c>
      <c r="H113" s="96">
        <v>0.0078</v>
      </c>
      <c r="I113" s="96">
        <v>0.0039</v>
      </c>
      <c r="J113" s="96">
        <v>0.0026</v>
      </c>
      <c r="K113" s="91">
        <v>274</v>
      </c>
      <c r="L113" s="91">
        <v>207537</v>
      </c>
      <c r="M113" s="106" t="str">
        <f t="shared" si="2"/>
        <v>不相关</v>
      </c>
      <c r="N113" s="34"/>
      <c r="O113" s="74" t="str">
        <f t="shared" si="3"/>
        <v>不相关</v>
      </c>
      <c r="R113" s="33"/>
    </row>
    <row r="114" ht="25.8" customHeight="1" spans="1:18">
      <c r="A114" s="91">
        <v>112</v>
      </c>
      <c r="B114" s="91" t="s">
        <v>223</v>
      </c>
      <c r="C114" s="91"/>
      <c r="D114" s="96">
        <v>0.0015</v>
      </c>
      <c r="E114" s="91" t="s">
        <v>116</v>
      </c>
      <c r="F114" s="98">
        <v>0</v>
      </c>
      <c r="G114" s="98">
        <v>0</v>
      </c>
      <c r="H114" s="96">
        <v>0.0078</v>
      </c>
      <c r="I114" s="96">
        <v>0.0039</v>
      </c>
      <c r="J114" s="96">
        <v>0.0026</v>
      </c>
      <c r="K114" s="91">
        <v>144</v>
      </c>
      <c r="L114" s="91">
        <v>392148</v>
      </c>
      <c r="M114" s="106" t="str">
        <f t="shared" si="2"/>
        <v>不相关</v>
      </c>
      <c r="N114" s="34"/>
      <c r="O114" s="74" t="str">
        <f t="shared" si="3"/>
        <v>不相关</v>
      </c>
      <c r="R114" s="33"/>
    </row>
    <row r="115" ht="25.8" customHeight="1" spans="1:18">
      <c r="A115" s="91">
        <v>113</v>
      </c>
      <c r="B115" s="91" t="s">
        <v>224</v>
      </c>
      <c r="C115" s="91" t="s">
        <v>225</v>
      </c>
      <c r="D115" s="96">
        <v>0.0015</v>
      </c>
      <c r="E115" s="91" t="s">
        <v>116</v>
      </c>
      <c r="F115" s="98">
        <v>0</v>
      </c>
      <c r="G115" s="98">
        <v>0</v>
      </c>
      <c r="H115" s="96">
        <v>0.0078</v>
      </c>
      <c r="I115" s="96">
        <v>0.0039</v>
      </c>
      <c r="J115" s="96">
        <v>0.0026</v>
      </c>
      <c r="K115" s="91">
        <v>159</v>
      </c>
      <c r="L115" s="91">
        <v>356754</v>
      </c>
      <c r="M115" s="106" t="str">
        <f t="shared" si="2"/>
        <v>不相关</v>
      </c>
      <c r="N115" s="34"/>
      <c r="O115" s="74" t="str">
        <f t="shared" si="3"/>
        <v>不相关</v>
      </c>
      <c r="R115" s="33"/>
    </row>
    <row r="116" ht="25.8" customHeight="1" spans="1:18">
      <c r="A116" s="91">
        <v>114</v>
      </c>
      <c r="B116" s="91" t="s">
        <v>226</v>
      </c>
      <c r="C116" s="91" t="s">
        <v>227</v>
      </c>
      <c r="D116" s="96">
        <v>0.0014</v>
      </c>
      <c r="E116" s="91" t="s">
        <v>116</v>
      </c>
      <c r="F116" s="98">
        <v>0</v>
      </c>
      <c r="G116" s="98">
        <v>0</v>
      </c>
      <c r="H116" s="98">
        <v>0</v>
      </c>
      <c r="I116" s="96">
        <v>0.0156</v>
      </c>
      <c r="J116" s="96">
        <v>0.0104</v>
      </c>
      <c r="K116" s="91">
        <v>334</v>
      </c>
      <c r="L116" s="91">
        <v>169036</v>
      </c>
      <c r="M116" s="106" t="str">
        <f t="shared" si="2"/>
        <v>不相关</v>
      </c>
      <c r="N116" s="34"/>
      <c r="O116" s="74" t="str">
        <f t="shared" si="3"/>
        <v>不相关</v>
      </c>
      <c r="R116" s="33"/>
    </row>
    <row r="117" ht="25.8" customHeight="1" spans="1:18">
      <c r="A117" s="91">
        <v>115</v>
      </c>
      <c r="B117" s="91" t="s">
        <v>228</v>
      </c>
      <c r="C117" s="91"/>
      <c r="D117" s="96">
        <v>0.0014</v>
      </c>
      <c r="E117" s="91" t="s">
        <v>116</v>
      </c>
      <c r="F117" s="98">
        <v>0</v>
      </c>
      <c r="G117" s="98">
        <v>0</v>
      </c>
      <c r="H117" s="98">
        <v>0</v>
      </c>
      <c r="I117" s="96">
        <v>0.0156</v>
      </c>
      <c r="J117" s="96">
        <v>0.0104</v>
      </c>
      <c r="K117" s="91">
        <v>774</v>
      </c>
      <c r="L117" s="91">
        <v>68603</v>
      </c>
      <c r="M117" s="106" t="str">
        <f t="shared" si="2"/>
        <v>不相关</v>
      </c>
      <c r="N117" s="34"/>
      <c r="O117" s="74" t="str">
        <f t="shared" si="3"/>
        <v>不相关</v>
      </c>
      <c r="R117" s="33"/>
    </row>
    <row r="118" ht="25.8" customHeight="1" spans="1:18">
      <c r="A118" s="91">
        <v>116</v>
      </c>
      <c r="B118" s="91" t="s">
        <v>229</v>
      </c>
      <c r="C118" s="91" t="s">
        <v>230</v>
      </c>
      <c r="D118" s="96">
        <v>0.0014</v>
      </c>
      <c r="E118" s="91" t="s">
        <v>116</v>
      </c>
      <c r="F118" s="98">
        <v>0</v>
      </c>
      <c r="G118" s="98">
        <v>0</v>
      </c>
      <c r="H118" s="98">
        <v>0</v>
      </c>
      <c r="I118" s="96">
        <v>0.0039</v>
      </c>
      <c r="J118" s="96">
        <v>0.0365</v>
      </c>
      <c r="K118" s="91">
        <v>394</v>
      </c>
      <c r="L118" s="91">
        <v>142001</v>
      </c>
      <c r="M118" s="106" t="str">
        <f t="shared" si="2"/>
        <v>不相关</v>
      </c>
      <c r="N118" s="34"/>
      <c r="O118" s="74" t="str">
        <f t="shared" si="3"/>
        <v>不相关</v>
      </c>
      <c r="R118" s="33"/>
    </row>
    <row r="119" ht="25.8" customHeight="1" spans="1:18">
      <c r="A119" s="91">
        <v>117</v>
      </c>
      <c r="B119" s="91" t="s">
        <v>231</v>
      </c>
      <c r="C119" s="91" t="s">
        <v>232</v>
      </c>
      <c r="D119" s="96">
        <v>0.0014</v>
      </c>
      <c r="E119" s="91" t="s">
        <v>116</v>
      </c>
      <c r="F119" s="98">
        <v>0</v>
      </c>
      <c r="G119" s="98">
        <v>0</v>
      </c>
      <c r="H119" s="98">
        <v>0</v>
      </c>
      <c r="I119" s="96">
        <v>0.0117</v>
      </c>
      <c r="J119" s="96">
        <v>0.0208</v>
      </c>
      <c r="K119" s="91">
        <v>319</v>
      </c>
      <c r="L119" s="91">
        <v>177104</v>
      </c>
      <c r="M119" s="106" t="str">
        <f t="shared" si="2"/>
        <v>不相关</v>
      </c>
      <c r="N119" s="34"/>
      <c r="O119" s="74" t="str">
        <f t="shared" si="3"/>
        <v>不相关</v>
      </c>
      <c r="R119" s="33"/>
    </row>
    <row r="120" ht="25.8" customHeight="1" spans="1:18">
      <c r="A120" s="91">
        <v>118</v>
      </c>
      <c r="B120" s="91" t="s">
        <v>233</v>
      </c>
      <c r="C120" s="91"/>
      <c r="D120" s="96">
        <v>0.0012</v>
      </c>
      <c r="E120" s="91" t="s">
        <v>116</v>
      </c>
      <c r="F120" s="98">
        <v>0</v>
      </c>
      <c r="G120" s="98">
        <v>0</v>
      </c>
      <c r="H120" s="98">
        <v>0</v>
      </c>
      <c r="I120" s="98">
        <v>0</v>
      </c>
      <c r="J120" s="96">
        <v>0.0391</v>
      </c>
      <c r="K120" s="91">
        <v>1179</v>
      </c>
      <c r="L120" s="91">
        <v>43236</v>
      </c>
      <c r="M120" s="106" t="str">
        <f t="shared" si="2"/>
        <v>不相关</v>
      </c>
      <c r="N120" s="34"/>
      <c r="O120" s="74" t="str">
        <f t="shared" si="3"/>
        <v>不相关</v>
      </c>
      <c r="R120" s="33"/>
    </row>
    <row r="121" ht="25.8" customHeight="1" spans="1:18">
      <c r="A121" s="91">
        <v>119</v>
      </c>
      <c r="B121" s="91" t="s">
        <v>234</v>
      </c>
      <c r="C121" s="91" t="s">
        <v>235</v>
      </c>
      <c r="D121" s="96">
        <v>0.0012</v>
      </c>
      <c r="E121" s="91" t="s">
        <v>116</v>
      </c>
      <c r="F121" s="98">
        <v>0</v>
      </c>
      <c r="G121" s="98">
        <v>0</v>
      </c>
      <c r="H121" s="98">
        <v>0</v>
      </c>
      <c r="I121" s="96">
        <v>0.0117</v>
      </c>
      <c r="J121" s="96">
        <v>0.013</v>
      </c>
      <c r="K121" s="91">
        <v>364</v>
      </c>
      <c r="L121" s="91">
        <v>154320</v>
      </c>
      <c r="M121" s="106" t="str">
        <f t="shared" si="2"/>
        <v>不相关</v>
      </c>
      <c r="N121" s="34"/>
      <c r="O121" s="74" t="str">
        <f t="shared" si="3"/>
        <v>不相关</v>
      </c>
      <c r="R121" s="33"/>
    </row>
    <row r="122" ht="25.8" customHeight="1" spans="1:18">
      <c r="A122" s="91">
        <v>120</v>
      </c>
      <c r="B122" s="91" t="s">
        <v>236</v>
      </c>
      <c r="C122" s="91"/>
      <c r="D122" s="96">
        <v>0.0011</v>
      </c>
      <c r="E122" s="91" t="s">
        <v>116</v>
      </c>
      <c r="F122" s="98">
        <v>0</v>
      </c>
      <c r="G122" s="98">
        <v>0</v>
      </c>
      <c r="H122" s="98">
        <v>0</v>
      </c>
      <c r="I122" s="96">
        <v>0.0078</v>
      </c>
      <c r="J122" s="96">
        <v>0.0182</v>
      </c>
      <c r="K122" s="91">
        <v>424</v>
      </c>
      <c r="L122" s="91">
        <v>131303</v>
      </c>
      <c r="M122" s="106" t="str">
        <f t="shared" si="2"/>
        <v>不相关</v>
      </c>
      <c r="N122" s="34"/>
      <c r="O122" s="74" t="str">
        <f t="shared" si="3"/>
        <v>不相关</v>
      </c>
      <c r="R122" s="33"/>
    </row>
    <row r="123" ht="25.8" customHeight="1" spans="1:18">
      <c r="A123" s="91">
        <v>121</v>
      </c>
      <c r="B123" s="91" t="s">
        <v>237</v>
      </c>
      <c r="C123" s="91"/>
      <c r="D123" s="96">
        <v>0.0011</v>
      </c>
      <c r="E123" s="91" t="s">
        <v>116</v>
      </c>
      <c r="F123" s="98">
        <v>0</v>
      </c>
      <c r="G123" s="98">
        <v>0</v>
      </c>
      <c r="H123" s="98">
        <v>0</v>
      </c>
      <c r="I123" s="96">
        <v>0.0117</v>
      </c>
      <c r="J123" s="96">
        <v>0.0078</v>
      </c>
      <c r="K123" s="91">
        <v>214</v>
      </c>
      <c r="L123" s="91">
        <v>266736</v>
      </c>
      <c r="M123" s="106" t="str">
        <f t="shared" si="2"/>
        <v>不相关</v>
      </c>
      <c r="N123" s="34"/>
      <c r="O123" s="74" t="str">
        <f t="shared" si="3"/>
        <v>不相关</v>
      </c>
      <c r="R123" s="33"/>
    </row>
    <row r="124" ht="25.8" customHeight="1" spans="1:18">
      <c r="A124" s="91">
        <v>122</v>
      </c>
      <c r="B124" s="91" t="s">
        <v>238</v>
      </c>
      <c r="C124" s="91" t="s">
        <v>239</v>
      </c>
      <c r="D124" s="96">
        <v>0.0009</v>
      </c>
      <c r="E124" s="91" t="s">
        <v>116</v>
      </c>
      <c r="F124" s="98">
        <v>0</v>
      </c>
      <c r="G124" s="98">
        <v>0</v>
      </c>
      <c r="H124" s="98">
        <v>0</v>
      </c>
      <c r="I124" s="96">
        <v>0.0078</v>
      </c>
      <c r="J124" s="96">
        <v>0.0104</v>
      </c>
      <c r="K124" s="91">
        <v>954</v>
      </c>
      <c r="L124" s="91">
        <v>54599</v>
      </c>
      <c r="M124" s="106" t="str">
        <f t="shared" si="2"/>
        <v>不相关</v>
      </c>
      <c r="N124" s="34"/>
      <c r="O124" s="74" t="str">
        <f t="shared" si="3"/>
        <v>不相关</v>
      </c>
      <c r="R124" s="33"/>
    </row>
    <row r="125" ht="25.8" customHeight="1" spans="1:18">
      <c r="A125" s="91">
        <v>123</v>
      </c>
      <c r="B125" s="91" t="s">
        <v>240</v>
      </c>
      <c r="C125" s="91" t="s">
        <v>241</v>
      </c>
      <c r="D125" s="96">
        <v>0.0009</v>
      </c>
      <c r="E125" s="91" t="s">
        <v>116</v>
      </c>
      <c r="F125" s="98">
        <v>0</v>
      </c>
      <c r="G125" s="98">
        <v>0</v>
      </c>
      <c r="H125" s="98">
        <v>0</v>
      </c>
      <c r="I125" s="96">
        <v>0.0078</v>
      </c>
      <c r="J125" s="96">
        <v>0.013</v>
      </c>
      <c r="K125" s="91">
        <v>304</v>
      </c>
      <c r="L125" s="91">
        <v>186231</v>
      </c>
      <c r="M125" s="106" t="str">
        <f t="shared" si="2"/>
        <v>不相关</v>
      </c>
      <c r="N125" s="34"/>
      <c r="O125" s="74" t="str">
        <f t="shared" si="3"/>
        <v>不相关</v>
      </c>
      <c r="R125" s="33"/>
    </row>
    <row r="126" ht="25.8" customHeight="1" spans="1:18">
      <c r="A126" s="91">
        <v>124</v>
      </c>
      <c r="B126" s="91" t="s">
        <v>242</v>
      </c>
      <c r="C126" s="91" t="s">
        <v>243</v>
      </c>
      <c r="D126" s="96">
        <v>0.0009</v>
      </c>
      <c r="E126" s="91" t="s">
        <v>116</v>
      </c>
      <c r="F126" s="98">
        <v>0</v>
      </c>
      <c r="G126" s="98">
        <v>0</v>
      </c>
      <c r="H126" s="98">
        <v>0</v>
      </c>
      <c r="I126" s="98">
        <v>0</v>
      </c>
      <c r="J126" s="96">
        <v>0.0286</v>
      </c>
      <c r="K126" s="91">
        <v>239</v>
      </c>
      <c r="L126" s="91">
        <v>238857</v>
      </c>
      <c r="M126" s="106" t="str">
        <f t="shared" si="2"/>
        <v>不相关</v>
      </c>
      <c r="N126" s="34"/>
      <c r="O126" s="74" t="str">
        <f t="shared" si="3"/>
        <v>不相关</v>
      </c>
      <c r="R126" s="33"/>
    </row>
    <row r="127" ht="25.8" customHeight="1" spans="1:18">
      <c r="A127" s="91">
        <v>125</v>
      </c>
      <c r="B127" s="91" t="s">
        <v>244</v>
      </c>
      <c r="C127" s="91" t="s">
        <v>245</v>
      </c>
      <c r="D127" s="96">
        <v>0.0008</v>
      </c>
      <c r="E127" s="91" t="s">
        <v>116</v>
      </c>
      <c r="F127" s="98">
        <v>0</v>
      </c>
      <c r="G127" s="98">
        <v>0</v>
      </c>
      <c r="H127" s="98">
        <v>0</v>
      </c>
      <c r="I127" s="96">
        <v>0.0039</v>
      </c>
      <c r="J127" s="96">
        <v>0.0182</v>
      </c>
      <c r="K127" s="91">
        <v>774</v>
      </c>
      <c r="L127" s="91">
        <v>68603</v>
      </c>
      <c r="M127" s="106" t="str">
        <f t="shared" si="2"/>
        <v>不相关</v>
      </c>
      <c r="N127" s="34"/>
      <c r="O127" s="74" t="str">
        <f t="shared" si="3"/>
        <v>不相关</v>
      </c>
      <c r="R127" s="33"/>
    </row>
    <row r="128" ht="25.8" customHeight="1" spans="1:18">
      <c r="A128" s="91">
        <v>126</v>
      </c>
      <c r="B128" s="91" t="s">
        <v>246</v>
      </c>
      <c r="C128" s="91" t="s">
        <v>247</v>
      </c>
      <c r="D128" s="96">
        <v>0.0008</v>
      </c>
      <c r="E128" s="91" t="s">
        <v>116</v>
      </c>
      <c r="F128" s="98">
        <v>0</v>
      </c>
      <c r="G128" s="98">
        <v>0</v>
      </c>
      <c r="H128" s="98">
        <v>0</v>
      </c>
      <c r="I128" s="96">
        <v>0.0039</v>
      </c>
      <c r="J128" s="96">
        <v>0.0182</v>
      </c>
      <c r="K128" s="91">
        <v>359</v>
      </c>
      <c r="L128" s="91">
        <v>156629</v>
      </c>
      <c r="M128" s="106" t="str">
        <f t="shared" si="2"/>
        <v>不相关</v>
      </c>
      <c r="N128" s="34"/>
      <c r="O128" s="74" t="str">
        <f t="shared" si="3"/>
        <v>不相关</v>
      </c>
      <c r="R128" s="33"/>
    </row>
    <row r="129" ht="25.8" customHeight="1" spans="1:18">
      <c r="A129" s="91">
        <v>127</v>
      </c>
      <c r="B129" s="91" t="s">
        <v>248</v>
      </c>
      <c r="C129" s="91" t="s">
        <v>249</v>
      </c>
      <c r="D129" s="96">
        <v>0.0008</v>
      </c>
      <c r="E129" s="91" t="s">
        <v>116</v>
      </c>
      <c r="F129" s="98">
        <v>0</v>
      </c>
      <c r="G129" s="98">
        <v>0</v>
      </c>
      <c r="H129" s="98">
        <v>0</v>
      </c>
      <c r="I129" s="96">
        <v>0.0078</v>
      </c>
      <c r="J129" s="96">
        <v>0.0078</v>
      </c>
      <c r="K129" s="91">
        <v>0</v>
      </c>
      <c r="L129" s="91">
        <v>0</v>
      </c>
      <c r="M129" s="106" t="str">
        <f t="shared" si="2"/>
        <v>不相关</v>
      </c>
      <c r="N129" s="34"/>
      <c r="O129" s="74" t="str">
        <f t="shared" si="3"/>
        <v>不相关</v>
      </c>
      <c r="R129" s="33"/>
    </row>
    <row r="130" ht="25.8" customHeight="1" spans="1:18">
      <c r="A130" s="91">
        <v>128</v>
      </c>
      <c r="B130" s="91" t="s">
        <v>250</v>
      </c>
      <c r="C130" s="91" t="s">
        <v>245</v>
      </c>
      <c r="D130" s="96">
        <v>0.0007</v>
      </c>
      <c r="E130" s="91" t="s">
        <v>116</v>
      </c>
      <c r="F130" s="98">
        <v>0</v>
      </c>
      <c r="G130" s="98">
        <v>0</v>
      </c>
      <c r="H130" s="98">
        <v>0</v>
      </c>
      <c r="I130" s="96">
        <v>0.0039</v>
      </c>
      <c r="J130" s="96">
        <v>0.0156</v>
      </c>
      <c r="K130" s="91">
        <v>389</v>
      </c>
      <c r="L130" s="91">
        <v>143911</v>
      </c>
      <c r="M130" s="106" t="str">
        <f t="shared" si="2"/>
        <v>不相关</v>
      </c>
      <c r="N130" s="34"/>
      <c r="O130" s="74" t="str">
        <f t="shared" si="3"/>
        <v>不相关</v>
      </c>
      <c r="R130" s="33"/>
    </row>
    <row r="131" ht="25.8" customHeight="1" spans="1:18">
      <c r="A131" s="91">
        <v>129</v>
      </c>
      <c r="B131" s="91" t="s">
        <v>251</v>
      </c>
      <c r="C131" s="91" t="s">
        <v>252</v>
      </c>
      <c r="D131" s="96">
        <v>0.0007</v>
      </c>
      <c r="E131" s="91" t="s">
        <v>116</v>
      </c>
      <c r="F131" s="98">
        <v>0</v>
      </c>
      <c r="G131" s="98">
        <v>0</v>
      </c>
      <c r="H131" s="98">
        <v>0</v>
      </c>
      <c r="I131" s="98">
        <v>0</v>
      </c>
      <c r="J131" s="96">
        <v>0.0234</v>
      </c>
      <c r="K131" s="91">
        <v>459</v>
      </c>
      <c r="L131" s="91">
        <v>120596</v>
      </c>
      <c r="M131" s="106" t="str">
        <f t="shared" ref="M131:M194" si="4">E131</f>
        <v>不相关</v>
      </c>
      <c r="N131" s="34"/>
      <c r="O131" s="74" t="str">
        <f t="shared" ref="O131:O160" si="5">E131</f>
        <v>不相关</v>
      </c>
      <c r="R131" s="33"/>
    </row>
    <row r="132" ht="25.8" customHeight="1" spans="1:18">
      <c r="A132" s="91">
        <v>130</v>
      </c>
      <c r="B132" s="91" t="s">
        <v>253</v>
      </c>
      <c r="C132" s="91"/>
      <c r="D132" s="96">
        <v>0.0007</v>
      </c>
      <c r="E132" s="91" t="s">
        <v>116</v>
      </c>
      <c r="F132" s="98">
        <v>0</v>
      </c>
      <c r="G132" s="98">
        <v>0</v>
      </c>
      <c r="H132" s="98">
        <v>0</v>
      </c>
      <c r="I132" s="96">
        <v>0.0078</v>
      </c>
      <c r="J132" s="96">
        <v>0.0052</v>
      </c>
      <c r="K132" s="91">
        <v>134</v>
      </c>
      <c r="L132" s="91">
        <v>420189</v>
      </c>
      <c r="M132" s="106" t="str">
        <f t="shared" si="4"/>
        <v>不相关</v>
      </c>
      <c r="N132" s="34"/>
      <c r="O132" s="74" t="str">
        <f t="shared" si="5"/>
        <v>不相关</v>
      </c>
      <c r="R132" s="33"/>
    </row>
    <row r="133" ht="25.8" customHeight="1" spans="1:18">
      <c r="A133" s="91">
        <v>131</v>
      </c>
      <c r="B133" s="91" t="s">
        <v>254</v>
      </c>
      <c r="C133" s="91" t="s">
        <v>255</v>
      </c>
      <c r="D133" s="96">
        <v>0.0007</v>
      </c>
      <c r="E133" s="91" t="s">
        <v>116</v>
      </c>
      <c r="F133" s="98">
        <v>0</v>
      </c>
      <c r="G133" s="98">
        <v>0</v>
      </c>
      <c r="H133" s="98">
        <v>0</v>
      </c>
      <c r="I133" s="96">
        <v>0.0078</v>
      </c>
      <c r="J133" s="96">
        <v>0.0052</v>
      </c>
      <c r="K133" s="91">
        <v>199</v>
      </c>
      <c r="L133" s="91">
        <v>286755</v>
      </c>
      <c r="M133" s="106" t="str">
        <f t="shared" si="4"/>
        <v>不相关</v>
      </c>
      <c r="N133" s="34"/>
      <c r="O133" s="74" t="str">
        <f t="shared" si="5"/>
        <v>不相关</v>
      </c>
      <c r="R133" s="33"/>
    </row>
    <row r="134" ht="25.8" customHeight="1" spans="1:18">
      <c r="A134" s="91">
        <v>132</v>
      </c>
      <c r="B134" s="91" t="s">
        <v>256</v>
      </c>
      <c r="C134" s="91" t="s">
        <v>257</v>
      </c>
      <c r="D134" s="96">
        <v>0.0007</v>
      </c>
      <c r="E134" s="91" t="s">
        <v>116</v>
      </c>
      <c r="F134" s="98">
        <v>0</v>
      </c>
      <c r="G134" s="98">
        <v>0</v>
      </c>
      <c r="H134" s="98">
        <v>0</v>
      </c>
      <c r="I134" s="96">
        <v>0.0078</v>
      </c>
      <c r="J134" s="96">
        <v>0.0052</v>
      </c>
      <c r="K134" s="91">
        <v>0</v>
      </c>
      <c r="L134" s="91">
        <v>0</v>
      </c>
      <c r="M134" s="106" t="str">
        <f t="shared" si="4"/>
        <v>不相关</v>
      </c>
      <c r="N134" s="34"/>
      <c r="O134" s="74" t="str">
        <f t="shared" si="5"/>
        <v>不相关</v>
      </c>
      <c r="R134" s="33"/>
    </row>
    <row r="135" ht="25.8" customHeight="1" spans="1:18">
      <c r="A135" s="91">
        <v>133</v>
      </c>
      <c r="B135" s="91" t="s">
        <v>258</v>
      </c>
      <c r="C135" s="91" t="s">
        <v>258</v>
      </c>
      <c r="D135" s="96">
        <v>0.0007</v>
      </c>
      <c r="E135" s="91" t="s">
        <v>116</v>
      </c>
      <c r="F135" s="98">
        <v>0</v>
      </c>
      <c r="G135" s="98">
        <v>0</v>
      </c>
      <c r="H135" s="98">
        <v>0</v>
      </c>
      <c r="I135" s="96">
        <v>0.0039</v>
      </c>
      <c r="J135" s="96">
        <v>0.0156</v>
      </c>
      <c r="K135" s="91">
        <v>159</v>
      </c>
      <c r="L135" s="91">
        <v>356754</v>
      </c>
      <c r="M135" s="106" t="str">
        <f t="shared" si="4"/>
        <v>不相关</v>
      </c>
      <c r="N135" s="34"/>
      <c r="O135" s="74" t="str">
        <f t="shared" si="5"/>
        <v>不相关</v>
      </c>
      <c r="R135" s="33"/>
    </row>
    <row r="136" ht="25.8" customHeight="1" spans="1:18">
      <c r="A136" s="91">
        <v>134</v>
      </c>
      <c r="B136" s="91" t="s">
        <v>259</v>
      </c>
      <c r="C136" s="91" t="s">
        <v>260</v>
      </c>
      <c r="D136" s="96">
        <v>0.0007</v>
      </c>
      <c r="E136" s="91" t="s">
        <v>116</v>
      </c>
      <c r="F136" s="98">
        <v>0</v>
      </c>
      <c r="G136" s="98">
        <v>0</v>
      </c>
      <c r="H136" s="98">
        <v>0</v>
      </c>
      <c r="I136" s="98">
        <v>0</v>
      </c>
      <c r="J136" s="96">
        <v>0.0234</v>
      </c>
      <c r="K136" s="91">
        <v>329</v>
      </c>
      <c r="L136" s="91">
        <v>171657</v>
      </c>
      <c r="M136" s="106" t="str">
        <f t="shared" si="4"/>
        <v>不相关</v>
      </c>
      <c r="N136" s="34"/>
      <c r="O136" s="74" t="str">
        <f t="shared" si="5"/>
        <v>不相关</v>
      </c>
      <c r="R136" s="33"/>
    </row>
    <row r="137" ht="25.8" customHeight="1" spans="1:18">
      <c r="A137" s="91">
        <v>135</v>
      </c>
      <c r="B137" s="91" t="s">
        <v>261</v>
      </c>
      <c r="C137" s="91" t="s">
        <v>142</v>
      </c>
      <c r="D137" s="96">
        <v>0.0007</v>
      </c>
      <c r="E137" s="91" t="s">
        <v>116</v>
      </c>
      <c r="F137" s="98">
        <v>0</v>
      </c>
      <c r="G137" s="98">
        <v>0</v>
      </c>
      <c r="H137" s="98">
        <v>0</v>
      </c>
      <c r="I137" s="98">
        <v>0</v>
      </c>
      <c r="J137" s="96">
        <v>0.0234</v>
      </c>
      <c r="K137" s="91">
        <v>2379</v>
      </c>
      <c r="L137" s="91">
        <v>19471</v>
      </c>
      <c r="M137" s="106" t="str">
        <f t="shared" si="4"/>
        <v>不相关</v>
      </c>
      <c r="N137" s="34"/>
      <c r="O137" s="74" t="str">
        <f t="shared" si="5"/>
        <v>不相关</v>
      </c>
      <c r="R137" s="33"/>
    </row>
    <row r="138" ht="25.8" customHeight="1" spans="1:18">
      <c r="A138" s="91">
        <v>136</v>
      </c>
      <c r="B138" s="91" t="s">
        <v>262</v>
      </c>
      <c r="C138" s="91" t="s">
        <v>263</v>
      </c>
      <c r="D138" s="96">
        <v>0.0007</v>
      </c>
      <c r="E138" s="91" t="s">
        <v>116</v>
      </c>
      <c r="F138" s="98">
        <v>0</v>
      </c>
      <c r="G138" s="98">
        <v>0</v>
      </c>
      <c r="H138" s="98">
        <v>0</v>
      </c>
      <c r="I138" s="96">
        <v>0.0078</v>
      </c>
      <c r="J138" s="96">
        <v>0.0052</v>
      </c>
      <c r="K138" s="91">
        <v>289</v>
      </c>
      <c r="L138" s="91">
        <v>196377</v>
      </c>
      <c r="M138" s="106" t="str">
        <f t="shared" si="4"/>
        <v>不相关</v>
      </c>
      <c r="N138" s="34"/>
      <c r="O138" s="74" t="str">
        <f t="shared" si="5"/>
        <v>不相关</v>
      </c>
      <c r="R138" s="33"/>
    </row>
    <row r="139" ht="25.8" customHeight="1" spans="1:18">
      <c r="A139" s="91">
        <v>137</v>
      </c>
      <c r="B139" s="91" t="s">
        <v>264</v>
      </c>
      <c r="C139" s="91" t="s">
        <v>265</v>
      </c>
      <c r="D139" s="96">
        <v>0.0006</v>
      </c>
      <c r="E139" s="91" t="s">
        <v>116</v>
      </c>
      <c r="F139" s="98">
        <v>0</v>
      </c>
      <c r="G139" s="98">
        <v>0</v>
      </c>
      <c r="H139" s="98">
        <v>0</v>
      </c>
      <c r="I139" s="98">
        <v>0</v>
      </c>
      <c r="J139" s="96">
        <v>0.0208</v>
      </c>
      <c r="K139" s="91">
        <v>319</v>
      </c>
      <c r="L139" s="91">
        <v>177104</v>
      </c>
      <c r="M139" s="106" t="str">
        <f t="shared" si="4"/>
        <v>不相关</v>
      </c>
      <c r="N139" s="34"/>
      <c r="O139" s="74" t="str">
        <f t="shared" si="5"/>
        <v>不相关</v>
      </c>
      <c r="R139" s="33"/>
    </row>
    <row r="140" ht="25.8" customHeight="1" spans="1:18">
      <c r="A140" s="91">
        <v>138</v>
      </c>
      <c r="B140" s="91" t="s">
        <v>266</v>
      </c>
      <c r="C140" s="91" t="s">
        <v>267</v>
      </c>
      <c r="D140" s="96">
        <v>0.0006</v>
      </c>
      <c r="E140" s="91" t="s">
        <v>116</v>
      </c>
      <c r="F140" s="98">
        <v>0</v>
      </c>
      <c r="G140" s="98">
        <v>0</v>
      </c>
      <c r="H140" s="98">
        <v>0</v>
      </c>
      <c r="I140" s="96">
        <v>0.0039</v>
      </c>
      <c r="J140" s="96">
        <v>0.0104</v>
      </c>
      <c r="K140" s="91">
        <v>519</v>
      </c>
      <c r="L140" s="91">
        <v>105721</v>
      </c>
      <c r="M140" s="106" t="str">
        <f t="shared" si="4"/>
        <v>不相关</v>
      </c>
      <c r="N140" s="34"/>
      <c r="O140" s="74" t="str">
        <f t="shared" si="5"/>
        <v>不相关</v>
      </c>
      <c r="R140" s="33"/>
    </row>
    <row r="141" ht="25.8" customHeight="1" spans="1:18">
      <c r="A141" s="91">
        <v>139</v>
      </c>
      <c r="B141" s="91" t="s">
        <v>268</v>
      </c>
      <c r="C141" s="91" t="s">
        <v>269</v>
      </c>
      <c r="D141" s="96">
        <v>0.0006</v>
      </c>
      <c r="E141" s="91" t="s">
        <v>116</v>
      </c>
      <c r="F141" s="98">
        <v>0</v>
      </c>
      <c r="G141" s="98">
        <v>0</v>
      </c>
      <c r="H141" s="98">
        <v>0</v>
      </c>
      <c r="I141" s="98">
        <v>0</v>
      </c>
      <c r="J141" s="96">
        <v>0.0208</v>
      </c>
      <c r="K141" s="91">
        <v>314</v>
      </c>
      <c r="L141" s="91">
        <v>180010</v>
      </c>
      <c r="M141" s="106" t="str">
        <f t="shared" si="4"/>
        <v>不相关</v>
      </c>
      <c r="N141" s="34"/>
      <c r="O141" s="74" t="str">
        <f t="shared" si="5"/>
        <v>不相关</v>
      </c>
      <c r="R141" s="33"/>
    </row>
    <row r="142" ht="25.8" customHeight="1" spans="1:18">
      <c r="A142" s="91">
        <v>140</v>
      </c>
      <c r="B142" s="91" t="s">
        <v>270</v>
      </c>
      <c r="C142" s="91" t="s">
        <v>271</v>
      </c>
      <c r="D142" s="96">
        <v>0.0005</v>
      </c>
      <c r="E142" s="91" t="s">
        <v>116</v>
      </c>
      <c r="F142" s="98">
        <v>0</v>
      </c>
      <c r="G142" s="98">
        <v>0</v>
      </c>
      <c r="H142" s="98">
        <v>0</v>
      </c>
      <c r="I142" s="98">
        <v>0</v>
      </c>
      <c r="J142" s="96">
        <v>0.0182</v>
      </c>
      <c r="K142" s="91">
        <v>939</v>
      </c>
      <c r="L142" s="91">
        <v>55578</v>
      </c>
      <c r="M142" s="106" t="str">
        <f t="shared" si="4"/>
        <v>不相关</v>
      </c>
      <c r="N142" s="34"/>
      <c r="O142" s="74" t="str">
        <f t="shared" si="5"/>
        <v>不相关</v>
      </c>
      <c r="R142" s="33"/>
    </row>
    <row r="143" ht="25.8" customHeight="1" spans="1:18">
      <c r="A143" s="91">
        <v>141</v>
      </c>
      <c r="B143" s="91" t="s">
        <v>272</v>
      </c>
      <c r="C143" s="91" t="s">
        <v>273</v>
      </c>
      <c r="D143" s="96">
        <v>0.0005</v>
      </c>
      <c r="E143" s="91" t="s">
        <v>116</v>
      </c>
      <c r="F143" s="98">
        <v>0</v>
      </c>
      <c r="G143" s="98">
        <v>0</v>
      </c>
      <c r="H143" s="98">
        <v>0</v>
      </c>
      <c r="I143" s="98">
        <v>0</v>
      </c>
      <c r="J143" s="96">
        <v>0.0156</v>
      </c>
      <c r="K143" s="91">
        <v>449</v>
      </c>
      <c r="L143" s="91">
        <v>123476</v>
      </c>
      <c r="M143" s="106" t="str">
        <f t="shared" si="4"/>
        <v>不相关</v>
      </c>
      <c r="N143" s="34"/>
      <c r="O143" s="74" t="str">
        <f t="shared" si="5"/>
        <v>不相关</v>
      </c>
      <c r="R143" s="33"/>
    </row>
    <row r="144" ht="25.8" customHeight="1" spans="1:18">
      <c r="A144" s="91">
        <v>142</v>
      </c>
      <c r="B144" s="91" t="s">
        <v>274</v>
      </c>
      <c r="C144" s="91" t="s">
        <v>196</v>
      </c>
      <c r="D144" s="96">
        <v>0.0005</v>
      </c>
      <c r="E144" s="91" t="s">
        <v>116</v>
      </c>
      <c r="F144" s="98">
        <v>0</v>
      </c>
      <c r="G144" s="98">
        <v>0</v>
      </c>
      <c r="H144" s="98">
        <v>0</v>
      </c>
      <c r="I144" s="98">
        <v>0</v>
      </c>
      <c r="J144" s="96">
        <v>0.0182</v>
      </c>
      <c r="K144" s="91">
        <v>1994</v>
      </c>
      <c r="L144" s="91">
        <v>23942</v>
      </c>
      <c r="M144" s="106" t="str">
        <f t="shared" si="4"/>
        <v>不相关</v>
      </c>
      <c r="N144" s="34"/>
      <c r="O144" s="74" t="str">
        <f t="shared" si="5"/>
        <v>不相关</v>
      </c>
      <c r="R144" s="33"/>
    </row>
    <row r="145" ht="25.8" customHeight="1" spans="1:18">
      <c r="A145" s="91">
        <v>143</v>
      </c>
      <c r="B145" s="91" t="s">
        <v>275</v>
      </c>
      <c r="C145" s="91" t="s">
        <v>276</v>
      </c>
      <c r="D145" s="96">
        <v>0.0005</v>
      </c>
      <c r="E145" s="91" t="s">
        <v>116</v>
      </c>
      <c r="F145" s="98">
        <v>0</v>
      </c>
      <c r="G145" s="98">
        <v>0</v>
      </c>
      <c r="H145" s="98">
        <v>0</v>
      </c>
      <c r="I145" s="98">
        <v>0</v>
      </c>
      <c r="J145" s="96">
        <v>0.0182</v>
      </c>
      <c r="K145" s="91">
        <v>449</v>
      </c>
      <c r="L145" s="91">
        <v>123476</v>
      </c>
      <c r="M145" s="106" t="str">
        <f t="shared" si="4"/>
        <v>不相关</v>
      </c>
      <c r="N145" s="34"/>
      <c r="O145" s="74" t="str">
        <f t="shared" si="5"/>
        <v>不相关</v>
      </c>
      <c r="R145" s="33"/>
    </row>
    <row r="146" ht="25.8" customHeight="1" spans="1:18">
      <c r="A146" s="91">
        <v>144</v>
      </c>
      <c r="B146" s="91" t="s">
        <v>277</v>
      </c>
      <c r="C146" s="91" t="s">
        <v>278</v>
      </c>
      <c r="D146" s="96">
        <v>0.0005</v>
      </c>
      <c r="E146" s="91" t="s">
        <v>116</v>
      </c>
      <c r="F146" s="98">
        <v>0</v>
      </c>
      <c r="G146" s="98">
        <v>0</v>
      </c>
      <c r="H146" s="98">
        <v>0</v>
      </c>
      <c r="I146" s="98">
        <v>0</v>
      </c>
      <c r="J146" s="96">
        <v>0.0156</v>
      </c>
      <c r="K146" s="91">
        <v>379</v>
      </c>
      <c r="L146" s="91">
        <v>147888</v>
      </c>
      <c r="M146" s="106" t="str">
        <f t="shared" si="4"/>
        <v>不相关</v>
      </c>
      <c r="N146" s="34"/>
      <c r="O146" s="74" t="str">
        <f t="shared" si="5"/>
        <v>不相关</v>
      </c>
      <c r="R146" s="33"/>
    </row>
    <row r="147" ht="25.8" customHeight="1" spans="1:18">
      <c r="A147" s="91">
        <v>145</v>
      </c>
      <c r="B147" s="91" t="s">
        <v>279</v>
      </c>
      <c r="C147" s="91" t="s">
        <v>273</v>
      </c>
      <c r="D147" s="96">
        <v>0.0005</v>
      </c>
      <c r="E147" s="91" t="s">
        <v>116</v>
      </c>
      <c r="F147" s="98">
        <v>0</v>
      </c>
      <c r="G147" s="98">
        <v>0</v>
      </c>
      <c r="H147" s="98">
        <v>0</v>
      </c>
      <c r="I147" s="98">
        <v>0</v>
      </c>
      <c r="J147" s="96">
        <v>0.0156</v>
      </c>
      <c r="K147" s="91">
        <v>404</v>
      </c>
      <c r="L147" s="91">
        <v>138346</v>
      </c>
      <c r="M147" s="106" t="str">
        <f t="shared" si="4"/>
        <v>不相关</v>
      </c>
      <c r="N147" s="34"/>
      <c r="O147" s="74" t="str">
        <f t="shared" si="5"/>
        <v>不相关</v>
      </c>
      <c r="R147" s="33"/>
    </row>
    <row r="148" ht="25.8" customHeight="1" spans="1:18">
      <c r="A148" s="91">
        <v>146</v>
      </c>
      <c r="B148" s="91" t="s">
        <v>280</v>
      </c>
      <c r="C148" s="91" t="s">
        <v>281</v>
      </c>
      <c r="D148" s="96">
        <v>0.0005</v>
      </c>
      <c r="E148" s="91" t="s">
        <v>116</v>
      </c>
      <c r="F148" s="98">
        <v>0</v>
      </c>
      <c r="G148" s="98">
        <v>0</v>
      </c>
      <c r="H148" s="98">
        <v>0</v>
      </c>
      <c r="I148" s="98">
        <v>0</v>
      </c>
      <c r="J148" s="96">
        <v>0.0156</v>
      </c>
      <c r="K148" s="91">
        <v>1354</v>
      </c>
      <c r="L148" s="91">
        <v>37137</v>
      </c>
      <c r="M148" s="106" t="str">
        <f t="shared" si="4"/>
        <v>不相关</v>
      </c>
      <c r="N148" s="34"/>
      <c r="O148" s="74" t="str">
        <f t="shared" si="5"/>
        <v>不相关</v>
      </c>
      <c r="R148" s="33"/>
    </row>
    <row r="149" ht="25.8" customHeight="1" spans="1:18">
      <c r="A149" s="91">
        <v>147</v>
      </c>
      <c r="B149" s="91" t="s">
        <v>282</v>
      </c>
      <c r="C149" s="91" t="s">
        <v>283</v>
      </c>
      <c r="D149" s="96">
        <v>0.0005</v>
      </c>
      <c r="E149" s="91" t="s">
        <v>116</v>
      </c>
      <c r="F149" s="98">
        <v>0</v>
      </c>
      <c r="G149" s="98">
        <v>0</v>
      </c>
      <c r="H149" s="98">
        <v>0</v>
      </c>
      <c r="I149" s="98">
        <v>0</v>
      </c>
      <c r="J149" s="96">
        <v>0.0156</v>
      </c>
      <c r="K149" s="91">
        <v>509</v>
      </c>
      <c r="L149" s="91">
        <v>107931</v>
      </c>
      <c r="M149" s="106" t="str">
        <f t="shared" si="4"/>
        <v>不相关</v>
      </c>
      <c r="N149" s="34"/>
      <c r="O149" s="74" t="str">
        <f t="shared" si="5"/>
        <v>不相关</v>
      </c>
      <c r="R149" s="33"/>
    </row>
    <row r="150" ht="25.8" customHeight="1" spans="1:18">
      <c r="A150" s="91">
        <v>148</v>
      </c>
      <c r="B150" s="91" t="s">
        <v>284</v>
      </c>
      <c r="C150" s="91" t="s">
        <v>190</v>
      </c>
      <c r="D150" s="96">
        <v>0.0005</v>
      </c>
      <c r="E150" s="91" t="s">
        <v>116</v>
      </c>
      <c r="F150" s="98">
        <v>0</v>
      </c>
      <c r="G150" s="98">
        <v>0</v>
      </c>
      <c r="H150" s="98">
        <v>0</v>
      </c>
      <c r="I150" s="96">
        <v>0.0039</v>
      </c>
      <c r="J150" s="96">
        <v>0.0078</v>
      </c>
      <c r="K150" s="91">
        <v>0</v>
      </c>
      <c r="L150" s="91">
        <v>0</v>
      </c>
      <c r="M150" s="106" t="str">
        <f t="shared" si="4"/>
        <v>不相关</v>
      </c>
      <c r="N150" s="34"/>
      <c r="O150" s="74" t="str">
        <f t="shared" si="5"/>
        <v>不相关</v>
      </c>
      <c r="R150" s="33"/>
    </row>
    <row r="151" ht="25.8" customHeight="1" spans="1:18">
      <c r="A151" s="91">
        <v>149</v>
      </c>
      <c r="B151" s="91" t="s">
        <v>285</v>
      </c>
      <c r="C151" s="91" t="s">
        <v>286</v>
      </c>
      <c r="D151" s="96">
        <v>0.0004</v>
      </c>
      <c r="E151" s="91" t="s">
        <v>116</v>
      </c>
      <c r="F151" s="98">
        <v>0</v>
      </c>
      <c r="G151" s="98">
        <v>0</v>
      </c>
      <c r="H151" s="98">
        <v>0</v>
      </c>
      <c r="I151" s="96">
        <v>0.0039</v>
      </c>
      <c r="J151" s="96">
        <v>0.0026</v>
      </c>
      <c r="K151" s="91">
        <v>0</v>
      </c>
      <c r="L151" s="91">
        <v>0</v>
      </c>
      <c r="M151" s="106" t="str">
        <f t="shared" si="4"/>
        <v>不相关</v>
      </c>
      <c r="N151" s="34"/>
      <c r="O151" s="74" t="str">
        <f t="shared" si="5"/>
        <v>不相关</v>
      </c>
      <c r="R151" s="33"/>
    </row>
    <row r="152" ht="25.8" customHeight="1" spans="1:18">
      <c r="A152" s="91">
        <v>150</v>
      </c>
      <c r="B152" s="91" t="s">
        <v>287</v>
      </c>
      <c r="C152" s="91" t="s">
        <v>288</v>
      </c>
      <c r="D152" s="96">
        <v>0.0004</v>
      </c>
      <c r="E152" s="91" t="s">
        <v>116</v>
      </c>
      <c r="F152" s="98">
        <v>0</v>
      </c>
      <c r="G152" s="98">
        <v>0</v>
      </c>
      <c r="H152" s="98">
        <v>0</v>
      </c>
      <c r="I152" s="98">
        <v>0</v>
      </c>
      <c r="J152" s="96">
        <v>0.013</v>
      </c>
      <c r="K152" s="91">
        <v>759</v>
      </c>
      <c r="L152" s="91">
        <v>70097</v>
      </c>
      <c r="M152" s="106" t="str">
        <f t="shared" si="4"/>
        <v>不相关</v>
      </c>
      <c r="N152" s="34"/>
      <c r="O152" s="74" t="str">
        <f t="shared" si="5"/>
        <v>不相关</v>
      </c>
      <c r="R152" s="33"/>
    </row>
    <row r="153" ht="25.8" customHeight="1" spans="1:18">
      <c r="A153" s="91">
        <v>151</v>
      </c>
      <c r="B153" s="91" t="s">
        <v>289</v>
      </c>
      <c r="C153" s="91" t="s">
        <v>290</v>
      </c>
      <c r="D153" s="96">
        <v>0.0004</v>
      </c>
      <c r="E153" s="91" t="s">
        <v>116</v>
      </c>
      <c r="F153" s="98">
        <v>0</v>
      </c>
      <c r="G153" s="98">
        <v>0</v>
      </c>
      <c r="H153" s="98">
        <v>0</v>
      </c>
      <c r="I153" s="98">
        <v>0</v>
      </c>
      <c r="J153" s="96">
        <v>0.013</v>
      </c>
      <c r="K153" s="91">
        <v>424</v>
      </c>
      <c r="L153" s="91">
        <v>131303</v>
      </c>
      <c r="M153" s="106" t="str">
        <f t="shared" si="4"/>
        <v>不相关</v>
      </c>
      <c r="N153" s="34"/>
      <c r="O153" s="74" t="str">
        <f t="shared" si="5"/>
        <v>不相关</v>
      </c>
      <c r="R153" s="33"/>
    </row>
    <row r="154" ht="25.8" customHeight="1" spans="1:18">
      <c r="A154" s="91">
        <v>152</v>
      </c>
      <c r="B154" s="91" t="s">
        <v>291</v>
      </c>
      <c r="C154" s="91" t="s">
        <v>212</v>
      </c>
      <c r="D154" s="96">
        <v>0.0004</v>
      </c>
      <c r="E154" s="91" t="s">
        <v>116</v>
      </c>
      <c r="F154" s="98">
        <v>0</v>
      </c>
      <c r="G154" s="98">
        <v>0</v>
      </c>
      <c r="H154" s="98">
        <v>0</v>
      </c>
      <c r="I154" s="96">
        <v>0.0039</v>
      </c>
      <c r="J154" s="96">
        <v>0.0026</v>
      </c>
      <c r="K154" s="91">
        <v>274</v>
      </c>
      <c r="L154" s="91">
        <v>207537</v>
      </c>
      <c r="M154" s="106" t="str">
        <f t="shared" si="4"/>
        <v>不相关</v>
      </c>
      <c r="N154" s="34"/>
      <c r="O154" s="74" t="str">
        <f t="shared" si="5"/>
        <v>不相关</v>
      </c>
      <c r="R154" s="33"/>
    </row>
    <row r="155" ht="25.8" customHeight="1" spans="1:18">
      <c r="A155" s="91">
        <v>153</v>
      </c>
      <c r="B155" s="91" t="s">
        <v>292</v>
      </c>
      <c r="C155" s="91" t="s">
        <v>293</v>
      </c>
      <c r="D155" s="96">
        <v>0.0004</v>
      </c>
      <c r="E155" s="91" t="s">
        <v>116</v>
      </c>
      <c r="F155" s="98">
        <v>0</v>
      </c>
      <c r="G155" s="98">
        <v>0</v>
      </c>
      <c r="H155" s="98">
        <v>0</v>
      </c>
      <c r="I155" s="96">
        <v>0.0039</v>
      </c>
      <c r="J155" s="96">
        <v>0.0026</v>
      </c>
      <c r="K155" s="91">
        <v>174</v>
      </c>
      <c r="L155" s="91">
        <v>327155</v>
      </c>
      <c r="M155" s="106" t="str">
        <f t="shared" si="4"/>
        <v>不相关</v>
      </c>
      <c r="N155" s="34"/>
      <c r="O155" s="74" t="str">
        <f t="shared" si="5"/>
        <v>不相关</v>
      </c>
      <c r="R155" s="33"/>
    </row>
    <row r="156" ht="25.8" customHeight="1" spans="1:18">
      <c r="A156" s="91">
        <v>154</v>
      </c>
      <c r="B156" s="91" t="s">
        <v>294</v>
      </c>
      <c r="C156" s="91" t="s">
        <v>295</v>
      </c>
      <c r="D156" s="96">
        <v>0.0004</v>
      </c>
      <c r="E156" s="91" t="s">
        <v>116</v>
      </c>
      <c r="F156" s="98">
        <v>0</v>
      </c>
      <c r="G156" s="98">
        <v>0</v>
      </c>
      <c r="H156" s="98">
        <v>0</v>
      </c>
      <c r="I156" s="96">
        <v>0.0039</v>
      </c>
      <c r="J156" s="96">
        <v>0.0026</v>
      </c>
      <c r="K156" s="91">
        <v>0</v>
      </c>
      <c r="L156" s="91">
        <v>0</v>
      </c>
      <c r="M156" s="106" t="str">
        <f t="shared" si="4"/>
        <v>不相关</v>
      </c>
      <c r="N156" s="34"/>
      <c r="O156" s="74" t="str">
        <f t="shared" si="5"/>
        <v>不相关</v>
      </c>
      <c r="R156" s="33"/>
    </row>
    <row r="157" ht="25.8" customHeight="1" spans="1:18">
      <c r="A157" s="91">
        <v>155</v>
      </c>
      <c r="B157" s="91" t="s">
        <v>296</v>
      </c>
      <c r="C157" s="91"/>
      <c r="D157" s="96">
        <v>0.0004</v>
      </c>
      <c r="E157" s="91" t="s">
        <v>116</v>
      </c>
      <c r="F157" s="98">
        <v>0</v>
      </c>
      <c r="G157" s="98">
        <v>0</v>
      </c>
      <c r="H157" s="98">
        <v>0</v>
      </c>
      <c r="I157" s="98">
        <v>0</v>
      </c>
      <c r="J157" s="96">
        <v>0.013</v>
      </c>
      <c r="K157" s="91">
        <v>369</v>
      </c>
      <c r="L157" s="91">
        <v>152138</v>
      </c>
      <c r="M157" s="106" t="str">
        <f t="shared" si="4"/>
        <v>不相关</v>
      </c>
      <c r="N157" s="34"/>
      <c r="O157" s="74" t="str">
        <f t="shared" si="5"/>
        <v>不相关</v>
      </c>
      <c r="R157" s="33"/>
    </row>
    <row r="158" ht="25.8" customHeight="1" spans="1:18">
      <c r="A158" s="91">
        <v>156</v>
      </c>
      <c r="B158" s="91" t="s">
        <v>297</v>
      </c>
      <c r="C158" s="91" t="s">
        <v>298</v>
      </c>
      <c r="D158" s="96">
        <v>0.0004</v>
      </c>
      <c r="E158" s="91" t="s">
        <v>116</v>
      </c>
      <c r="F158" s="98">
        <v>0</v>
      </c>
      <c r="G158" s="98">
        <v>0</v>
      </c>
      <c r="H158" s="98">
        <v>0</v>
      </c>
      <c r="I158" s="96">
        <v>0.0039</v>
      </c>
      <c r="J158" s="96">
        <v>0.0026</v>
      </c>
      <c r="K158" s="91">
        <v>489</v>
      </c>
      <c r="L158" s="91">
        <v>112725</v>
      </c>
      <c r="M158" s="106" t="str">
        <f t="shared" si="4"/>
        <v>不相关</v>
      </c>
      <c r="N158" s="34"/>
      <c r="O158" s="74" t="str">
        <f t="shared" si="5"/>
        <v>不相关</v>
      </c>
      <c r="R158" s="33"/>
    </row>
    <row r="159" ht="25.8" customHeight="1" spans="1:18">
      <c r="A159" s="91">
        <v>157</v>
      </c>
      <c r="B159" s="91" t="s">
        <v>299</v>
      </c>
      <c r="C159" s="91" t="s">
        <v>300</v>
      </c>
      <c r="D159" s="96">
        <v>0.0004</v>
      </c>
      <c r="E159" s="91" t="s">
        <v>116</v>
      </c>
      <c r="F159" s="98">
        <v>0</v>
      </c>
      <c r="G159" s="98">
        <v>0</v>
      </c>
      <c r="H159" s="98">
        <v>0</v>
      </c>
      <c r="I159" s="98">
        <v>0</v>
      </c>
      <c r="J159" s="96">
        <v>0.013</v>
      </c>
      <c r="K159" s="91">
        <v>569</v>
      </c>
      <c r="L159" s="91">
        <v>95827</v>
      </c>
      <c r="M159" s="106" t="str">
        <f t="shared" si="4"/>
        <v>不相关</v>
      </c>
      <c r="N159" s="34"/>
      <c r="O159" s="74" t="str">
        <f t="shared" si="5"/>
        <v>不相关</v>
      </c>
      <c r="R159" s="33"/>
    </row>
    <row r="160" ht="25.8" customHeight="1" spans="1:18">
      <c r="A160" s="91">
        <v>158</v>
      </c>
      <c r="B160" s="91" t="s">
        <v>301</v>
      </c>
      <c r="C160" s="91" t="s">
        <v>302</v>
      </c>
      <c r="D160" s="96">
        <v>0.0004</v>
      </c>
      <c r="E160" s="91" t="s">
        <v>116</v>
      </c>
      <c r="F160" s="98">
        <v>0</v>
      </c>
      <c r="G160" s="98">
        <v>0</v>
      </c>
      <c r="H160" s="98">
        <v>0</v>
      </c>
      <c r="I160" s="98">
        <v>0</v>
      </c>
      <c r="J160" s="96">
        <v>0.013</v>
      </c>
      <c r="K160" s="91">
        <v>684</v>
      </c>
      <c r="L160" s="91">
        <v>78564</v>
      </c>
      <c r="M160" s="106" t="str">
        <f t="shared" si="4"/>
        <v>不相关</v>
      </c>
      <c r="N160" s="34"/>
      <c r="O160" s="74" t="str">
        <f t="shared" si="5"/>
        <v>不相关</v>
      </c>
      <c r="R160" s="33"/>
    </row>
    <row r="161" ht="25.8" customHeight="1" spans="1:18">
      <c r="A161" s="91">
        <v>159</v>
      </c>
      <c r="B161" s="91" t="s">
        <v>303</v>
      </c>
      <c r="C161" s="91" t="s">
        <v>304</v>
      </c>
      <c r="D161" s="96">
        <v>0.0004</v>
      </c>
      <c r="E161" s="91" t="s">
        <v>116</v>
      </c>
      <c r="F161" s="98">
        <v>0</v>
      </c>
      <c r="G161" s="98">
        <v>0</v>
      </c>
      <c r="H161" s="98">
        <v>0</v>
      </c>
      <c r="I161" s="96">
        <v>0.0039</v>
      </c>
      <c r="J161" s="96">
        <v>0.0052</v>
      </c>
      <c r="K161" s="91">
        <v>124</v>
      </c>
      <c r="L161" s="91">
        <v>451926</v>
      </c>
      <c r="M161" s="106" t="str">
        <f t="shared" si="4"/>
        <v>不相关</v>
      </c>
      <c r="N161" s="33" t="str">
        <f t="shared" ref="N161:N224" si="6">E161</f>
        <v>不相关</v>
      </c>
      <c r="R161" s="33"/>
    </row>
    <row r="162" ht="25.8" customHeight="1" spans="1:18">
      <c r="A162" s="91">
        <v>160</v>
      </c>
      <c r="B162" s="91" t="s">
        <v>305</v>
      </c>
      <c r="C162" s="91" t="s">
        <v>306</v>
      </c>
      <c r="D162" s="96">
        <v>0.0004</v>
      </c>
      <c r="E162" s="91" t="s">
        <v>116</v>
      </c>
      <c r="F162" s="98">
        <v>0</v>
      </c>
      <c r="G162" s="98">
        <v>0</v>
      </c>
      <c r="H162" s="98">
        <v>0</v>
      </c>
      <c r="I162" s="96">
        <v>0.0039</v>
      </c>
      <c r="J162" s="96">
        <v>0.0026</v>
      </c>
      <c r="K162" s="91">
        <v>239</v>
      </c>
      <c r="L162" s="91">
        <v>238857</v>
      </c>
      <c r="M162" s="106" t="str">
        <f t="shared" si="4"/>
        <v>不相关</v>
      </c>
      <c r="N162" s="33" t="str">
        <f t="shared" si="6"/>
        <v>不相关</v>
      </c>
      <c r="R162" s="33"/>
    </row>
    <row r="163" ht="25.8" customHeight="1" spans="1:18">
      <c r="A163" s="91">
        <v>161</v>
      </c>
      <c r="B163" s="91" t="s">
        <v>307</v>
      </c>
      <c r="C163" s="91" t="s">
        <v>308</v>
      </c>
      <c r="D163" s="96">
        <v>0.0004</v>
      </c>
      <c r="E163" s="91" t="s">
        <v>116</v>
      </c>
      <c r="F163" s="98">
        <v>0</v>
      </c>
      <c r="G163" s="98">
        <v>0</v>
      </c>
      <c r="H163" s="98">
        <v>0</v>
      </c>
      <c r="I163" s="96">
        <v>0.0039</v>
      </c>
      <c r="J163" s="96">
        <v>0.0026</v>
      </c>
      <c r="K163" s="91">
        <v>334</v>
      </c>
      <c r="L163" s="91">
        <v>169036</v>
      </c>
      <c r="M163" s="106" t="str">
        <f t="shared" si="4"/>
        <v>不相关</v>
      </c>
      <c r="N163" s="33" t="str">
        <f t="shared" si="6"/>
        <v>不相关</v>
      </c>
      <c r="R163" s="33"/>
    </row>
    <row r="164" ht="25.8" customHeight="1" spans="1:18">
      <c r="A164" s="91">
        <v>162</v>
      </c>
      <c r="B164" s="91" t="s">
        <v>309</v>
      </c>
      <c r="C164" s="91"/>
      <c r="D164" s="96">
        <v>0.0004</v>
      </c>
      <c r="E164" s="91" t="s">
        <v>116</v>
      </c>
      <c r="F164" s="98">
        <v>0</v>
      </c>
      <c r="G164" s="98">
        <v>0</v>
      </c>
      <c r="H164" s="98">
        <v>0</v>
      </c>
      <c r="I164" s="96">
        <v>0.0039</v>
      </c>
      <c r="J164" s="96">
        <v>0.0026</v>
      </c>
      <c r="K164" s="91">
        <v>0</v>
      </c>
      <c r="L164" s="91">
        <v>0</v>
      </c>
      <c r="M164" s="106" t="str">
        <f t="shared" si="4"/>
        <v>不相关</v>
      </c>
      <c r="N164" s="33" t="str">
        <f t="shared" si="6"/>
        <v>不相关</v>
      </c>
      <c r="R164" s="33"/>
    </row>
    <row r="165" ht="25.8" customHeight="1" spans="1:18">
      <c r="A165" s="91">
        <v>163</v>
      </c>
      <c r="B165" s="91" t="s">
        <v>310</v>
      </c>
      <c r="C165" s="91" t="s">
        <v>311</v>
      </c>
      <c r="D165" s="96">
        <v>0.0004</v>
      </c>
      <c r="E165" s="91" t="s">
        <v>116</v>
      </c>
      <c r="F165" s="98">
        <v>0</v>
      </c>
      <c r="G165" s="98">
        <v>0</v>
      </c>
      <c r="H165" s="98">
        <v>0</v>
      </c>
      <c r="I165" s="96">
        <v>0.0039</v>
      </c>
      <c r="J165" s="96">
        <v>0.0026</v>
      </c>
      <c r="K165" s="91">
        <v>0</v>
      </c>
      <c r="L165" s="91">
        <v>0</v>
      </c>
      <c r="M165" s="106" t="str">
        <f t="shared" si="4"/>
        <v>不相关</v>
      </c>
      <c r="N165" s="33" t="str">
        <f t="shared" si="6"/>
        <v>不相关</v>
      </c>
      <c r="R165" s="33"/>
    </row>
    <row r="166" ht="25.8" customHeight="1" spans="1:18">
      <c r="A166" s="91">
        <v>164</v>
      </c>
      <c r="B166" s="91" t="s">
        <v>312</v>
      </c>
      <c r="C166" s="91" t="s">
        <v>245</v>
      </c>
      <c r="D166" s="96">
        <v>0.0004</v>
      </c>
      <c r="E166" s="91" t="s">
        <v>116</v>
      </c>
      <c r="F166" s="98">
        <v>0</v>
      </c>
      <c r="G166" s="98">
        <v>0</v>
      </c>
      <c r="H166" s="98">
        <v>0</v>
      </c>
      <c r="I166" s="96">
        <v>0.0039</v>
      </c>
      <c r="J166" s="96">
        <v>0.0026</v>
      </c>
      <c r="K166" s="91">
        <v>254</v>
      </c>
      <c r="L166" s="91">
        <v>224321</v>
      </c>
      <c r="M166" s="106" t="str">
        <f t="shared" si="4"/>
        <v>不相关</v>
      </c>
      <c r="N166" s="33" t="str">
        <f t="shared" si="6"/>
        <v>不相关</v>
      </c>
      <c r="R166" s="33"/>
    </row>
    <row r="167" ht="25.8" customHeight="1" spans="1:18">
      <c r="A167" s="91">
        <v>165</v>
      </c>
      <c r="B167" s="91" t="s">
        <v>313</v>
      </c>
      <c r="C167" s="91" t="s">
        <v>314</v>
      </c>
      <c r="D167" s="96">
        <v>0.0004</v>
      </c>
      <c r="E167" s="91" t="s">
        <v>116</v>
      </c>
      <c r="F167" s="98">
        <v>0</v>
      </c>
      <c r="G167" s="98">
        <v>0</v>
      </c>
      <c r="H167" s="98">
        <v>0</v>
      </c>
      <c r="I167" s="96">
        <v>0.0039</v>
      </c>
      <c r="J167" s="96">
        <v>0.0026</v>
      </c>
      <c r="K167" s="91">
        <v>189</v>
      </c>
      <c r="L167" s="91">
        <v>301719</v>
      </c>
      <c r="M167" s="106" t="str">
        <f t="shared" si="4"/>
        <v>不相关</v>
      </c>
      <c r="N167" s="33" t="str">
        <f t="shared" si="6"/>
        <v>不相关</v>
      </c>
      <c r="R167" s="33"/>
    </row>
    <row r="168" ht="25.8" customHeight="1" spans="1:18">
      <c r="A168" s="91">
        <v>166</v>
      </c>
      <c r="B168" s="91" t="s">
        <v>315</v>
      </c>
      <c r="C168" s="91"/>
      <c r="D168" s="96">
        <v>0.0004</v>
      </c>
      <c r="E168" s="91" t="s">
        <v>116</v>
      </c>
      <c r="F168" s="98">
        <v>0</v>
      </c>
      <c r="G168" s="98">
        <v>0</v>
      </c>
      <c r="H168" s="98">
        <v>0</v>
      </c>
      <c r="I168" s="98">
        <v>0</v>
      </c>
      <c r="J168" s="96">
        <v>0.013</v>
      </c>
      <c r="K168" s="91">
        <v>464</v>
      </c>
      <c r="L168" s="91">
        <v>119207</v>
      </c>
      <c r="M168" s="106" t="str">
        <f t="shared" si="4"/>
        <v>不相关</v>
      </c>
      <c r="N168" s="33" t="str">
        <f t="shared" si="6"/>
        <v>不相关</v>
      </c>
      <c r="R168" s="33"/>
    </row>
    <row r="169" ht="25.8" customHeight="1" spans="1:18">
      <c r="A169" s="91">
        <v>167</v>
      </c>
      <c r="B169" s="91" t="s">
        <v>316</v>
      </c>
      <c r="C169" s="91" t="s">
        <v>317</v>
      </c>
      <c r="D169" s="96">
        <v>0.0004</v>
      </c>
      <c r="E169" s="91" t="s">
        <v>116</v>
      </c>
      <c r="F169" s="98">
        <v>0</v>
      </c>
      <c r="G169" s="98">
        <v>0</v>
      </c>
      <c r="H169" s="98">
        <v>0</v>
      </c>
      <c r="I169" s="98">
        <v>0</v>
      </c>
      <c r="J169" s="96">
        <v>0.013</v>
      </c>
      <c r="K169" s="91">
        <v>379</v>
      </c>
      <c r="L169" s="91">
        <v>147888</v>
      </c>
      <c r="M169" s="106" t="str">
        <f t="shared" si="4"/>
        <v>不相关</v>
      </c>
      <c r="N169" s="33" t="str">
        <f t="shared" si="6"/>
        <v>不相关</v>
      </c>
      <c r="R169" s="33"/>
    </row>
    <row r="170" ht="25.8" customHeight="1" spans="1:18">
      <c r="A170" s="91">
        <v>168</v>
      </c>
      <c r="B170" s="91" t="s">
        <v>318</v>
      </c>
      <c r="C170" s="91" t="s">
        <v>319</v>
      </c>
      <c r="D170" s="96">
        <v>0.0004</v>
      </c>
      <c r="E170" s="91" t="s">
        <v>116</v>
      </c>
      <c r="F170" s="98">
        <v>0</v>
      </c>
      <c r="G170" s="98">
        <v>0</v>
      </c>
      <c r="H170" s="98">
        <v>0</v>
      </c>
      <c r="I170" s="98">
        <v>0</v>
      </c>
      <c r="J170" s="96">
        <v>0.013</v>
      </c>
      <c r="K170" s="91">
        <v>684</v>
      </c>
      <c r="L170" s="91">
        <v>78564</v>
      </c>
      <c r="M170" s="106" t="str">
        <f t="shared" si="4"/>
        <v>不相关</v>
      </c>
      <c r="N170" s="33" t="str">
        <f t="shared" si="6"/>
        <v>不相关</v>
      </c>
      <c r="R170" s="33"/>
    </row>
    <row r="171" ht="25.8" customHeight="1" spans="1:18">
      <c r="A171" s="91">
        <v>169</v>
      </c>
      <c r="B171" s="91" t="s">
        <v>320</v>
      </c>
      <c r="C171" s="91" t="s">
        <v>321</v>
      </c>
      <c r="D171" s="96">
        <v>0.0004</v>
      </c>
      <c r="E171" s="91" t="s">
        <v>116</v>
      </c>
      <c r="F171" s="98">
        <v>0</v>
      </c>
      <c r="G171" s="98">
        <v>0</v>
      </c>
      <c r="H171" s="98">
        <v>0</v>
      </c>
      <c r="I171" s="96">
        <v>0.0039</v>
      </c>
      <c r="J171" s="96">
        <v>0.0026</v>
      </c>
      <c r="K171" s="91">
        <v>274</v>
      </c>
      <c r="L171" s="91">
        <v>207537</v>
      </c>
      <c r="M171" s="106" t="str">
        <f t="shared" si="4"/>
        <v>不相关</v>
      </c>
      <c r="N171" s="33" t="str">
        <f t="shared" si="6"/>
        <v>不相关</v>
      </c>
      <c r="R171" s="33"/>
    </row>
    <row r="172" ht="25.8" customHeight="1" spans="1:18">
      <c r="A172" s="91">
        <v>170</v>
      </c>
      <c r="B172" s="91" t="s">
        <v>322</v>
      </c>
      <c r="C172" s="91" t="s">
        <v>323</v>
      </c>
      <c r="D172" s="96">
        <v>0.0004</v>
      </c>
      <c r="E172" s="91" t="s">
        <v>116</v>
      </c>
      <c r="F172" s="98">
        <v>0</v>
      </c>
      <c r="G172" s="98">
        <v>0</v>
      </c>
      <c r="H172" s="98">
        <v>0</v>
      </c>
      <c r="I172" s="96">
        <v>0.0039</v>
      </c>
      <c r="J172" s="96">
        <v>0.0026</v>
      </c>
      <c r="K172" s="91">
        <v>269</v>
      </c>
      <c r="L172" s="91">
        <v>211450</v>
      </c>
      <c r="M172" s="106" t="str">
        <f t="shared" si="4"/>
        <v>不相关</v>
      </c>
      <c r="N172" s="33" t="str">
        <f t="shared" si="6"/>
        <v>不相关</v>
      </c>
      <c r="R172" s="33"/>
    </row>
    <row r="173" ht="25.8" customHeight="1" spans="1:18">
      <c r="A173" s="91">
        <v>171</v>
      </c>
      <c r="B173" s="91" t="s">
        <v>324</v>
      </c>
      <c r="C173" s="91" t="s">
        <v>325</v>
      </c>
      <c r="D173" s="96">
        <v>0.0004</v>
      </c>
      <c r="E173" s="91" t="s">
        <v>116</v>
      </c>
      <c r="F173" s="98">
        <v>0</v>
      </c>
      <c r="G173" s="98">
        <v>0</v>
      </c>
      <c r="H173" s="98">
        <v>0</v>
      </c>
      <c r="I173" s="96">
        <v>0.0039</v>
      </c>
      <c r="J173" s="96">
        <v>0.0026</v>
      </c>
      <c r="K173" s="91">
        <v>179</v>
      </c>
      <c r="L173" s="91">
        <v>318223</v>
      </c>
      <c r="M173" s="106" t="str">
        <f t="shared" si="4"/>
        <v>不相关</v>
      </c>
      <c r="N173" s="33" t="str">
        <f t="shared" si="6"/>
        <v>不相关</v>
      </c>
      <c r="R173" s="33"/>
    </row>
    <row r="174" ht="25.8" customHeight="1" spans="1:18">
      <c r="A174" s="91">
        <v>172</v>
      </c>
      <c r="B174" s="91" t="s">
        <v>326</v>
      </c>
      <c r="C174" s="91" t="s">
        <v>327</v>
      </c>
      <c r="D174" s="96">
        <v>0.0004</v>
      </c>
      <c r="E174" s="91" t="s">
        <v>116</v>
      </c>
      <c r="F174" s="98">
        <v>0</v>
      </c>
      <c r="G174" s="98">
        <v>0</v>
      </c>
      <c r="H174" s="98">
        <v>0</v>
      </c>
      <c r="I174" s="98">
        <v>0</v>
      </c>
      <c r="J174" s="96">
        <v>0.013</v>
      </c>
      <c r="K174" s="91">
        <v>3829</v>
      </c>
      <c r="L174" s="91">
        <v>10879</v>
      </c>
      <c r="M174" s="106" t="str">
        <f t="shared" si="4"/>
        <v>不相关</v>
      </c>
      <c r="N174" s="33" t="str">
        <f t="shared" si="6"/>
        <v>不相关</v>
      </c>
      <c r="R174" s="33"/>
    </row>
    <row r="175" ht="25.8" customHeight="1" spans="1:18">
      <c r="A175" s="91">
        <v>173</v>
      </c>
      <c r="B175" s="91" t="s">
        <v>328</v>
      </c>
      <c r="C175" s="91" t="s">
        <v>196</v>
      </c>
      <c r="D175" s="96">
        <v>0.0004</v>
      </c>
      <c r="E175" s="91" t="s">
        <v>116</v>
      </c>
      <c r="F175" s="98">
        <v>0</v>
      </c>
      <c r="G175" s="98">
        <v>0</v>
      </c>
      <c r="H175" s="98">
        <v>0</v>
      </c>
      <c r="I175" s="96">
        <v>0.0039</v>
      </c>
      <c r="J175" s="96">
        <v>0.0026</v>
      </c>
      <c r="K175" s="91">
        <v>199</v>
      </c>
      <c r="L175" s="91">
        <v>286755</v>
      </c>
      <c r="M175" s="106" t="str">
        <f t="shared" si="4"/>
        <v>不相关</v>
      </c>
      <c r="N175" s="33" t="str">
        <f t="shared" si="6"/>
        <v>不相关</v>
      </c>
      <c r="R175" s="33"/>
    </row>
    <row r="176" ht="25.8" customHeight="1" spans="1:18">
      <c r="A176" s="91">
        <v>174</v>
      </c>
      <c r="B176" s="91" t="s">
        <v>329</v>
      </c>
      <c r="C176" s="91" t="s">
        <v>154</v>
      </c>
      <c r="D176" s="96">
        <v>0.0004</v>
      </c>
      <c r="E176" s="91" t="s">
        <v>116</v>
      </c>
      <c r="F176" s="98">
        <v>0</v>
      </c>
      <c r="G176" s="98">
        <v>0</v>
      </c>
      <c r="H176" s="98">
        <v>0</v>
      </c>
      <c r="I176" s="96">
        <v>0.0039</v>
      </c>
      <c r="J176" s="96">
        <v>0.0026</v>
      </c>
      <c r="K176" s="91">
        <v>294</v>
      </c>
      <c r="L176" s="91">
        <v>192884</v>
      </c>
      <c r="M176" s="106" t="str">
        <f t="shared" si="4"/>
        <v>不相关</v>
      </c>
      <c r="N176" s="33" t="str">
        <f t="shared" si="6"/>
        <v>不相关</v>
      </c>
      <c r="R176" s="33"/>
    </row>
    <row r="177" ht="25.8" customHeight="1" spans="1:18">
      <c r="A177" s="91">
        <v>175</v>
      </c>
      <c r="B177" s="91" t="s">
        <v>330</v>
      </c>
      <c r="C177" s="91" t="s">
        <v>331</v>
      </c>
      <c r="D177" s="96">
        <v>0.0004</v>
      </c>
      <c r="E177" s="91" t="s">
        <v>116</v>
      </c>
      <c r="F177" s="98">
        <v>0</v>
      </c>
      <c r="G177" s="98">
        <v>0</v>
      </c>
      <c r="H177" s="98">
        <v>0</v>
      </c>
      <c r="I177" s="96">
        <v>0.0039</v>
      </c>
      <c r="J177" s="96">
        <v>0.0026</v>
      </c>
      <c r="K177" s="91">
        <v>0</v>
      </c>
      <c r="L177" s="91">
        <v>0</v>
      </c>
      <c r="M177" s="106" t="str">
        <f t="shared" si="4"/>
        <v>不相关</v>
      </c>
      <c r="N177" s="33" t="str">
        <f t="shared" si="6"/>
        <v>不相关</v>
      </c>
      <c r="R177" s="33"/>
    </row>
    <row r="178" ht="25.8" customHeight="1" spans="1:18">
      <c r="A178" s="91">
        <v>176</v>
      </c>
      <c r="B178" s="91" t="s">
        <v>332</v>
      </c>
      <c r="C178" s="91"/>
      <c r="D178" s="96">
        <v>0.0004</v>
      </c>
      <c r="E178" s="91" t="s">
        <v>116</v>
      </c>
      <c r="F178" s="98">
        <v>0</v>
      </c>
      <c r="G178" s="98">
        <v>0</v>
      </c>
      <c r="H178" s="98">
        <v>0</v>
      </c>
      <c r="I178" s="96">
        <v>0.0039</v>
      </c>
      <c r="J178" s="96">
        <v>0.0026</v>
      </c>
      <c r="K178" s="91">
        <v>334</v>
      </c>
      <c r="L178" s="91">
        <v>169036</v>
      </c>
      <c r="M178" s="106" t="str">
        <f t="shared" si="4"/>
        <v>不相关</v>
      </c>
      <c r="N178" s="33" t="str">
        <f t="shared" si="6"/>
        <v>不相关</v>
      </c>
      <c r="R178" s="33"/>
    </row>
    <row r="179" ht="25.8" customHeight="1" spans="1:18">
      <c r="A179" s="91">
        <v>177</v>
      </c>
      <c r="B179" s="91" t="s">
        <v>333</v>
      </c>
      <c r="C179" s="91" t="s">
        <v>334</v>
      </c>
      <c r="D179" s="96">
        <v>0.0003</v>
      </c>
      <c r="E179" s="91" t="s">
        <v>116</v>
      </c>
      <c r="F179" s="98">
        <v>0</v>
      </c>
      <c r="G179" s="98">
        <v>0</v>
      </c>
      <c r="H179" s="98">
        <v>0</v>
      </c>
      <c r="I179" s="98">
        <v>0</v>
      </c>
      <c r="J179" s="96">
        <v>0.0104</v>
      </c>
      <c r="K179" s="91">
        <v>334</v>
      </c>
      <c r="L179" s="91">
        <v>169036</v>
      </c>
      <c r="M179" s="106" t="str">
        <f t="shared" si="4"/>
        <v>不相关</v>
      </c>
      <c r="N179" s="33" t="str">
        <f t="shared" si="6"/>
        <v>不相关</v>
      </c>
      <c r="R179" s="33"/>
    </row>
    <row r="180" ht="25.8" customHeight="1" spans="1:18">
      <c r="A180" s="91">
        <v>178</v>
      </c>
      <c r="B180" s="91" t="s">
        <v>335</v>
      </c>
      <c r="C180" s="91" t="s">
        <v>336</v>
      </c>
      <c r="D180" s="96">
        <v>0.0003</v>
      </c>
      <c r="E180" s="91" t="s">
        <v>116</v>
      </c>
      <c r="F180" s="98">
        <v>0</v>
      </c>
      <c r="G180" s="98">
        <v>0</v>
      </c>
      <c r="H180" s="98">
        <v>0</v>
      </c>
      <c r="I180" s="98">
        <v>0</v>
      </c>
      <c r="J180" s="96">
        <v>0.0104</v>
      </c>
      <c r="K180" s="91">
        <v>2579</v>
      </c>
      <c r="L180" s="91">
        <v>17678</v>
      </c>
      <c r="M180" s="106" t="str">
        <f t="shared" si="4"/>
        <v>不相关</v>
      </c>
      <c r="N180" s="33" t="str">
        <f t="shared" si="6"/>
        <v>不相关</v>
      </c>
      <c r="R180" s="33"/>
    </row>
    <row r="181" ht="25.8" customHeight="1" spans="1:18">
      <c r="A181" s="91">
        <v>179</v>
      </c>
      <c r="B181" s="91" t="s">
        <v>337</v>
      </c>
      <c r="C181" s="91" t="s">
        <v>338</v>
      </c>
      <c r="D181" s="96">
        <v>0.0003</v>
      </c>
      <c r="E181" s="91" t="s">
        <v>116</v>
      </c>
      <c r="F181" s="98">
        <v>0</v>
      </c>
      <c r="G181" s="98">
        <v>0</v>
      </c>
      <c r="H181" s="98">
        <v>0</v>
      </c>
      <c r="I181" s="98">
        <v>0</v>
      </c>
      <c r="J181" s="96">
        <v>0.0104</v>
      </c>
      <c r="K181" s="91">
        <v>1314</v>
      </c>
      <c r="L181" s="91">
        <v>38350</v>
      </c>
      <c r="M181" s="106" t="str">
        <f t="shared" si="4"/>
        <v>不相关</v>
      </c>
      <c r="N181" s="33" t="str">
        <f t="shared" si="6"/>
        <v>不相关</v>
      </c>
      <c r="R181" s="33"/>
    </row>
    <row r="182" ht="25.8" customHeight="1" spans="1:18">
      <c r="A182" s="91">
        <v>180</v>
      </c>
      <c r="B182" s="91" t="s">
        <v>339</v>
      </c>
      <c r="C182" s="91" t="s">
        <v>340</v>
      </c>
      <c r="D182" s="96">
        <v>0.0003</v>
      </c>
      <c r="E182" s="91" t="s">
        <v>116</v>
      </c>
      <c r="F182" s="98">
        <v>0</v>
      </c>
      <c r="G182" s="98">
        <v>0</v>
      </c>
      <c r="H182" s="98">
        <v>0</v>
      </c>
      <c r="I182" s="98">
        <v>0</v>
      </c>
      <c r="J182" s="96">
        <v>0.0104</v>
      </c>
      <c r="K182" s="91">
        <v>974</v>
      </c>
      <c r="L182" s="91">
        <v>53337</v>
      </c>
      <c r="M182" s="106" t="str">
        <f t="shared" si="4"/>
        <v>不相关</v>
      </c>
      <c r="N182" s="33" t="str">
        <f t="shared" si="6"/>
        <v>不相关</v>
      </c>
      <c r="R182" s="33"/>
    </row>
    <row r="183" ht="25.8" customHeight="1" spans="1:18">
      <c r="A183" s="91">
        <v>181</v>
      </c>
      <c r="B183" s="91" t="s">
        <v>341</v>
      </c>
      <c r="C183" s="91" t="s">
        <v>203</v>
      </c>
      <c r="D183" s="96">
        <v>0.0003</v>
      </c>
      <c r="E183" s="91" t="s">
        <v>116</v>
      </c>
      <c r="F183" s="98">
        <v>0</v>
      </c>
      <c r="G183" s="98">
        <v>0</v>
      </c>
      <c r="H183" s="98">
        <v>0</v>
      </c>
      <c r="I183" s="98">
        <v>0</v>
      </c>
      <c r="J183" s="96">
        <v>0.0104</v>
      </c>
      <c r="K183" s="91">
        <v>2739</v>
      </c>
      <c r="L183" s="91">
        <v>16379</v>
      </c>
      <c r="M183" s="106" t="str">
        <f t="shared" si="4"/>
        <v>不相关</v>
      </c>
      <c r="N183" s="33" t="str">
        <f t="shared" si="6"/>
        <v>不相关</v>
      </c>
      <c r="R183" s="33"/>
    </row>
    <row r="184" ht="25.8" customHeight="1" spans="1:18">
      <c r="A184" s="91">
        <v>182</v>
      </c>
      <c r="B184" s="91" t="s">
        <v>342</v>
      </c>
      <c r="C184" s="91"/>
      <c r="D184" s="96">
        <v>0.0003</v>
      </c>
      <c r="E184" s="91" t="s">
        <v>116</v>
      </c>
      <c r="F184" s="98">
        <v>0</v>
      </c>
      <c r="G184" s="98">
        <v>0</v>
      </c>
      <c r="H184" s="98">
        <v>0</v>
      </c>
      <c r="I184" s="98">
        <v>0</v>
      </c>
      <c r="J184" s="96">
        <v>0.0104</v>
      </c>
      <c r="K184" s="91">
        <v>3304</v>
      </c>
      <c r="L184" s="91">
        <v>13033</v>
      </c>
      <c r="M184" s="106" t="str">
        <f t="shared" si="4"/>
        <v>不相关</v>
      </c>
      <c r="N184" s="33" t="str">
        <f t="shared" si="6"/>
        <v>不相关</v>
      </c>
      <c r="R184" s="33"/>
    </row>
    <row r="185" ht="25.8" customHeight="1" spans="1:18">
      <c r="A185" s="91">
        <v>183</v>
      </c>
      <c r="B185" s="91" t="s">
        <v>343</v>
      </c>
      <c r="C185" s="91" t="s">
        <v>344</v>
      </c>
      <c r="D185" s="96">
        <v>0.0003</v>
      </c>
      <c r="E185" s="91" t="s">
        <v>116</v>
      </c>
      <c r="F185" s="98">
        <v>0</v>
      </c>
      <c r="G185" s="98">
        <v>0</v>
      </c>
      <c r="H185" s="98">
        <v>0</v>
      </c>
      <c r="I185" s="98">
        <v>0</v>
      </c>
      <c r="J185" s="96">
        <v>0.0104</v>
      </c>
      <c r="K185" s="91">
        <v>339</v>
      </c>
      <c r="L185" s="91">
        <v>166337</v>
      </c>
      <c r="M185" s="106" t="str">
        <f t="shared" si="4"/>
        <v>不相关</v>
      </c>
      <c r="N185" s="33" t="str">
        <f t="shared" si="6"/>
        <v>不相关</v>
      </c>
      <c r="R185" s="33"/>
    </row>
    <row r="186" ht="25.8" customHeight="1" spans="1:18">
      <c r="A186" s="91">
        <v>184</v>
      </c>
      <c r="B186" s="91" t="s">
        <v>345</v>
      </c>
      <c r="C186" s="91" t="s">
        <v>346</v>
      </c>
      <c r="D186" s="96">
        <v>0.0003</v>
      </c>
      <c r="E186" s="91" t="s">
        <v>116</v>
      </c>
      <c r="F186" s="98">
        <v>0</v>
      </c>
      <c r="G186" s="98">
        <v>0</v>
      </c>
      <c r="H186" s="98">
        <v>0</v>
      </c>
      <c r="I186" s="98">
        <v>0</v>
      </c>
      <c r="J186" s="96">
        <v>0.0104</v>
      </c>
      <c r="K186" s="91">
        <v>469</v>
      </c>
      <c r="L186" s="91">
        <v>117858</v>
      </c>
      <c r="M186" s="106" t="str">
        <f t="shared" si="4"/>
        <v>不相关</v>
      </c>
      <c r="N186" s="33" t="str">
        <f t="shared" si="6"/>
        <v>不相关</v>
      </c>
      <c r="R186" s="33"/>
    </row>
    <row r="187" ht="25.8" customHeight="1" spans="1:18">
      <c r="A187" s="91">
        <v>185</v>
      </c>
      <c r="B187" s="91" t="s">
        <v>347</v>
      </c>
      <c r="C187" s="91" t="s">
        <v>348</v>
      </c>
      <c r="D187" s="96">
        <v>0.0003</v>
      </c>
      <c r="E187" s="91" t="s">
        <v>116</v>
      </c>
      <c r="F187" s="98">
        <v>0</v>
      </c>
      <c r="G187" s="98">
        <v>0</v>
      </c>
      <c r="H187" s="98">
        <v>0</v>
      </c>
      <c r="I187" s="98">
        <v>0</v>
      </c>
      <c r="J187" s="96">
        <v>0.0104</v>
      </c>
      <c r="K187" s="91">
        <v>0</v>
      </c>
      <c r="L187" s="91">
        <v>0</v>
      </c>
      <c r="M187" s="106" t="str">
        <f t="shared" si="4"/>
        <v>不相关</v>
      </c>
      <c r="N187" s="33" t="str">
        <f t="shared" si="6"/>
        <v>不相关</v>
      </c>
      <c r="R187" s="33"/>
    </row>
    <row r="188" ht="25.8" customHeight="1" spans="1:18">
      <c r="A188" s="91">
        <v>186</v>
      </c>
      <c r="B188" s="91" t="s">
        <v>349</v>
      </c>
      <c r="C188" s="91" t="s">
        <v>288</v>
      </c>
      <c r="D188" s="96">
        <v>0.0003</v>
      </c>
      <c r="E188" s="91" t="s">
        <v>116</v>
      </c>
      <c r="F188" s="98">
        <v>0</v>
      </c>
      <c r="G188" s="98">
        <v>0</v>
      </c>
      <c r="H188" s="98">
        <v>0</v>
      </c>
      <c r="I188" s="98">
        <v>0</v>
      </c>
      <c r="J188" s="96">
        <v>0.0104</v>
      </c>
      <c r="K188" s="91">
        <v>22444</v>
      </c>
      <c r="L188" s="91">
        <v>851</v>
      </c>
      <c r="M188" s="106" t="str">
        <f t="shared" si="4"/>
        <v>不相关</v>
      </c>
      <c r="N188" s="33" t="str">
        <f t="shared" si="6"/>
        <v>不相关</v>
      </c>
      <c r="R188" s="33"/>
    </row>
    <row r="189" ht="25.8" customHeight="1" spans="1:18">
      <c r="A189" s="91">
        <v>187</v>
      </c>
      <c r="B189" s="91" t="s">
        <v>350</v>
      </c>
      <c r="C189" s="91" t="s">
        <v>273</v>
      </c>
      <c r="D189" s="96">
        <v>0.0003</v>
      </c>
      <c r="E189" s="91" t="s">
        <v>116</v>
      </c>
      <c r="F189" s="98">
        <v>0</v>
      </c>
      <c r="G189" s="98">
        <v>0</v>
      </c>
      <c r="H189" s="98">
        <v>0</v>
      </c>
      <c r="I189" s="98">
        <v>0</v>
      </c>
      <c r="J189" s="96">
        <v>0.0104</v>
      </c>
      <c r="K189" s="91">
        <v>384</v>
      </c>
      <c r="L189" s="91">
        <v>145869</v>
      </c>
      <c r="M189" s="106" t="str">
        <f t="shared" si="4"/>
        <v>不相关</v>
      </c>
      <c r="N189" s="33" t="str">
        <f t="shared" si="6"/>
        <v>不相关</v>
      </c>
      <c r="R189" s="33"/>
    </row>
    <row r="190" ht="25.8" customHeight="1" spans="1:18">
      <c r="A190" s="91">
        <v>188</v>
      </c>
      <c r="B190" s="91" t="s">
        <v>351</v>
      </c>
      <c r="C190" s="91" t="s">
        <v>352</v>
      </c>
      <c r="D190" s="96">
        <v>0.0002</v>
      </c>
      <c r="E190" s="91" t="s">
        <v>116</v>
      </c>
      <c r="F190" s="98">
        <v>0</v>
      </c>
      <c r="G190" s="98">
        <v>0</v>
      </c>
      <c r="H190" s="98">
        <v>0</v>
      </c>
      <c r="I190" s="98">
        <v>0</v>
      </c>
      <c r="J190" s="96">
        <v>0.0078</v>
      </c>
      <c r="K190" s="91">
        <v>5949</v>
      </c>
      <c r="L190" s="91">
        <v>6188</v>
      </c>
      <c r="M190" s="106" t="str">
        <f t="shared" si="4"/>
        <v>不相关</v>
      </c>
      <c r="N190" s="33" t="str">
        <f t="shared" si="6"/>
        <v>不相关</v>
      </c>
      <c r="R190" s="33"/>
    </row>
    <row r="191" ht="25.8" customHeight="1" spans="1:18">
      <c r="A191" s="91">
        <v>189</v>
      </c>
      <c r="B191" s="91" t="s">
        <v>353</v>
      </c>
      <c r="C191" s="91" t="s">
        <v>142</v>
      </c>
      <c r="D191" s="96">
        <v>0.0002</v>
      </c>
      <c r="E191" s="91" t="s">
        <v>116</v>
      </c>
      <c r="F191" s="98">
        <v>0</v>
      </c>
      <c r="G191" s="98">
        <v>0</v>
      </c>
      <c r="H191" s="98">
        <v>0</v>
      </c>
      <c r="I191" s="98">
        <v>0</v>
      </c>
      <c r="J191" s="96">
        <v>0.0052</v>
      </c>
      <c r="K191" s="91">
        <v>134</v>
      </c>
      <c r="L191" s="91">
        <v>420189</v>
      </c>
      <c r="M191" s="106" t="str">
        <f t="shared" si="4"/>
        <v>不相关</v>
      </c>
      <c r="N191" s="33" t="str">
        <f t="shared" si="6"/>
        <v>不相关</v>
      </c>
      <c r="R191" s="33"/>
    </row>
    <row r="192" ht="25.8" customHeight="1" spans="1:18">
      <c r="A192" s="91">
        <v>190</v>
      </c>
      <c r="B192" s="91" t="s">
        <v>354</v>
      </c>
      <c r="C192" s="91" t="s">
        <v>355</v>
      </c>
      <c r="D192" s="96">
        <v>0.0002</v>
      </c>
      <c r="E192" s="91" t="s">
        <v>116</v>
      </c>
      <c r="F192" s="98">
        <v>0</v>
      </c>
      <c r="G192" s="98">
        <v>0</v>
      </c>
      <c r="H192" s="98">
        <v>0</v>
      </c>
      <c r="I192" s="98">
        <v>0</v>
      </c>
      <c r="J192" s="96">
        <v>0.0052</v>
      </c>
      <c r="K192" s="91">
        <v>254</v>
      </c>
      <c r="L192" s="91">
        <v>224321</v>
      </c>
      <c r="M192" s="106" t="str">
        <f t="shared" si="4"/>
        <v>不相关</v>
      </c>
      <c r="N192" s="33" t="str">
        <f t="shared" si="6"/>
        <v>不相关</v>
      </c>
      <c r="R192" s="33"/>
    </row>
    <row r="193" ht="25.8" customHeight="1" spans="1:18">
      <c r="A193" s="91">
        <v>191</v>
      </c>
      <c r="B193" s="91" t="s">
        <v>356</v>
      </c>
      <c r="C193" s="91" t="s">
        <v>357</v>
      </c>
      <c r="D193" s="96">
        <v>0.0002</v>
      </c>
      <c r="E193" s="91" t="s">
        <v>116</v>
      </c>
      <c r="F193" s="98">
        <v>0</v>
      </c>
      <c r="G193" s="98">
        <v>0</v>
      </c>
      <c r="H193" s="98">
        <v>0</v>
      </c>
      <c r="I193" s="98">
        <v>0</v>
      </c>
      <c r="J193" s="96">
        <v>0.0052</v>
      </c>
      <c r="K193" s="91">
        <v>424</v>
      </c>
      <c r="L193" s="91">
        <v>131303</v>
      </c>
      <c r="M193" s="106" t="str">
        <f t="shared" si="4"/>
        <v>不相关</v>
      </c>
      <c r="N193" s="33" t="str">
        <f t="shared" si="6"/>
        <v>不相关</v>
      </c>
      <c r="R193" s="33"/>
    </row>
    <row r="194" ht="25.8" customHeight="1" spans="1:18">
      <c r="A194" s="91">
        <v>192</v>
      </c>
      <c r="B194" s="91" t="s">
        <v>358</v>
      </c>
      <c r="C194" s="91" t="s">
        <v>359</v>
      </c>
      <c r="D194" s="96">
        <v>0.0002</v>
      </c>
      <c r="E194" s="91" t="s">
        <v>116</v>
      </c>
      <c r="F194" s="98">
        <v>0</v>
      </c>
      <c r="G194" s="98">
        <v>0</v>
      </c>
      <c r="H194" s="98">
        <v>0</v>
      </c>
      <c r="I194" s="98">
        <v>0</v>
      </c>
      <c r="J194" s="96">
        <v>0.0052</v>
      </c>
      <c r="K194" s="91">
        <v>399</v>
      </c>
      <c r="L194" s="91">
        <v>140105</v>
      </c>
      <c r="M194" s="106" t="str">
        <f t="shared" si="4"/>
        <v>不相关</v>
      </c>
      <c r="N194" s="33" t="str">
        <f t="shared" si="6"/>
        <v>不相关</v>
      </c>
      <c r="R194" s="33"/>
    </row>
    <row r="195" ht="25.8" customHeight="1" spans="1:18">
      <c r="A195" s="91">
        <v>193</v>
      </c>
      <c r="B195" s="91" t="s">
        <v>360</v>
      </c>
      <c r="C195" s="91" t="s">
        <v>361</v>
      </c>
      <c r="D195" s="96">
        <v>0.0002</v>
      </c>
      <c r="E195" s="91" t="s">
        <v>116</v>
      </c>
      <c r="F195" s="98">
        <v>0</v>
      </c>
      <c r="G195" s="98">
        <v>0</v>
      </c>
      <c r="H195" s="98">
        <v>0</v>
      </c>
      <c r="I195" s="98">
        <v>0</v>
      </c>
      <c r="J195" s="96">
        <v>0.0052</v>
      </c>
      <c r="K195" s="91">
        <v>394</v>
      </c>
      <c r="L195" s="91">
        <v>142001</v>
      </c>
      <c r="M195" s="106" t="str">
        <f t="shared" ref="M195:M258" si="7">E195</f>
        <v>不相关</v>
      </c>
      <c r="N195" s="33" t="str">
        <f t="shared" si="6"/>
        <v>不相关</v>
      </c>
      <c r="R195" s="33"/>
    </row>
    <row r="196" ht="25.8" customHeight="1" spans="1:18">
      <c r="A196" s="91">
        <v>194</v>
      </c>
      <c r="B196" s="91" t="s">
        <v>362</v>
      </c>
      <c r="C196" s="91" t="s">
        <v>363</v>
      </c>
      <c r="D196" s="96">
        <v>0.0002</v>
      </c>
      <c r="E196" s="91" t="s">
        <v>116</v>
      </c>
      <c r="F196" s="98">
        <v>0</v>
      </c>
      <c r="G196" s="98">
        <v>0</v>
      </c>
      <c r="H196" s="98">
        <v>0</v>
      </c>
      <c r="I196" s="98">
        <v>0</v>
      </c>
      <c r="J196" s="96">
        <v>0.0078</v>
      </c>
      <c r="K196" s="91">
        <v>814</v>
      </c>
      <c r="L196" s="91">
        <v>64893</v>
      </c>
      <c r="M196" s="106" t="str">
        <f t="shared" si="7"/>
        <v>不相关</v>
      </c>
      <c r="N196" s="33" t="str">
        <f t="shared" si="6"/>
        <v>不相关</v>
      </c>
      <c r="R196" s="33"/>
    </row>
    <row r="197" ht="25.8" customHeight="1" spans="1:18">
      <c r="A197" s="91">
        <v>195</v>
      </c>
      <c r="B197" s="91" t="s">
        <v>364</v>
      </c>
      <c r="C197" s="91" t="s">
        <v>365</v>
      </c>
      <c r="D197" s="96">
        <v>0.0002</v>
      </c>
      <c r="E197" s="91" t="s">
        <v>116</v>
      </c>
      <c r="F197" s="98">
        <v>0</v>
      </c>
      <c r="G197" s="98">
        <v>0</v>
      </c>
      <c r="H197" s="98">
        <v>0</v>
      </c>
      <c r="I197" s="98">
        <v>0</v>
      </c>
      <c r="J197" s="96">
        <v>0.0052</v>
      </c>
      <c r="K197" s="91">
        <v>409</v>
      </c>
      <c r="L197" s="91">
        <v>136526</v>
      </c>
      <c r="M197" s="106" t="str">
        <f t="shared" si="7"/>
        <v>不相关</v>
      </c>
      <c r="N197" s="33" t="str">
        <f t="shared" si="6"/>
        <v>不相关</v>
      </c>
      <c r="R197" s="33"/>
    </row>
    <row r="198" ht="25.8" customHeight="1" spans="1:18">
      <c r="A198" s="91">
        <v>196</v>
      </c>
      <c r="B198" s="91" t="s">
        <v>366</v>
      </c>
      <c r="C198" s="91" t="s">
        <v>367</v>
      </c>
      <c r="D198" s="96">
        <v>0.0002</v>
      </c>
      <c r="E198" s="91" t="s">
        <v>116</v>
      </c>
      <c r="F198" s="98">
        <v>0</v>
      </c>
      <c r="G198" s="98">
        <v>0</v>
      </c>
      <c r="H198" s="98">
        <v>0</v>
      </c>
      <c r="I198" s="98">
        <v>0</v>
      </c>
      <c r="J198" s="96">
        <v>0.0052</v>
      </c>
      <c r="K198" s="91">
        <v>264</v>
      </c>
      <c r="L198" s="91">
        <v>215593</v>
      </c>
      <c r="M198" s="106" t="str">
        <f t="shared" si="7"/>
        <v>不相关</v>
      </c>
      <c r="N198" s="33" t="str">
        <f t="shared" si="6"/>
        <v>不相关</v>
      </c>
      <c r="R198" s="33"/>
    </row>
    <row r="199" ht="25.8" customHeight="1" spans="1:18">
      <c r="A199" s="91">
        <v>197</v>
      </c>
      <c r="B199" s="91" t="s">
        <v>368</v>
      </c>
      <c r="C199" s="91" t="s">
        <v>369</v>
      </c>
      <c r="D199" s="96">
        <v>0.0002</v>
      </c>
      <c r="E199" s="91" t="s">
        <v>116</v>
      </c>
      <c r="F199" s="98">
        <v>0</v>
      </c>
      <c r="G199" s="98">
        <v>0</v>
      </c>
      <c r="H199" s="98">
        <v>0</v>
      </c>
      <c r="I199" s="98">
        <v>0</v>
      </c>
      <c r="J199" s="96">
        <v>0.0052</v>
      </c>
      <c r="K199" s="91">
        <v>1969</v>
      </c>
      <c r="L199" s="91">
        <v>24336</v>
      </c>
      <c r="M199" s="106" t="str">
        <f t="shared" si="7"/>
        <v>不相关</v>
      </c>
      <c r="N199" s="33" t="str">
        <f t="shared" si="6"/>
        <v>不相关</v>
      </c>
      <c r="R199" s="33"/>
    </row>
    <row r="200" ht="25.8" customHeight="1" spans="1:18">
      <c r="A200" s="91">
        <v>198</v>
      </c>
      <c r="B200" s="91" t="s">
        <v>370</v>
      </c>
      <c r="C200" s="91" t="s">
        <v>371</v>
      </c>
      <c r="D200" s="96">
        <v>0.0002</v>
      </c>
      <c r="E200" s="91" t="s">
        <v>116</v>
      </c>
      <c r="F200" s="98">
        <v>0</v>
      </c>
      <c r="G200" s="98">
        <v>0</v>
      </c>
      <c r="H200" s="98">
        <v>0</v>
      </c>
      <c r="I200" s="98">
        <v>0</v>
      </c>
      <c r="J200" s="96">
        <v>0.0078</v>
      </c>
      <c r="K200" s="91">
        <v>284</v>
      </c>
      <c r="L200" s="91">
        <v>199991</v>
      </c>
      <c r="M200" s="106" t="str">
        <f t="shared" si="7"/>
        <v>不相关</v>
      </c>
      <c r="N200" s="33" t="str">
        <f t="shared" si="6"/>
        <v>不相关</v>
      </c>
      <c r="R200" s="33"/>
    </row>
    <row r="201" ht="25.8" customHeight="1" spans="1:18">
      <c r="A201" s="91">
        <v>199</v>
      </c>
      <c r="B201" s="91" t="s">
        <v>372</v>
      </c>
      <c r="C201" s="91" t="s">
        <v>373</v>
      </c>
      <c r="D201" s="96">
        <v>0.0002</v>
      </c>
      <c r="E201" s="91" t="s">
        <v>116</v>
      </c>
      <c r="F201" s="98">
        <v>0</v>
      </c>
      <c r="G201" s="98">
        <v>0</v>
      </c>
      <c r="H201" s="98">
        <v>0</v>
      </c>
      <c r="I201" s="98">
        <v>0</v>
      </c>
      <c r="J201" s="96">
        <v>0.0052</v>
      </c>
      <c r="K201" s="91">
        <v>1134</v>
      </c>
      <c r="L201" s="91">
        <v>45126</v>
      </c>
      <c r="M201" s="106" t="str">
        <f t="shared" si="7"/>
        <v>不相关</v>
      </c>
      <c r="N201" s="33" t="str">
        <f t="shared" si="6"/>
        <v>不相关</v>
      </c>
      <c r="R201" s="33"/>
    </row>
    <row r="202" ht="25.8" customHeight="1" spans="1:18">
      <c r="A202" s="91">
        <v>200</v>
      </c>
      <c r="B202" s="91" t="s">
        <v>374</v>
      </c>
      <c r="C202" s="91" t="s">
        <v>375</v>
      </c>
      <c r="D202" s="96">
        <v>0.0002</v>
      </c>
      <c r="E202" s="91" t="s">
        <v>116</v>
      </c>
      <c r="F202" s="98">
        <v>0</v>
      </c>
      <c r="G202" s="98">
        <v>0</v>
      </c>
      <c r="H202" s="98">
        <v>0</v>
      </c>
      <c r="I202" s="98">
        <v>0</v>
      </c>
      <c r="J202" s="96">
        <v>0.0052</v>
      </c>
      <c r="K202" s="91">
        <v>1564</v>
      </c>
      <c r="L202" s="91">
        <v>31557</v>
      </c>
      <c r="M202" s="106" t="str">
        <f t="shared" si="7"/>
        <v>不相关</v>
      </c>
      <c r="N202" s="33" t="str">
        <f t="shared" si="6"/>
        <v>不相关</v>
      </c>
      <c r="R202" s="33"/>
    </row>
    <row r="203" ht="25.8" customHeight="1" spans="1:18">
      <c r="A203" s="91">
        <v>201</v>
      </c>
      <c r="B203" s="91" t="s">
        <v>376</v>
      </c>
      <c r="C203" s="91" t="s">
        <v>377</v>
      </c>
      <c r="D203" s="96">
        <v>0.0002</v>
      </c>
      <c r="E203" s="91" t="s">
        <v>116</v>
      </c>
      <c r="F203" s="98">
        <v>0</v>
      </c>
      <c r="G203" s="98">
        <v>0</v>
      </c>
      <c r="H203" s="98">
        <v>0</v>
      </c>
      <c r="I203" s="98">
        <v>0</v>
      </c>
      <c r="J203" s="96">
        <v>0.0078</v>
      </c>
      <c r="K203" s="91">
        <v>559</v>
      </c>
      <c r="L203" s="91">
        <v>97707</v>
      </c>
      <c r="M203" s="106" t="str">
        <f t="shared" si="7"/>
        <v>不相关</v>
      </c>
      <c r="N203" s="33" t="str">
        <f t="shared" si="6"/>
        <v>不相关</v>
      </c>
      <c r="R203" s="33"/>
    </row>
    <row r="204" ht="25.8" customHeight="1" spans="1:18">
      <c r="A204" s="91">
        <v>202</v>
      </c>
      <c r="B204" s="91" t="s">
        <v>378</v>
      </c>
      <c r="C204" s="91" t="s">
        <v>379</v>
      </c>
      <c r="D204" s="96">
        <v>0.0002</v>
      </c>
      <c r="E204" s="91" t="s">
        <v>116</v>
      </c>
      <c r="F204" s="98">
        <v>0</v>
      </c>
      <c r="G204" s="98">
        <v>0</v>
      </c>
      <c r="H204" s="98">
        <v>0</v>
      </c>
      <c r="I204" s="98">
        <v>0</v>
      </c>
      <c r="J204" s="96">
        <v>0.0078</v>
      </c>
      <c r="K204" s="91">
        <v>429</v>
      </c>
      <c r="L204" s="91">
        <v>129698</v>
      </c>
      <c r="M204" s="106" t="str">
        <f t="shared" si="7"/>
        <v>不相关</v>
      </c>
      <c r="N204" s="33" t="str">
        <f t="shared" si="6"/>
        <v>不相关</v>
      </c>
      <c r="R204" s="33"/>
    </row>
    <row r="205" ht="25.8" customHeight="1" spans="1:18">
      <c r="A205" s="91">
        <v>203</v>
      </c>
      <c r="B205" s="91" t="s">
        <v>380</v>
      </c>
      <c r="C205" s="91" t="s">
        <v>381</v>
      </c>
      <c r="D205" s="96">
        <v>0.0002</v>
      </c>
      <c r="E205" s="91" t="s">
        <v>116</v>
      </c>
      <c r="F205" s="98">
        <v>0</v>
      </c>
      <c r="G205" s="98">
        <v>0</v>
      </c>
      <c r="H205" s="98">
        <v>0</v>
      </c>
      <c r="I205" s="98">
        <v>0</v>
      </c>
      <c r="J205" s="96">
        <v>0.0052</v>
      </c>
      <c r="K205" s="91">
        <v>774</v>
      </c>
      <c r="L205" s="91">
        <v>68603</v>
      </c>
      <c r="M205" s="106" t="str">
        <f t="shared" si="7"/>
        <v>不相关</v>
      </c>
      <c r="N205" s="33" t="str">
        <f t="shared" si="6"/>
        <v>不相关</v>
      </c>
      <c r="R205" s="33"/>
    </row>
    <row r="206" ht="25.8" customHeight="1" spans="1:18">
      <c r="A206" s="91">
        <v>204</v>
      </c>
      <c r="B206" s="91" t="s">
        <v>382</v>
      </c>
      <c r="C206" s="91" t="s">
        <v>383</v>
      </c>
      <c r="D206" s="96">
        <v>0.0002</v>
      </c>
      <c r="E206" s="91" t="s">
        <v>116</v>
      </c>
      <c r="F206" s="98">
        <v>0</v>
      </c>
      <c r="G206" s="98">
        <v>0</v>
      </c>
      <c r="H206" s="98">
        <v>0</v>
      </c>
      <c r="I206" s="98">
        <v>0</v>
      </c>
      <c r="J206" s="96">
        <v>0.0052</v>
      </c>
      <c r="K206" s="91">
        <v>279</v>
      </c>
      <c r="L206" s="91">
        <v>203731</v>
      </c>
      <c r="M206" s="106" t="str">
        <f t="shared" si="7"/>
        <v>不相关</v>
      </c>
      <c r="N206" s="33" t="str">
        <f t="shared" si="6"/>
        <v>不相关</v>
      </c>
      <c r="R206" s="33"/>
    </row>
    <row r="207" ht="25.8" customHeight="1" spans="1:18">
      <c r="A207" s="91">
        <v>205</v>
      </c>
      <c r="B207" s="91" t="s">
        <v>384</v>
      </c>
      <c r="C207" s="91" t="s">
        <v>385</v>
      </c>
      <c r="D207" s="96">
        <v>0.0002</v>
      </c>
      <c r="E207" s="91" t="s">
        <v>116</v>
      </c>
      <c r="F207" s="98">
        <v>0</v>
      </c>
      <c r="G207" s="98">
        <v>0</v>
      </c>
      <c r="H207" s="98">
        <v>0</v>
      </c>
      <c r="I207" s="98">
        <v>0</v>
      </c>
      <c r="J207" s="96">
        <v>0.0052</v>
      </c>
      <c r="K207" s="91">
        <v>179</v>
      </c>
      <c r="L207" s="91">
        <v>318223</v>
      </c>
      <c r="M207" s="106" t="str">
        <f t="shared" si="7"/>
        <v>不相关</v>
      </c>
      <c r="N207" s="33" t="str">
        <f t="shared" si="6"/>
        <v>不相关</v>
      </c>
      <c r="R207" s="33"/>
    </row>
    <row r="208" ht="25.8" customHeight="1" spans="1:18">
      <c r="A208" s="91">
        <v>206</v>
      </c>
      <c r="B208" s="91" t="s">
        <v>386</v>
      </c>
      <c r="C208" s="91" t="s">
        <v>387</v>
      </c>
      <c r="D208" s="96">
        <v>0.0002</v>
      </c>
      <c r="E208" s="91" t="s">
        <v>116</v>
      </c>
      <c r="F208" s="98">
        <v>0</v>
      </c>
      <c r="G208" s="98">
        <v>0</v>
      </c>
      <c r="H208" s="98">
        <v>0</v>
      </c>
      <c r="I208" s="98">
        <v>0</v>
      </c>
      <c r="J208" s="96">
        <v>0.0052</v>
      </c>
      <c r="K208" s="91">
        <v>259</v>
      </c>
      <c r="L208" s="91">
        <v>219811</v>
      </c>
      <c r="M208" s="106" t="str">
        <f t="shared" si="7"/>
        <v>不相关</v>
      </c>
      <c r="N208" s="33" t="str">
        <f t="shared" si="6"/>
        <v>不相关</v>
      </c>
      <c r="R208" s="33"/>
    </row>
    <row r="209" ht="25.8" customHeight="1" spans="1:18">
      <c r="A209" s="91">
        <v>207</v>
      </c>
      <c r="B209" s="91" t="s">
        <v>388</v>
      </c>
      <c r="C209" s="91" t="s">
        <v>388</v>
      </c>
      <c r="D209" s="96">
        <v>0.0002</v>
      </c>
      <c r="E209" s="91" t="s">
        <v>116</v>
      </c>
      <c r="F209" s="98">
        <v>0</v>
      </c>
      <c r="G209" s="98">
        <v>0</v>
      </c>
      <c r="H209" s="98">
        <v>0</v>
      </c>
      <c r="I209" s="98">
        <v>0</v>
      </c>
      <c r="J209" s="96">
        <v>0.0078</v>
      </c>
      <c r="K209" s="91">
        <v>3974</v>
      </c>
      <c r="L209" s="91">
        <v>10382</v>
      </c>
      <c r="M209" s="106" t="str">
        <f t="shared" si="7"/>
        <v>不相关</v>
      </c>
      <c r="N209" s="33" t="str">
        <f t="shared" si="6"/>
        <v>不相关</v>
      </c>
      <c r="R209" s="33"/>
    </row>
    <row r="210" ht="25.8" customHeight="1" spans="1:18">
      <c r="A210" s="91">
        <v>208</v>
      </c>
      <c r="B210" s="91" t="s">
        <v>389</v>
      </c>
      <c r="C210" s="91" t="s">
        <v>390</v>
      </c>
      <c r="D210" s="96">
        <v>0.0002</v>
      </c>
      <c r="E210" s="91" t="s">
        <v>116</v>
      </c>
      <c r="F210" s="98">
        <v>0</v>
      </c>
      <c r="G210" s="98">
        <v>0</v>
      </c>
      <c r="H210" s="98">
        <v>0</v>
      </c>
      <c r="I210" s="98">
        <v>0</v>
      </c>
      <c r="J210" s="96">
        <v>0.0078</v>
      </c>
      <c r="K210" s="91">
        <v>10639</v>
      </c>
      <c r="L210" s="91">
        <v>2680</v>
      </c>
      <c r="M210" s="106" t="str">
        <f t="shared" si="7"/>
        <v>不相关</v>
      </c>
      <c r="N210" s="33" t="str">
        <f t="shared" si="6"/>
        <v>不相关</v>
      </c>
      <c r="R210" s="33"/>
    </row>
    <row r="211" ht="25.8" customHeight="1" spans="1:18">
      <c r="A211" s="91">
        <v>209</v>
      </c>
      <c r="B211" s="91" t="s">
        <v>391</v>
      </c>
      <c r="C211" s="91" t="s">
        <v>392</v>
      </c>
      <c r="D211" s="96">
        <v>0.0002</v>
      </c>
      <c r="E211" s="91" t="s">
        <v>116</v>
      </c>
      <c r="F211" s="98">
        <v>0</v>
      </c>
      <c r="G211" s="98">
        <v>0</v>
      </c>
      <c r="H211" s="98">
        <v>0</v>
      </c>
      <c r="I211" s="98">
        <v>0</v>
      </c>
      <c r="J211" s="96">
        <v>0.0052</v>
      </c>
      <c r="K211" s="91">
        <v>0</v>
      </c>
      <c r="L211" s="91">
        <v>0</v>
      </c>
      <c r="M211" s="106" t="str">
        <f t="shared" si="7"/>
        <v>不相关</v>
      </c>
      <c r="N211" s="33" t="str">
        <f t="shared" si="6"/>
        <v>不相关</v>
      </c>
      <c r="R211" s="33"/>
    </row>
    <row r="212" ht="25.8" customHeight="1" spans="1:18">
      <c r="A212" s="91">
        <v>210</v>
      </c>
      <c r="B212" s="91" t="s">
        <v>393</v>
      </c>
      <c r="C212" s="91" t="s">
        <v>394</v>
      </c>
      <c r="D212" s="96">
        <v>0.0001</v>
      </c>
      <c r="E212" s="91" t="s">
        <v>116</v>
      </c>
      <c r="F212" s="98">
        <v>0</v>
      </c>
      <c r="G212" s="98">
        <v>0</v>
      </c>
      <c r="H212" s="98">
        <v>0</v>
      </c>
      <c r="I212" s="98">
        <v>0</v>
      </c>
      <c r="J212" s="96">
        <v>0.0026</v>
      </c>
      <c r="K212" s="91">
        <v>10909</v>
      </c>
      <c r="L212" s="91">
        <v>2589</v>
      </c>
      <c r="M212" s="106" t="str">
        <f t="shared" si="7"/>
        <v>不相关</v>
      </c>
      <c r="N212" s="33" t="str">
        <f t="shared" si="6"/>
        <v>不相关</v>
      </c>
      <c r="R212" s="33"/>
    </row>
    <row r="213" ht="25.8" customHeight="1" spans="1:18">
      <c r="A213" s="91">
        <v>211</v>
      </c>
      <c r="B213" s="91" t="s">
        <v>395</v>
      </c>
      <c r="C213" s="91" t="s">
        <v>395</v>
      </c>
      <c r="D213" s="96">
        <v>0.0001</v>
      </c>
      <c r="E213" s="91" t="s">
        <v>116</v>
      </c>
      <c r="F213" s="98">
        <v>0</v>
      </c>
      <c r="G213" s="98">
        <v>0</v>
      </c>
      <c r="H213" s="98">
        <v>0</v>
      </c>
      <c r="I213" s="98">
        <v>0</v>
      </c>
      <c r="J213" s="96">
        <v>0.0026</v>
      </c>
      <c r="K213" s="91">
        <v>0</v>
      </c>
      <c r="L213" s="91">
        <v>0</v>
      </c>
      <c r="M213" s="106" t="str">
        <f t="shared" si="7"/>
        <v>不相关</v>
      </c>
      <c r="N213" s="33" t="str">
        <f t="shared" si="6"/>
        <v>不相关</v>
      </c>
      <c r="R213" s="33"/>
    </row>
    <row r="214" ht="25.8" customHeight="1" spans="1:18">
      <c r="A214" s="91">
        <v>212</v>
      </c>
      <c r="B214" s="91" t="s">
        <v>396</v>
      </c>
      <c r="C214" s="91" t="s">
        <v>397</v>
      </c>
      <c r="D214" s="96">
        <v>0.0001</v>
      </c>
      <c r="E214" s="91" t="s">
        <v>116</v>
      </c>
      <c r="F214" s="98">
        <v>0</v>
      </c>
      <c r="G214" s="98">
        <v>0</v>
      </c>
      <c r="H214" s="98">
        <v>0</v>
      </c>
      <c r="I214" s="98">
        <v>0</v>
      </c>
      <c r="J214" s="96">
        <v>0.0026</v>
      </c>
      <c r="K214" s="91">
        <v>434</v>
      </c>
      <c r="L214" s="91">
        <v>128068</v>
      </c>
      <c r="M214" s="106" t="str">
        <f t="shared" si="7"/>
        <v>不相关</v>
      </c>
      <c r="N214" s="33" t="str">
        <f t="shared" si="6"/>
        <v>不相关</v>
      </c>
      <c r="R214" s="33"/>
    </row>
    <row r="215" ht="25.8" customHeight="1" spans="1:18">
      <c r="A215" s="91">
        <v>213</v>
      </c>
      <c r="B215" s="91" t="s">
        <v>398</v>
      </c>
      <c r="C215" s="91" t="s">
        <v>399</v>
      </c>
      <c r="D215" s="96">
        <v>0.0001</v>
      </c>
      <c r="E215" s="91" t="s">
        <v>116</v>
      </c>
      <c r="F215" s="98">
        <v>0</v>
      </c>
      <c r="G215" s="98">
        <v>0</v>
      </c>
      <c r="H215" s="98">
        <v>0</v>
      </c>
      <c r="I215" s="98">
        <v>0</v>
      </c>
      <c r="J215" s="96">
        <v>0.0026</v>
      </c>
      <c r="K215" s="91">
        <v>1569</v>
      </c>
      <c r="L215" s="91">
        <v>31434</v>
      </c>
      <c r="M215" s="106" t="str">
        <f t="shared" si="7"/>
        <v>不相关</v>
      </c>
      <c r="N215" s="33" t="str">
        <f t="shared" si="6"/>
        <v>不相关</v>
      </c>
      <c r="R215" s="33"/>
    </row>
    <row r="216" ht="25.8" customHeight="1" spans="1:18">
      <c r="A216" s="91">
        <v>214</v>
      </c>
      <c r="B216" s="91" t="s">
        <v>400</v>
      </c>
      <c r="C216" s="91" t="s">
        <v>401</v>
      </c>
      <c r="D216" s="96">
        <v>0.0001</v>
      </c>
      <c r="E216" s="91" t="s">
        <v>116</v>
      </c>
      <c r="F216" s="98">
        <v>0</v>
      </c>
      <c r="G216" s="98">
        <v>0</v>
      </c>
      <c r="H216" s="98">
        <v>0</v>
      </c>
      <c r="I216" s="98">
        <v>0</v>
      </c>
      <c r="J216" s="96">
        <v>0.0026</v>
      </c>
      <c r="K216" s="91">
        <v>399</v>
      </c>
      <c r="L216" s="91">
        <v>140105</v>
      </c>
      <c r="M216" s="106" t="str">
        <f t="shared" si="7"/>
        <v>不相关</v>
      </c>
      <c r="N216" s="33" t="str">
        <f t="shared" si="6"/>
        <v>不相关</v>
      </c>
      <c r="R216" s="33"/>
    </row>
    <row r="217" ht="25.8" customHeight="1" spans="1:18">
      <c r="A217" s="91">
        <v>215</v>
      </c>
      <c r="B217" s="91" t="s">
        <v>402</v>
      </c>
      <c r="C217" s="91" t="s">
        <v>403</v>
      </c>
      <c r="D217" s="96">
        <v>0.0001</v>
      </c>
      <c r="E217" s="91" t="s">
        <v>116</v>
      </c>
      <c r="F217" s="98">
        <v>0</v>
      </c>
      <c r="G217" s="98">
        <v>0</v>
      </c>
      <c r="H217" s="98">
        <v>0</v>
      </c>
      <c r="I217" s="98">
        <v>0</v>
      </c>
      <c r="J217" s="96">
        <v>0.0026</v>
      </c>
      <c r="K217" s="91">
        <v>259</v>
      </c>
      <c r="L217" s="91">
        <v>219811</v>
      </c>
      <c r="M217" s="106" t="str">
        <f t="shared" si="7"/>
        <v>不相关</v>
      </c>
      <c r="N217" s="33" t="str">
        <f t="shared" si="6"/>
        <v>不相关</v>
      </c>
      <c r="R217" s="33"/>
    </row>
    <row r="218" ht="25.8" customHeight="1" spans="1:18">
      <c r="A218" s="91">
        <v>216</v>
      </c>
      <c r="B218" s="91" t="s">
        <v>404</v>
      </c>
      <c r="C218" s="91" t="s">
        <v>190</v>
      </c>
      <c r="D218" s="96">
        <v>0.0001</v>
      </c>
      <c r="E218" s="91" t="s">
        <v>116</v>
      </c>
      <c r="F218" s="98">
        <v>0</v>
      </c>
      <c r="G218" s="98">
        <v>0</v>
      </c>
      <c r="H218" s="98">
        <v>0</v>
      </c>
      <c r="I218" s="98">
        <v>0</v>
      </c>
      <c r="J218" s="96">
        <v>0.0026</v>
      </c>
      <c r="K218" s="91">
        <v>284</v>
      </c>
      <c r="L218" s="91">
        <v>199991</v>
      </c>
      <c r="M218" s="106" t="str">
        <f t="shared" si="7"/>
        <v>不相关</v>
      </c>
      <c r="N218" s="33" t="str">
        <f t="shared" si="6"/>
        <v>不相关</v>
      </c>
      <c r="R218" s="33"/>
    </row>
    <row r="219" ht="25.8" customHeight="1" spans="1:18">
      <c r="A219" s="91">
        <v>217</v>
      </c>
      <c r="B219" s="91" t="s">
        <v>405</v>
      </c>
      <c r="C219" s="91" t="s">
        <v>406</v>
      </c>
      <c r="D219" s="96">
        <v>0.0001</v>
      </c>
      <c r="E219" s="91" t="s">
        <v>116</v>
      </c>
      <c r="F219" s="98">
        <v>0</v>
      </c>
      <c r="G219" s="98">
        <v>0</v>
      </c>
      <c r="H219" s="98">
        <v>0</v>
      </c>
      <c r="I219" s="98">
        <v>0</v>
      </c>
      <c r="J219" s="96">
        <v>0.0026</v>
      </c>
      <c r="K219" s="91">
        <v>354</v>
      </c>
      <c r="L219" s="91">
        <v>158927</v>
      </c>
      <c r="M219" s="106" t="str">
        <f t="shared" si="7"/>
        <v>不相关</v>
      </c>
      <c r="N219" s="33" t="str">
        <f t="shared" si="6"/>
        <v>不相关</v>
      </c>
      <c r="R219" s="33"/>
    </row>
    <row r="220" ht="25.8" customHeight="1" spans="1:18">
      <c r="A220" s="91">
        <v>218</v>
      </c>
      <c r="B220" s="91" t="s">
        <v>407</v>
      </c>
      <c r="C220" s="91" t="s">
        <v>408</v>
      </c>
      <c r="D220" s="96">
        <v>0.0001</v>
      </c>
      <c r="E220" s="91" t="s">
        <v>116</v>
      </c>
      <c r="F220" s="98">
        <v>0</v>
      </c>
      <c r="G220" s="98">
        <v>0</v>
      </c>
      <c r="H220" s="98">
        <v>0</v>
      </c>
      <c r="I220" s="98">
        <v>0</v>
      </c>
      <c r="J220" s="96">
        <v>0.0026</v>
      </c>
      <c r="K220" s="91">
        <v>314</v>
      </c>
      <c r="L220" s="91">
        <v>180010</v>
      </c>
      <c r="M220" s="106" t="str">
        <f t="shared" si="7"/>
        <v>不相关</v>
      </c>
      <c r="N220" s="33" t="str">
        <f t="shared" si="6"/>
        <v>不相关</v>
      </c>
      <c r="R220" s="33"/>
    </row>
    <row r="221" ht="25.8" customHeight="1" spans="1:18">
      <c r="A221" s="91">
        <v>219</v>
      </c>
      <c r="B221" s="91" t="s">
        <v>409</v>
      </c>
      <c r="C221" s="91" t="s">
        <v>410</v>
      </c>
      <c r="D221" s="96">
        <v>0.0001</v>
      </c>
      <c r="E221" s="91" t="s">
        <v>116</v>
      </c>
      <c r="F221" s="98">
        <v>0</v>
      </c>
      <c r="G221" s="98">
        <v>0</v>
      </c>
      <c r="H221" s="98">
        <v>0</v>
      </c>
      <c r="I221" s="98">
        <v>0</v>
      </c>
      <c r="J221" s="96">
        <v>0.0026</v>
      </c>
      <c r="K221" s="91">
        <v>124</v>
      </c>
      <c r="L221" s="91">
        <v>451926</v>
      </c>
      <c r="M221" s="106" t="str">
        <f t="shared" si="7"/>
        <v>不相关</v>
      </c>
      <c r="N221" s="33" t="str">
        <f t="shared" si="6"/>
        <v>不相关</v>
      </c>
      <c r="R221" s="33"/>
    </row>
    <row r="222" ht="25.8" customHeight="1" spans="1:18">
      <c r="A222" s="91">
        <v>220</v>
      </c>
      <c r="B222" s="91" t="s">
        <v>411</v>
      </c>
      <c r="C222" s="91" t="s">
        <v>412</v>
      </c>
      <c r="D222" s="96">
        <v>0.0001</v>
      </c>
      <c r="E222" s="91" t="s">
        <v>116</v>
      </c>
      <c r="F222" s="98">
        <v>0</v>
      </c>
      <c r="G222" s="98">
        <v>0</v>
      </c>
      <c r="H222" s="98">
        <v>0</v>
      </c>
      <c r="I222" s="98">
        <v>0</v>
      </c>
      <c r="J222" s="96">
        <v>0.0026</v>
      </c>
      <c r="K222" s="91">
        <v>164</v>
      </c>
      <c r="L222" s="91">
        <v>346300</v>
      </c>
      <c r="M222" s="106" t="str">
        <f t="shared" si="7"/>
        <v>不相关</v>
      </c>
      <c r="N222" s="33" t="str">
        <f t="shared" si="6"/>
        <v>不相关</v>
      </c>
      <c r="R222" s="33"/>
    </row>
    <row r="223" ht="25.8" customHeight="1" spans="1:18">
      <c r="A223" s="91">
        <v>221</v>
      </c>
      <c r="B223" s="91" t="s">
        <v>413</v>
      </c>
      <c r="C223" s="91" t="s">
        <v>414</v>
      </c>
      <c r="D223" s="96">
        <v>0.0001</v>
      </c>
      <c r="E223" s="91" t="s">
        <v>116</v>
      </c>
      <c r="F223" s="98">
        <v>0</v>
      </c>
      <c r="G223" s="98">
        <v>0</v>
      </c>
      <c r="H223" s="98">
        <v>0</v>
      </c>
      <c r="I223" s="98">
        <v>0</v>
      </c>
      <c r="J223" s="96">
        <v>0.0026</v>
      </c>
      <c r="K223" s="91">
        <v>189</v>
      </c>
      <c r="L223" s="91">
        <v>301719</v>
      </c>
      <c r="M223" s="106" t="str">
        <f t="shared" si="7"/>
        <v>不相关</v>
      </c>
      <c r="N223" s="33" t="str">
        <f t="shared" si="6"/>
        <v>不相关</v>
      </c>
      <c r="R223" s="33"/>
    </row>
    <row r="224" ht="25.8" customHeight="1" spans="1:18">
      <c r="A224" s="91">
        <v>222</v>
      </c>
      <c r="B224" s="91" t="s">
        <v>415</v>
      </c>
      <c r="C224" s="91" t="s">
        <v>416</v>
      </c>
      <c r="D224" s="96">
        <v>0.0001</v>
      </c>
      <c r="E224" s="91" t="s">
        <v>116</v>
      </c>
      <c r="F224" s="98">
        <v>0</v>
      </c>
      <c r="G224" s="98">
        <v>0</v>
      </c>
      <c r="H224" s="98">
        <v>0</v>
      </c>
      <c r="I224" s="98">
        <v>0</v>
      </c>
      <c r="J224" s="96">
        <v>0.0026</v>
      </c>
      <c r="K224" s="91">
        <v>224</v>
      </c>
      <c r="L224" s="91">
        <v>254852</v>
      </c>
      <c r="M224" s="106" t="str">
        <f t="shared" si="7"/>
        <v>不相关</v>
      </c>
      <c r="N224" s="33" t="str">
        <f t="shared" si="6"/>
        <v>不相关</v>
      </c>
      <c r="R224" s="33"/>
    </row>
    <row r="225" ht="25.8" customHeight="1" spans="1:18">
      <c r="A225" s="91">
        <v>223</v>
      </c>
      <c r="B225" s="91" t="s">
        <v>417</v>
      </c>
      <c r="C225" s="91" t="s">
        <v>418</v>
      </c>
      <c r="D225" s="96">
        <v>0.0001</v>
      </c>
      <c r="E225" s="91" t="s">
        <v>116</v>
      </c>
      <c r="F225" s="98">
        <v>0</v>
      </c>
      <c r="G225" s="98">
        <v>0</v>
      </c>
      <c r="H225" s="98">
        <v>0</v>
      </c>
      <c r="I225" s="98">
        <v>0</v>
      </c>
      <c r="J225" s="96">
        <v>0.0026</v>
      </c>
      <c r="K225" s="91">
        <v>269</v>
      </c>
      <c r="L225" s="91">
        <v>211450</v>
      </c>
      <c r="M225" s="106" t="str">
        <f t="shared" si="7"/>
        <v>不相关</v>
      </c>
      <c r="N225" s="33" t="str">
        <f t="shared" ref="N225:N288" si="8">E225</f>
        <v>不相关</v>
      </c>
      <c r="R225" s="33"/>
    </row>
    <row r="226" ht="25.8" customHeight="1" spans="1:18">
      <c r="A226" s="91">
        <v>224</v>
      </c>
      <c r="B226" s="91" t="s">
        <v>419</v>
      </c>
      <c r="C226" s="91" t="s">
        <v>420</v>
      </c>
      <c r="D226" s="96">
        <v>0.0001</v>
      </c>
      <c r="E226" s="91" t="s">
        <v>116</v>
      </c>
      <c r="F226" s="98">
        <v>0</v>
      </c>
      <c r="G226" s="98">
        <v>0</v>
      </c>
      <c r="H226" s="98">
        <v>0</v>
      </c>
      <c r="I226" s="98">
        <v>0</v>
      </c>
      <c r="J226" s="96">
        <v>0.0026</v>
      </c>
      <c r="K226" s="91">
        <v>374</v>
      </c>
      <c r="L226" s="91">
        <v>149958</v>
      </c>
      <c r="M226" s="106" t="str">
        <f t="shared" si="7"/>
        <v>不相关</v>
      </c>
      <c r="N226" s="33" t="str">
        <f t="shared" si="8"/>
        <v>不相关</v>
      </c>
      <c r="R226" s="33"/>
    </row>
    <row r="227" ht="25.8" customHeight="1" spans="1:18">
      <c r="A227" s="91">
        <v>225</v>
      </c>
      <c r="B227" s="91" t="s">
        <v>421</v>
      </c>
      <c r="C227" s="91" t="s">
        <v>422</v>
      </c>
      <c r="D227" s="96">
        <v>0.0001</v>
      </c>
      <c r="E227" s="91" t="s">
        <v>116</v>
      </c>
      <c r="F227" s="98">
        <v>0</v>
      </c>
      <c r="G227" s="98">
        <v>0</v>
      </c>
      <c r="H227" s="98">
        <v>0</v>
      </c>
      <c r="I227" s="98">
        <v>0</v>
      </c>
      <c r="J227" s="96">
        <v>0.0026</v>
      </c>
      <c r="K227" s="91">
        <v>1219</v>
      </c>
      <c r="L227" s="91">
        <v>41678</v>
      </c>
      <c r="M227" s="106" t="str">
        <f t="shared" si="7"/>
        <v>不相关</v>
      </c>
      <c r="N227" s="33" t="str">
        <f t="shared" si="8"/>
        <v>不相关</v>
      </c>
      <c r="R227" s="33"/>
    </row>
    <row r="228" ht="25.8" customHeight="1" spans="1:18">
      <c r="A228" s="91">
        <v>226</v>
      </c>
      <c r="B228" s="91" t="s">
        <v>423</v>
      </c>
      <c r="C228" s="91" t="s">
        <v>424</v>
      </c>
      <c r="D228" s="96">
        <v>0.0001</v>
      </c>
      <c r="E228" s="91" t="s">
        <v>116</v>
      </c>
      <c r="F228" s="98">
        <v>0</v>
      </c>
      <c r="G228" s="98">
        <v>0</v>
      </c>
      <c r="H228" s="98">
        <v>0</v>
      </c>
      <c r="I228" s="98">
        <v>0</v>
      </c>
      <c r="J228" s="96">
        <v>0.0026</v>
      </c>
      <c r="K228" s="91">
        <v>264</v>
      </c>
      <c r="L228" s="91">
        <v>215593</v>
      </c>
      <c r="M228" s="106" t="str">
        <f t="shared" si="7"/>
        <v>不相关</v>
      </c>
      <c r="N228" s="33" t="str">
        <f t="shared" si="8"/>
        <v>不相关</v>
      </c>
      <c r="R228" s="33"/>
    </row>
    <row r="229" ht="25.8" customHeight="1" spans="1:18">
      <c r="A229" s="91">
        <v>227</v>
      </c>
      <c r="B229" s="91" t="s">
        <v>425</v>
      </c>
      <c r="C229" s="91" t="s">
        <v>426</v>
      </c>
      <c r="D229" s="96">
        <v>0.0001</v>
      </c>
      <c r="E229" s="91" t="s">
        <v>116</v>
      </c>
      <c r="F229" s="98">
        <v>0</v>
      </c>
      <c r="G229" s="98">
        <v>0</v>
      </c>
      <c r="H229" s="98">
        <v>0</v>
      </c>
      <c r="I229" s="98">
        <v>0</v>
      </c>
      <c r="J229" s="96">
        <v>0.0026</v>
      </c>
      <c r="K229" s="91">
        <v>259</v>
      </c>
      <c r="L229" s="91">
        <v>219811</v>
      </c>
      <c r="M229" s="106" t="str">
        <f t="shared" si="7"/>
        <v>不相关</v>
      </c>
      <c r="N229" s="33" t="str">
        <f t="shared" si="8"/>
        <v>不相关</v>
      </c>
      <c r="R229" s="33"/>
    </row>
    <row r="230" ht="25.8" customHeight="1" spans="1:18">
      <c r="A230" s="91">
        <v>228</v>
      </c>
      <c r="B230" s="91" t="s">
        <v>427</v>
      </c>
      <c r="C230" s="91" t="s">
        <v>428</v>
      </c>
      <c r="D230" s="96">
        <v>0.0001</v>
      </c>
      <c r="E230" s="91" t="s">
        <v>116</v>
      </c>
      <c r="F230" s="98">
        <v>0</v>
      </c>
      <c r="G230" s="98">
        <v>0</v>
      </c>
      <c r="H230" s="98">
        <v>0</v>
      </c>
      <c r="I230" s="98">
        <v>0</v>
      </c>
      <c r="J230" s="96">
        <v>0.0026</v>
      </c>
      <c r="K230" s="91">
        <v>7249</v>
      </c>
      <c r="L230" s="91">
        <v>4701</v>
      </c>
      <c r="M230" s="106" t="str">
        <f t="shared" si="7"/>
        <v>不相关</v>
      </c>
      <c r="N230" s="33" t="str">
        <f t="shared" si="8"/>
        <v>不相关</v>
      </c>
      <c r="R230" s="33"/>
    </row>
    <row r="231" ht="25.8" customHeight="1" spans="1:18">
      <c r="A231" s="91">
        <v>229</v>
      </c>
      <c r="B231" s="91" t="s">
        <v>429</v>
      </c>
      <c r="C231" s="91" t="s">
        <v>430</v>
      </c>
      <c r="D231" s="96">
        <v>0.0001</v>
      </c>
      <c r="E231" s="91" t="s">
        <v>116</v>
      </c>
      <c r="F231" s="98">
        <v>0</v>
      </c>
      <c r="G231" s="98">
        <v>0</v>
      </c>
      <c r="H231" s="98">
        <v>0</v>
      </c>
      <c r="I231" s="98">
        <v>0</v>
      </c>
      <c r="J231" s="96">
        <v>0.0026</v>
      </c>
      <c r="K231" s="91">
        <v>824</v>
      </c>
      <c r="L231" s="91">
        <v>64037</v>
      </c>
      <c r="M231" s="106" t="str">
        <f t="shared" si="7"/>
        <v>不相关</v>
      </c>
      <c r="N231" s="33" t="str">
        <f t="shared" si="8"/>
        <v>不相关</v>
      </c>
      <c r="R231" s="33"/>
    </row>
    <row r="232" ht="25.8" customHeight="1" spans="1:18">
      <c r="A232" s="91">
        <v>230</v>
      </c>
      <c r="B232" s="91" t="s">
        <v>431</v>
      </c>
      <c r="C232" s="91"/>
      <c r="D232" s="96">
        <v>0.0001</v>
      </c>
      <c r="E232" s="91" t="s">
        <v>116</v>
      </c>
      <c r="F232" s="98">
        <v>0</v>
      </c>
      <c r="G232" s="98">
        <v>0</v>
      </c>
      <c r="H232" s="98">
        <v>0</v>
      </c>
      <c r="I232" s="98">
        <v>0</v>
      </c>
      <c r="J232" s="96">
        <v>0.0026</v>
      </c>
      <c r="K232" s="91">
        <v>129</v>
      </c>
      <c r="L232" s="91">
        <v>435515</v>
      </c>
      <c r="M232" s="106" t="str">
        <f t="shared" si="7"/>
        <v>不相关</v>
      </c>
      <c r="N232" s="33" t="str">
        <f t="shared" si="8"/>
        <v>不相关</v>
      </c>
      <c r="R232" s="33"/>
    </row>
    <row r="233" ht="25.8" customHeight="1" spans="1:18">
      <c r="A233" s="91">
        <v>231</v>
      </c>
      <c r="B233" s="91" t="s">
        <v>432</v>
      </c>
      <c r="C233" s="91" t="s">
        <v>433</v>
      </c>
      <c r="D233" s="96">
        <v>0.0001</v>
      </c>
      <c r="E233" s="91" t="s">
        <v>116</v>
      </c>
      <c r="F233" s="98">
        <v>0</v>
      </c>
      <c r="G233" s="98">
        <v>0</v>
      </c>
      <c r="H233" s="98">
        <v>0</v>
      </c>
      <c r="I233" s="98">
        <v>0</v>
      </c>
      <c r="J233" s="96">
        <v>0.0026</v>
      </c>
      <c r="K233" s="91">
        <v>399</v>
      </c>
      <c r="L233" s="91">
        <v>140105</v>
      </c>
      <c r="M233" s="106" t="str">
        <f t="shared" si="7"/>
        <v>不相关</v>
      </c>
      <c r="N233" s="33" t="str">
        <f t="shared" si="8"/>
        <v>不相关</v>
      </c>
      <c r="R233" s="33"/>
    </row>
    <row r="234" ht="25.8" customHeight="1" spans="1:18">
      <c r="A234" s="91">
        <v>232</v>
      </c>
      <c r="B234" s="91" t="s">
        <v>434</v>
      </c>
      <c r="C234" s="91" t="s">
        <v>406</v>
      </c>
      <c r="D234" s="96">
        <v>0.0001</v>
      </c>
      <c r="E234" s="91" t="s">
        <v>116</v>
      </c>
      <c r="F234" s="98">
        <v>0</v>
      </c>
      <c r="G234" s="98">
        <v>0</v>
      </c>
      <c r="H234" s="98">
        <v>0</v>
      </c>
      <c r="I234" s="98">
        <v>0</v>
      </c>
      <c r="J234" s="96">
        <v>0.0026</v>
      </c>
      <c r="K234" s="91">
        <v>0</v>
      </c>
      <c r="L234" s="91">
        <v>0</v>
      </c>
      <c r="M234" s="106" t="str">
        <f t="shared" si="7"/>
        <v>不相关</v>
      </c>
      <c r="N234" s="33" t="str">
        <f t="shared" si="8"/>
        <v>不相关</v>
      </c>
      <c r="R234" s="33"/>
    </row>
    <row r="235" ht="25.8" customHeight="1" spans="1:18">
      <c r="A235" s="91">
        <v>233</v>
      </c>
      <c r="B235" s="91" t="s">
        <v>435</v>
      </c>
      <c r="C235" s="91" t="s">
        <v>399</v>
      </c>
      <c r="D235" s="96">
        <v>0.0001</v>
      </c>
      <c r="E235" s="91" t="s">
        <v>116</v>
      </c>
      <c r="F235" s="98">
        <v>0</v>
      </c>
      <c r="G235" s="98">
        <v>0</v>
      </c>
      <c r="H235" s="98">
        <v>0</v>
      </c>
      <c r="I235" s="98">
        <v>0</v>
      </c>
      <c r="J235" s="96">
        <v>0.0026</v>
      </c>
      <c r="K235" s="91">
        <v>899</v>
      </c>
      <c r="L235" s="91">
        <v>58229</v>
      </c>
      <c r="M235" s="106" t="str">
        <f t="shared" si="7"/>
        <v>不相关</v>
      </c>
      <c r="N235" s="33" t="str">
        <f t="shared" si="8"/>
        <v>不相关</v>
      </c>
      <c r="R235" s="33"/>
    </row>
    <row r="236" ht="25.8" customHeight="1" spans="1:18">
      <c r="A236" s="91">
        <v>234</v>
      </c>
      <c r="B236" s="91" t="s">
        <v>436</v>
      </c>
      <c r="C236" s="91" t="s">
        <v>249</v>
      </c>
      <c r="D236" s="96">
        <v>0.0001</v>
      </c>
      <c r="E236" s="91" t="s">
        <v>116</v>
      </c>
      <c r="F236" s="98">
        <v>0</v>
      </c>
      <c r="G236" s="98">
        <v>0</v>
      </c>
      <c r="H236" s="98">
        <v>0</v>
      </c>
      <c r="I236" s="98">
        <v>0</v>
      </c>
      <c r="J236" s="96">
        <v>0.0026</v>
      </c>
      <c r="K236" s="91">
        <v>184</v>
      </c>
      <c r="L236" s="91">
        <v>309714</v>
      </c>
      <c r="M236" s="106" t="str">
        <f t="shared" si="7"/>
        <v>不相关</v>
      </c>
      <c r="N236" s="33" t="str">
        <f t="shared" si="8"/>
        <v>不相关</v>
      </c>
      <c r="R236" s="33"/>
    </row>
    <row r="237" ht="25.8" customHeight="1" spans="1:18">
      <c r="A237" s="91">
        <v>235</v>
      </c>
      <c r="B237" s="91" t="s">
        <v>437</v>
      </c>
      <c r="C237" s="91" t="s">
        <v>438</v>
      </c>
      <c r="D237" s="96">
        <v>0.0001</v>
      </c>
      <c r="E237" s="91" t="s">
        <v>116</v>
      </c>
      <c r="F237" s="98">
        <v>0</v>
      </c>
      <c r="G237" s="98">
        <v>0</v>
      </c>
      <c r="H237" s="98">
        <v>0</v>
      </c>
      <c r="I237" s="98">
        <v>0</v>
      </c>
      <c r="J237" s="96">
        <v>0.0026</v>
      </c>
      <c r="K237" s="91">
        <v>234</v>
      </c>
      <c r="L237" s="91">
        <v>243917</v>
      </c>
      <c r="M237" s="106" t="str">
        <f t="shared" si="7"/>
        <v>不相关</v>
      </c>
      <c r="N237" s="33" t="str">
        <f t="shared" si="8"/>
        <v>不相关</v>
      </c>
      <c r="R237" s="33"/>
    </row>
    <row r="238" ht="25.8" customHeight="1" spans="1:18">
      <c r="A238" s="91">
        <v>236</v>
      </c>
      <c r="B238" s="91" t="s">
        <v>439</v>
      </c>
      <c r="C238" s="91" t="s">
        <v>440</v>
      </c>
      <c r="D238" s="96">
        <v>0.0001</v>
      </c>
      <c r="E238" s="91" t="s">
        <v>116</v>
      </c>
      <c r="F238" s="98">
        <v>0</v>
      </c>
      <c r="G238" s="98">
        <v>0</v>
      </c>
      <c r="H238" s="98">
        <v>0</v>
      </c>
      <c r="I238" s="98">
        <v>0</v>
      </c>
      <c r="J238" s="96">
        <v>0.0026</v>
      </c>
      <c r="K238" s="91">
        <v>189</v>
      </c>
      <c r="L238" s="91">
        <v>301719</v>
      </c>
      <c r="M238" s="106" t="str">
        <f t="shared" si="7"/>
        <v>不相关</v>
      </c>
      <c r="N238" s="33" t="str">
        <f t="shared" si="8"/>
        <v>不相关</v>
      </c>
      <c r="R238" s="33"/>
    </row>
    <row r="239" ht="25.8" customHeight="1" spans="1:18">
      <c r="A239" s="91">
        <v>237</v>
      </c>
      <c r="B239" s="91" t="s">
        <v>441</v>
      </c>
      <c r="C239" s="91" t="s">
        <v>442</v>
      </c>
      <c r="D239" s="96">
        <v>0.0001</v>
      </c>
      <c r="E239" s="91" t="s">
        <v>116</v>
      </c>
      <c r="F239" s="98">
        <v>0</v>
      </c>
      <c r="G239" s="98">
        <v>0</v>
      </c>
      <c r="H239" s="98">
        <v>0</v>
      </c>
      <c r="I239" s="98">
        <v>0</v>
      </c>
      <c r="J239" s="96">
        <v>0.0026</v>
      </c>
      <c r="K239" s="91">
        <v>999</v>
      </c>
      <c r="L239" s="91">
        <v>51855</v>
      </c>
      <c r="M239" s="106" t="str">
        <f t="shared" si="7"/>
        <v>不相关</v>
      </c>
      <c r="N239" s="33" t="str">
        <f t="shared" si="8"/>
        <v>不相关</v>
      </c>
      <c r="R239" s="33"/>
    </row>
    <row r="240" ht="25.8" customHeight="1" spans="1:18">
      <c r="A240" s="91">
        <v>238</v>
      </c>
      <c r="B240" s="91" t="s">
        <v>443</v>
      </c>
      <c r="C240" s="91"/>
      <c r="D240" s="96">
        <v>0.0001</v>
      </c>
      <c r="E240" s="91" t="s">
        <v>116</v>
      </c>
      <c r="F240" s="98">
        <v>0</v>
      </c>
      <c r="G240" s="98">
        <v>0</v>
      </c>
      <c r="H240" s="98">
        <v>0</v>
      </c>
      <c r="I240" s="98">
        <v>0</v>
      </c>
      <c r="J240" s="96">
        <v>0.0026</v>
      </c>
      <c r="K240" s="91">
        <v>124</v>
      </c>
      <c r="L240" s="91">
        <v>451926</v>
      </c>
      <c r="M240" s="106" t="str">
        <f t="shared" si="7"/>
        <v>不相关</v>
      </c>
      <c r="N240" s="33" t="str">
        <f t="shared" si="8"/>
        <v>不相关</v>
      </c>
      <c r="R240" s="33"/>
    </row>
    <row r="241" ht="25.8" customHeight="1" spans="1:18">
      <c r="A241" s="91">
        <v>239</v>
      </c>
      <c r="B241" s="91" t="s">
        <v>444</v>
      </c>
      <c r="C241" s="91" t="s">
        <v>445</v>
      </c>
      <c r="D241" s="96">
        <v>0.0001</v>
      </c>
      <c r="E241" s="91" t="s">
        <v>116</v>
      </c>
      <c r="F241" s="98">
        <v>0</v>
      </c>
      <c r="G241" s="98">
        <v>0</v>
      </c>
      <c r="H241" s="98">
        <v>0</v>
      </c>
      <c r="I241" s="98">
        <v>0</v>
      </c>
      <c r="J241" s="96">
        <v>0.0026</v>
      </c>
      <c r="K241" s="91">
        <v>264</v>
      </c>
      <c r="L241" s="91">
        <v>215593</v>
      </c>
      <c r="M241" s="106" t="str">
        <f t="shared" si="7"/>
        <v>不相关</v>
      </c>
      <c r="N241" s="33" t="str">
        <f t="shared" si="8"/>
        <v>不相关</v>
      </c>
      <c r="R241" s="33"/>
    </row>
    <row r="242" ht="25.8" customHeight="1" spans="1:18">
      <c r="A242" s="91">
        <v>240</v>
      </c>
      <c r="B242" s="91" t="s">
        <v>446</v>
      </c>
      <c r="C242" s="91" t="s">
        <v>447</v>
      </c>
      <c r="D242" s="96">
        <v>0.0001</v>
      </c>
      <c r="E242" s="91" t="s">
        <v>116</v>
      </c>
      <c r="F242" s="98">
        <v>0</v>
      </c>
      <c r="G242" s="98">
        <v>0</v>
      </c>
      <c r="H242" s="98">
        <v>0</v>
      </c>
      <c r="I242" s="98">
        <v>0</v>
      </c>
      <c r="J242" s="96">
        <v>0.0026</v>
      </c>
      <c r="K242" s="91">
        <v>144</v>
      </c>
      <c r="L242" s="91">
        <v>392148</v>
      </c>
      <c r="M242" s="106" t="str">
        <f t="shared" si="7"/>
        <v>不相关</v>
      </c>
      <c r="N242" s="33" t="str">
        <f t="shared" si="8"/>
        <v>不相关</v>
      </c>
      <c r="R242" s="33"/>
    </row>
    <row r="243" ht="25.8" customHeight="1" spans="1:18">
      <c r="A243" s="91">
        <v>241</v>
      </c>
      <c r="B243" s="91" t="s">
        <v>448</v>
      </c>
      <c r="C243" s="91" t="s">
        <v>449</v>
      </c>
      <c r="D243" s="96">
        <v>0.0001</v>
      </c>
      <c r="E243" s="91" t="s">
        <v>116</v>
      </c>
      <c r="F243" s="98">
        <v>0</v>
      </c>
      <c r="G243" s="98">
        <v>0</v>
      </c>
      <c r="H243" s="98">
        <v>0</v>
      </c>
      <c r="I243" s="98">
        <v>0</v>
      </c>
      <c r="J243" s="96">
        <v>0.0026</v>
      </c>
      <c r="K243" s="91">
        <v>424</v>
      </c>
      <c r="L243" s="91">
        <v>131303</v>
      </c>
      <c r="M243" s="106" t="str">
        <f t="shared" si="7"/>
        <v>不相关</v>
      </c>
      <c r="N243" s="33" t="str">
        <f t="shared" si="8"/>
        <v>不相关</v>
      </c>
      <c r="R243" s="33"/>
    </row>
    <row r="244" ht="25.8" customHeight="1" spans="1:18">
      <c r="A244" s="91">
        <v>242</v>
      </c>
      <c r="B244" s="91" t="s">
        <v>450</v>
      </c>
      <c r="C244" s="91"/>
      <c r="D244" s="96">
        <v>0.0001</v>
      </c>
      <c r="E244" s="91" t="s">
        <v>116</v>
      </c>
      <c r="F244" s="98">
        <v>0</v>
      </c>
      <c r="G244" s="98">
        <v>0</v>
      </c>
      <c r="H244" s="98">
        <v>0</v>
      </c>
      <c r="I244" s="98">
        <v>0</v>
      </c>
      <c r="J244" s="96">
        <v>0.0026</v>
      </c>
      <c r="K244" s="91">
        <v>339</v>
      </c>
      <c r="L244" s="91">
        <v>166337</v>
      </c>
      <c r="M244" s="106" t="str">
        <f t="shared" si="7"/>
        <v>不相关</v>
      </c>
      <c r="N244" s="33" t="str">
        <f t="shared" si="8"/>
        <v>不相关</v>
      </c>
      <c r="R244" s="33"/>
    </row>
    <row r="245" ht="25.8" customHeight="1" spans="1:18">
      <c r="A245" s="91">
        <v>243</v>
      </c>
      <c r="B245" s="91" t="s">
        <v>451</v>
      </c>
      <c r="C245" s="91" t="s">
        <v>452</v>
      </c>
      <c r="D245" s="96">
        <v>0.0001</v>
      </c>
      <c r="E245" s="91" t="s">
        <v>116</v>
      </c>
      <c r="F245" s="98">
        <v>0</v>
      </c>
      <c r="G245" s="98">
        <v>0</v>
      </c>
      <c r="H245" s="98">
        <v>0</v>
      </c>
      <c r="I245" s="98">
        <v>0</v>
      </c>
      <c r="J245" s="96">
        <v>0.0026</v>
      </c>
      <c r="K245" s="91">
        <v>269</v>
      </c>
      <c r="L245" s="91">
        <v>211450</v>
      </c>
      <c r="M245" s="106" t="str">
        <f t="shared" si="7"/>
        <v>不相关</v>
      </c>
      <c r="N245" s="33" t="str">
        <f t="shared" si="8"/>
        <v>不相关</v>
      </c>
      <c r="R245" s="33"/>
    </row>
    <row r="246" ht="25.8" customHeight="1" spans="1:18">
      <c r="A246" s="91">
        <v>244</v>
      </c>
      <c r="B246" s="91" t="s">
        <v>453</v>
      </c>
      <c r="C246" s="91" t="s">
        <v>453</v>
      </c>
      <c r="D246" s="96">
        <v>0.0001</v>
      </c>
      <c r="E246" s="91" t="s">
        <v>116</v>
      </c>
      <c r="F246" s="98">
        <v>0</v>
      </c>
      <c r="G246" s="98">
        <v>0</v>
      </c>
      <c r="H246" s="98">
        <v>0</v>
      </c>
      <c r="I246" s="98">
        <v>0</v>
      </c>
      <c r="J246" s="96">
        <v>0.0026</v>
      </c>
      <c r="K246" s="91">
        <v>2509</v>
      </c>
      <c r="L246" s="91">
        <v>18284</v>
      </c>
      <c r="M246" s="106" t="str">
        <f t="shared" si="7"/>
        <v>不相关</v>
      </c>
      <c r="N246" s="33" t="str">
        <f t="shared" si="8"/>
        <v>不相关</v>
      </c>
      <c r="R246" s="33"/>
    </row>
    <row r="247" ht="25.8" customHeight="1" spans="1:18">
      <c r="A247" s="91">
        <v>245</v>
      </c>
      <c r="B247" s="91" t="s">
        <v>454</v>
      </c>
      <c r="C247" s="91" t="s">
        <v>455</v>
      </c>
      <c r="D247" s="96">
        <v>0.0001</v>
      </c>
      <c r="E247" s="91" t="s">
        <v>116</v>
      </c>
      <c r="F247" s="98">
        <v>0</v>
      </c>
      <c r="G247" s="98">
        <v>0</v>
      </c>
      <c r="H247" s="98">
        <v>0</v>
      </c>
      <c r="I247" s="98">
        <v>0</v>
      </c>
      <c r="J247" s="96">
        <v>0.0026</v>
      </c>
      <c r="K247" s="91">
        <v>414</v>
      </c>
      <c r="L247" s="91">
        <v>134788</v>
      </c>
      <c r="M247" s="106" t="str">
        <f t="shared" si="7"/>
        <v>不相关</v>
      </c>
      <c r="N247" s="33" t="str">
        <f t="shared" si="8"/>
        <v>不相关</v>
      </c>
      <c r="R247" s="33"/>
    </row>
    <row r="248" ht="25.8" customHeight="1" spans="1:18">
      <c r="A248" s="91">
        <v>246</v>
      </c>
      <c r="B248" s="91" t="s">
        <v>456</v>
      </c>
      <c r="C248" s="91" t="s">
        <v>457</v>
      </c>
      <c r="D248" s="96">
        <v>0.0001</v>
      </c>
      <c r="E248" s="91" t="s">
        <v>116</v>
      </c>
      <c r="F248" s="98">
        <v>0</v>
      </c>
      <c r="G248" s="98">
        <v>0</v>
      </c>
      <c r="H248" s="98">
        <v>0</v>
      </c>
      <c r="I248" s="98">
        <v>0</v>
      </c>
      <c r="J248" s="96">
        <v>0.0026</v>
      </c>
      <c r="K248" s="91">
        <v>2664</v>
      </c>
      <c r="L248" s="91">
        <v>16996</v>
      </c>
      <c r="M248" s="106" t="str">
        <f t="shared" si="7"/>
        <v>不相关</v>
      </c>
      <c r="N248" s="33" t="str">
        <f t="shared" si="8"/>
        <v>不相关</v>
      </c>
      <c r="R248" s="33"/>
    </row>
    <row r="249" ht="25.8" customHeight="1" spans="1:18">
      <c r="A249" s="91">
        <v>247</v>
      </c>
      <c r="B249" s="91" t="s">
        <v>458</v>
      </c>
      <c r="C249" s="91" t="s">
        <v>459</v>
      </c>
      <c r="D249" s="96">
        <v>0.0001</v>
      </c>
      <c r="E249" s="91" t="s">
        <v>116</v>
      </c>
      <c r="F249" s="98">
        <v>0</v>
      </c>
      <c r="G249" s="98">
        <v>0</v>
      </c>
      <c r="H249" s="98">
        <v>0</v>
      </c>
      <c r="I249" s="98">
        <v>0</v>
      </c>
      <c r="J249" s="96">
        <v>0.0026</v>
      </c>
      <c r="K249" s="91">
        <v>184</v>
      </c>
      <c r="L249" s="91">
        <v>309714</v>
      </c>
      <c r="M249" s="106" t="str">
        <f t="shared" si="7"/>
        <v>不相关</v>
      </c>
      <c r="N249" s="33" t="str">
        <f t="shared" si="8"/>
        <v>不相关</v>
      </c>
      <c r="R249" s="33"/>
    </row>
    <row r="250" ht="25.8" customHeight="1" spans="1:18">
      <c r="A250" s="91">
        <v>248</v>
      </c>
      <c r="B250" s="91" t="s">
        <v>460</v>
      </c>
      <c r="C250" s="91" t="s">
        <v>461</v>
      </c>
      <c r="D250" s="96">
        <v>0.0001</v>
      </c>
      <c r="E250" s="91" t="s">
        <v>116</v>
      </c>
      <c r="F250" s="98">
        <v>0</v>
      </c>
      <c r="G250" s="98">
        <v>0</v>
      </c>
      <c r="H250" s="98">
        <v>0</v>
      </c>
      <c r="I250" s="98">
        <v>0</v>
      </c>
      <c r="J250" s="96">
        <v>0.0026</v>
      </c>
      <c r="K250" s="91">
        <v>144</v>
      </c>
      <c r="L250" s="91">
        <v>392148</v>
      </c>
      <c r="M250" s="106" t="str">
        <f t="shared" si="7"/>
        <v>不相关</v>
      </c>
      <c r="N250" s="33" t="str">
        <f t="shared" si="8"/>
        <v>不相关</v>
      </c>
      <c r="R250" s="33"/>
    </row>
    <row r="251" ht="25.8" customHeight="1" spans="1:18">
      <c r="A251" s="91">
        <v>249</v>
      </c>
      <c r="B251" s="91" t="s">
        <v>462</v>
      </c>
      <c r="C251" s="91" t="s">
        <v>463</v>
      </c>
      <c r="D251" s="96">
        <v>0.0001</v>
      </c>
      <c r="E251" s="91" t="s">
        <v>116</v>
      </c>
      <c r="F251" s="98">
        <v>0</v>
      </c>
      <c r="G251" s="98">
        <v>0</v>
      </c>
      <c r="H251" s="98">
        <v>0</v>
      </c>
      <c r="I251" s="98">
        <v>0</v>
      </c>
      <c r="J251" s="96">
        <v>0.0026</v>
      </c>
      <c r="K251" s="91">
        <v>404</v>
      </c>
      <c r="L251" s="91">
        <v>138346</v>
      </c>
      <c r="M251" s="106" t="str">
        <f t="shared" si="7"/>
        <v>不相关</v>
      </c>
      <c r="N251" s="33" t="str">
        <f t="shared" si="8"/>
        <v>不相关</v>
      </c>
      <c r="R251" s="33"/>
    </row>
    <row r="252" ht="25.8" customHeight="1" spans="1:18">
      <c r="A252" s="91">
        <v>250</v>
      </c>
      <c r="B252" s="91" t="s">
        <v>464</v>
      </c>
      <c r="C252" s="91" t="s">
        <v>465</v>
      </c>
      <c r="D252" s="96">
        <v>0.0001</v>
      </c>
      <c r="E252" s="91" t="s">
        <v>116</v>
      </c>
      <c r="F252" s="98">
        <v>0</v>
      </c>
      <c r="G252" s="98">
        <v>0</v>
      </c>
      <c r="H252" s="98">
        <v>0</v>
      </c>
      <c r="I252" s="98">
        <v>0</v>
      </c>
      <c r="J252" s="96">
        <v>0.0026</v>
      </c>
      <c r="K252" s="91">
        <v>264</v>
      </c>
      <c r="L252" s="91">
        <v>215593</v>
      </c>
      <c r="M252" s="106" t="str">
        <f t="shared" si="7"/>
        <v>不相关</v>
      </c>
      <c r="N252" s="33" t="str">
        <f t="shared" si="8"/>
        <v>不相关</v>
      </c>
      <c r="R252" s="33"/>
    </row>
    <row r="253" ht="25.8" customHeight="1" spans="1:18">
      <c r="A253" s="91">
        <v>251</v>
      </c>
      <c r="B253" s="91" t="s">
        <v>466</v>
      </c>
      <c r="C253" s="91" t="s">
        <v>467</v>
      </c>
      <c r="D253" s="96">
        <v>0.0001</v>
      </c>
      <c r="E253" s="91" t="s">
        <v>116</v>
      </c>
      <c r="F253" s="98">
        <v>0</v>
      </c>
      <c r="G253" s="98">
        <v>0</v>
      </c>
      <c r="H253" s="98">
        <v>0</v>
      </c>
      <c r="I253" s="98">
        <v>0</v>
      </c>
      <c r="J253" s="96">
        <v>0.0026</v>
      </c>
      <c r="K253" s="91">
        <v>189</v>
      </c>
      <c r="L253" s="91">
        <v>301719</v>
      </c>
      <c r="M253" s="106" t="str">
        <f t="shared" si="7"/>
        <v>不相关</v>
      </c>
      <c r="N253" s="33" t="str">
        <f t="shared" si="8"/>
        <v>不相关</v>
      </c>
      <c r="R253" s="33"/>
    </row>
    <row r="254" ht="25.8" customHeight="1" spans="1:18">
      <c r="A254" s="91">
        <v>252</v>
      </c>
      <c r="B254" s="91" t="s">
        <v>468</v>
      </c>
      <c r="C254" s="91" t="s">
        <v>469</v>
      </c>
      <c r="D254" s="96">
        <v>0.0001</v>
      </c>
      <c r="E254" s="91" t="s">
        <v>116</v>
      </c>
      <c r="F254" s="98">
        <v>0</v>
      </c>
      <c r="G254" s="98">
        <v>0</v>
      </c>
      <c r="H254" s="98">
        <v>0</v>
      </c>
      <c r="I254" s="98">
        <v>0</v>
      </c>
      <c r="J254" s="96">
        <v>0.0026</v>
      </c>
      <c r="K254" s="91">
        <v>1544</v>
      </c>
      <c r="L254" s="91">
        <v>32025</v>
      </c>
      <c r="M254" s="106" t="str">
        <f t="shared" si="7"/>
        <v>不相关</v>
      </c>
      <c r="N254" s="33" t="str">
        <f t="shared" si="8"/>
        <v>不相关</v>
      </c>
      <c r="R254" s="33"/>
    </row>
    <row r="255" ht="25.8" customHeight="1" spans="1:18">
      <c r="A255" s="91">
        <v>253</v>
      </c>
      <c r="B255" s="91" t="s">
        <v>470</v>
      </c>
      <c r="C255" s="91" t="s">
        <v>471</v>
      </c>
      <c r="D255" s="96">
        <v>0.0001</v>
      </c>
      <c r="E255" s="91" t="s">
        <v>116</v>
      </c>
      <c r="F255" s="98">
        <v>0</v>
      </c>
      <c r="G255" s="98">
        <v>0</v>
      </c>
      <c r="H255" s="98">
        <v>0</v>
      </c>
      <c r="I255" s="98">
        <v>0</v>
      </c>
      <c r="J255" s="96">
        <v>0.0026</v>
      </c>
      <c r="K255" s="91">
        <v>1709</v>
      </c>
      <c r="L255" s="91">
        <v>28557</v>
      </c>
      <c r="M255" s="106" t="str">
        <f t="shared" si="7"/>
        <v>不相关</v>
      </c>
      <c r="N255" s="33" t="str">
        <f t="shared" si="8"/>
        <v>不相关</v>
      </c>
      <c r="R255" s="33"/>
    </row>
    <row r="256" ht="25.8" customHeight="1" spans="1:18">
      <c r="A256" s="91">
        <v>254</v>
      </c>
      <c r="B256" s="91" t="s">
        <v>472</v>
      </c>
      <c r="C256" s="91" t="s">
        <v>473</v>
      </c>
      <c r="D256" s="98">
        <v>0</v>
      </c>
      <c r="E256" s="91" t="s">
        <v>116</v>
      </c>
      <c r="F256" s="98">
        <v>0</v>
      </c>
      <c r="G256" s="98">
        <v>0</v>
      </c>
      <c r="H256" s="98">
        <v>0</v>
      </c>
      <c r="I256" s="98">
        <v>0</v>
      </c>
      <c r="J256" s="98">
        <v>0</v>
      </c>
      <c r="K256" s="91">
        <v>429</v>
      </c>
      <c r="L256" s="91">
        <v>129698</v>
      </c>
      <c r="M256" s="106" t="str">
        <f t="shared" si="7"/>
        <v>不相关</v>
      </c>
      <c r="N256" s="33" t="str">
        <f t="shared" si="8"/>
        <v>不相关</v>
      </c>
      <c r="R256" s="33"/>
    </row>
    <row r="257" ht="25.8" customHeight="1" spans="1:18">
      <c r="A257" s="91">
        <v>255</v>
      </c>
      <c r="B257" s="91" t="s">
        <v>474</v>
      </c>
      <c r="C257" s="91" t="s">
        <v>475</v>
      </c>
      <c r="D257" s="98">
        <v>0</v>
      </c>
      <c r="E257" s="91" t="s">
        <v>116</v>
      </c>
      <c r="F257" s="98">
        <v>0</v>
      </c>
      <c r="G257" s="98">
        <v>0</v>
      </c>
      <c r="H257" s="98">
        <v>0</v>
      </c>
      <c r="I257" s="98">
        <v>0</v>
      </c>
      <c r="J257" s="98">
        <v>0</v>
      </c>
      <c r="K257" s="91">
        <v>294</v>
      </c>
      <c r="L257" s="91">
        <v>192884</v>
      </c>
      <c r="M257" s="106" t="str">
        <f t="shared" si="7"/>
        <v>不相关</v>
      </c>
      <c r="N257" s="33" t="str">
        <f t="shared" si="8"/>
        <v>不相关</v>
      </c>
      <c r="R257" s="33"/>
    </row>
    <row r="258" ht="25.8" customHeight="1" spans="1:18">
      <c r="A258" s="91">
        <v>256</v>
      </c>
      <c r="B258" s="91" t="s">
        <v>476</v>
      </c>
      <c r="C258" s="91" t="s">
        <v>477</v>
      </c>
      <c r="D258" s="98">
        <v>0</v>
      </c>
      <c r="E258" s="91" t="s">
        <v>116</v>
      </c>
      <c r="F258" s="98">
        <v>0</v>
      </c>
      <c r="G258" s="98">
        <v>0</v>
      </c>
      <c r="H258" s="98">
        <v>0</v>
      </c>
      <c r="I258" s="98">
        <v>0</v>
      </c>
      <c r="J258" s="98">
        <v>0</v>
      </c>
      <c r="K258" s="91">
        <v>124</v>
      </c>
      <c r="L258" s="91">
        <v>451926</v>
      </c>
      <c r="M258" s="106" t="str">
        <f t="shared" si="7"/>
        <v>不相关</v>
      </c>
      <c r="N258" s="33" t="str">
        <f t="shared" si="8"/>
        <v>不相关</v>
      </c>
      <c r="R258" s="33"/>
    </row>
    <row r="259" ht="25.8" customHeight="1" spans="1:18">
      <c r="A259" s="91">
        <v>257</v>
      </c>
      <c r="B259" s="91" t="s">
        <v>478</v>
      </c>
      <c r="C259" s="91" t="s">
        <v>479</v>
      </c>
      <c r="D259" s="98">
        <v>0</v>
      </c>
      <c r="E259" s="91" t="s">
        <v>116</v>
      </c>
      <c r="F259" s="98">
        <v>0</v>
      </c>
      <c r="G259" s="98">
        <v>0</v>
      </c>
      <c r="H259" s="98">
        <v>0</v>
      </c>
      <c r="I259" s="98">
        <v>0</v>
      </c>
      <c r="J259" s="98">
        <v>0</v>
      </c>
      <c r="K259" s="91">
        <v>194</v>
      </c>
      <c r="L259" s="91">
        <v>293995</v>
      </c>
      <c r="M259" s="106" t="str">
        <f t="shared" ref="M259:M322" si="9">E259</f>
        <v>不相关</v>
      </c>
      <c r="N259" s="33" t="str">
        <f t="shared" si="8"/>
        <v>不相关</v>
      </c>
      <c r="R259" s="33"/>
    </row>
    <row r="260" ht="25.8" customHeight="1" spans="1:18">
      <c r="A260" s="91">
        <v>258</v>
      </c>
      <c r="B260" s="91" t="s">
        <v>480</v>
      </c>
      <c r="C260" s="91" t="s">
        <v>481</v>
      </c>
      <c r="D260" s="98">
        <v>0</v>
      </c>
      <c r="E260" s="91" t="s">
        <v>116</v>
      </c>
      <c r="F260" s="98">
        <v>0</v>
      </c>
      <c r="G260" s="98">
        <v>0</v>
      </c>
      <c r="H260" s="98">
        <v>0</v>
      </c>
      <c r="I260" s="98">
        <v>0</v>
      </c>
      <c r="J260" s="98">
        <v>0</v>
      </c>
      <c r="K260" s="91">
        <v>724</v>
      </c>
      <c r="L260" s="91">
        <v>73791</v>
      </c>
      <c r="M260" s="106" t="str">
        <f t="shared" si="9"/>
        <v>不相关</v>
      </c>
      <c r="N260" s="33" t="str">
        <f t="shared" si="8"/>
        <v>不相关</v>
      </c>
      <c r="R260" s="33"/>
    </row>
    <row r="261" ht="25.8" customHeight="1" spans="1:18">
      <c r="A261" s="91">
        <v>259</v>
      </c>
      <c r="B261" s="91" t="s">
        <v>482</v>
      </c>
      <c r="C261" s="91" t="s">
        <v>483</v>
      </c>
      <c r="D261" s="98">
        <v>0</v>
      </c>
      <c r="E261" s="91" t="s">
        <v>116</v>
      </c>
      <c r="F261" s="98">
        <v>0</v>
      </c>
      <c r="G261" s="98">
        <v>0</v>
      </c>
      <c r="H261" s="98">
        <v>0</v>
      </c>
      <c r="I261" s="98">
        <v>0</v>
      </c>
      <c r="J261" s="98">
        <v>0</v>
      </c>
      <c r="K261" s="91">
        <v>554</v>
      </c>
      <c r="L261" s="91">
        <v>98736</v>
      </c>
      <c r="M261" s="106" t="str">
        <f t="shared" si="9"/>
        <v>不相关</v>
      </c>
      <c r="N261" s="33" t="str">
        <f t="shared" si="8"/>
        <v>不相关</v>
      </c>
      <c r="R261" s="33"/>
    </row>
    <row r="262" ht="25.8" customHeight="1" spans="1:18">
      <c r="A262" s="91">
        <v>260</v>
      </c>
      <c r="B262" s="91" t="s">
        <v>484</v>
      </c>
      <c r="C262" s="91" t="s">
        <v>485</v>
      </c>
      <c r="D262" s="98">
        <v>0</v>
      </c>
      <c r="E262" s="91" t="s">
        <v>116</v>
      </c>
      <c r="F262" s="98">
        <v>0</v>
      </c>
      <c r="G262" s="98">
        <v>0</v>
      </c>
      <c r="H262" s="98">
        <v>0</v>
      </c>
      <c r="I262" s="98">
        <v>0</v>
      </c>
      <c r="J262" s="98">
        <v>0</v>
      </c>
      <c r="K262" s="91">
        <v>389</v>
      </c>
      <c r="L262" s="91">
        <v>143911</v>
      </c>
      <c r="M262" s="106" t="str">
        <f t="shared" si="9"/>
        <v>不相关</v>
      </c>
      <c r="N262" s="33" t="str">
        <f t="shared" si="8"/>
        <v>不相关</v>
      </c>
      <c r="R262" s="33"/>
    </row>
    <row r="263" ht="25.8" customHeight="1" spans="1:18">
      <c r="A263" s="91">
        <v>261</v>
      </c>
      <c r="B263" s="91" t="s">
        <v>486</v>
      </c>
      <c r="C263" s="91" t="s">
        <v>487</v>
      </c>
      <c r="D263" s="98">
        <v>0</v>
      </c>
      <c r="E263" s="91" t="s">
        <v>116</v>
      </c>
      <c r="F263" s="98">
        <v>0</v>
      </c>
      <c r="G263" s="98">
        <v>0</v>
      </c>
      <c r="H263" s="98">
        <v>0</v>
      </c>
      <c r="I263" s="98">
        <v>0</v>
      </c>
      <c r="J263" s="98">
        <v>0</v>
      </c>
      <c r="K263" s="91">
        <v>0</v>
      </c>
      <c r="L263" s="91">
        <v>0</v>
      </c>
      <c r="M263" s="106" t="str">
        <f t="shared" si="9"/>
        <v>不相关</v>
      </c>
      <c r="N263" s="33" t="str">
        <f t="shared" si="8"/>
        <v>不相关</v>
      </c>
      <c r="R263" s="33"/>
    </row>
    <row r="264" ht="25.8" customHeight="1" spans="1:18">
      <c r="A264" s="91">
        <v>262</v>
      </c>
      <c r="B264" s="91" t="s">
        <v>488</v>
      </c>
      <c r="C264" s="91"/>
      <c r="D264" s="98">
        <v>0</v>
      </c>
      <c r="E264" s="91" t="s">
        <v>116</v>
      </c>
      <c r="F264" s="98">
        <v>0</v>
      </c>
      <c r="G264" s="98">
        <v>0</v>
      </c>
      <c r="H264" s="98">
        <v>0</v>
      </c>
      <c r="I264" s="98">
        <v>0</v>
      </c>
      <c r="J264" s="98">
        <v>0</v>
      </c>
      <c r="K264" s="91">
        <v>0</v>
      </c>
      <c r="L264" s="91">
        <v>0</v>
      </c>
      <c r="M264" s="106" t="str">
        <f t="shared" si="9"/>
        <v>不相关</v>
      </c>
      <c r="N264" s="33" t="str">
        <f t="shared" si="8"/>
        <v>不相关</v>
      </c>
      <c r="R264" s="33"/>
    </row>
    <row r="265" ht="25.8" customHeight="1" spans="1:18">
      <c r="A265" s="91">
        <v>263</v>
      </c>
      <c r="B265" s="91" t="s">
        <v>489</v>
      </c>
      <c r="C265" s="91" t="s">
        <v>490</v>
      </c>
      <c r="D265" s="98">
        <v>0</v>
      </c>
      <c r="E265" s="91" t="s">
        <v>116</v>
      </c>
      <c r="F265" s="98">
        <v>0</v>
      </c>
      <c r="G265" s="98">
        <v>0</v>
      </c>
      <c r="H265" s="98">
        <v>0</v>
      </c>
      <c r="I265" s="98">
        <v>0</v>
      </c>
      <c r="J265" s="98">
        <v>0</v>
      </c>
      <c r="K265" s="91">
        <v>0</v>
      </c>
      <c r="L265" s="91">
        <v>0</v>
      </c>
      <c r="M265" s="106" t="str">
        <f t="shared" si="9"/>
        <v>不相关</v>
      </c>
      <c r="N265" s="33" t="str">
        <f t="shared" si="8"/>
        <v>不相关</v>
      </c>
      <c r="R265" s="33"/>
    </row>
    <row r="266" ht="25.8" customHeight="1" spans="1:18">
      <c r="A266" s="91">
        <v>264</v>
      </c>
      <c r="B266" s="91" t="s">
        <v>491</v>
      </c>
      <c r="C266" s="91" t="s">
        <v>492</v>
      </c>
      <c r="D266" s="98">
        <v>0</v>
      </c>
      <c r="E266" s="91" t="s">
        <v>116</v>
      </c>
      <c r="F266" s="98">
        <v>0</v>
      </c>
      <c r="G266" s="98">
        <v>0</v>
      </c>
      <c r="H266" s="98">
        <v>0</v>
      </c>
      <c r="I266" s="98">
        <v>0</v>
      </c>
      <c r="J266" s="98">
        <v>0</v>
      </c>
      <c r="K266" s="91">
        <v>784</v>
      </c>
      <c r="L266" s="91">
        <v>67682</v>
      </c>
      <c r="M266" s="106" t="str">
        <f t="shared" si="9"/>
        <v>不相关</v>
      </c>
      <c r="N266" s="33" t="str">
        <f t="shared" si="8"/>
        <v>不相关</v>
      </c>
      <c r="R266" s="33"/>
    </row>
    <row r="267" ht="25.8" customHeight="1" spans="1:18">
      <c r="A267" s="91">
        <v>265</v>
      </c>
      <c r="B267" s="91" t="s">
        <v>493</v>
      </c>
      <c r="C267" s="91" t="s">
        <v>494</v>
      </c>
      <c r="D267" s="98">
        <v>0</v>
      </c>
      <c r="E267" s="91" t="s">
        <v>116</v>
      </c>
      <c r="F267" s="98">
        <v>0</v>
      </c>
      <c r="G267" s="98">
        <v>0</v>
      </c>
      <c r="H267" s="98">
        <v>0</v>
      </c>
      <c r="I267" s="98">
        <v>0</v>
      </c>
      <c r="J267" s="98">
        <v>0</v>
      </c>
      <c r="K267" s="91">
        <v>294</v>
      </c>
      <c r="L267" s="91">
        <v>192884</v>
      </c>
      <c r="M267" s="106" t="str">
        <f t="shared" si="9"/>
        <v>不相关</v>
      </c>
      <c r="N267" s="33" t="str">
        <f t="shared" si="8"/>
        <v>不相关</v>
      </c>
      <c r="R267" s="33"/>
    </row>
    <row r="268" ht="25.8" customHeight="1" spans="1:18">
      <c r="A268" s="91">
        <v>266</v>
      </c>
      <c r="B268" s="91" t="s">
        <v>495</v>
      </c>
      <c r="C268" s="91" t="s">
        <v>496</v>
      </c>
      <c r="D268" s="98">
        <v>0</v>
      </c>
      <c r="E268" s="91" t="s">
        <v>116</v>
      </c>
      <c r="F268" s="98">
        <v>0</v>
      </c>
      <c r="G268" s="98">
        <v>0</v>
      </c>
      <c r="H268" s="98">
        <v>0</v>
      </c>
      <c r="I268" s="98">
        <v>0</v>
      </c>
      <c r="J268" s="98">
        <v>0</v>
      </c>
      <c r="K268" s="91">
        <v>309</v>
      </c>
      <c r="L268" s="91">
        <v>183070</v>
      </c>
      <c r="M268" s="106" t="str">
        <f t="shared" si="9"/>
        <v>不相关</v>
      </c>
      <c r="N268" s="33" t="str">
        <f t="shared" si="8"/>
        <v>不相关</v>
      </c>
      <c r="R268" s="33"/>
    </row>
    <row r="269" ht="25.8" customHeight="1" spans="1:18">
      <c r="A269" s="91">
        <v>267</v>
      </c>
      <c r="B269" s="91" t="s">
        <v>497</v>
      </c>
      <c r="C269" s="91" t="s">
        <v>498</v>
      </c>
      <c r="D269" s="98">
        <v>0</v>
      </c>
      <c r="E269" s="91" t="s">
        <v>116</v>
      </c>
      <c r="F269" s="98">
        <v>0</v>
      </c>
      <c r="G269" s="98">
        <v>0</v>
      </c>
      <c r="H269" s="98">
        <v>0</v>
      </c>
      <c r="I269" s="98">
        <v>0</v>
      </c>
      <c r="J269" s="98">
        <v>0</v>
      </c>
      <c r="K269" s="91">
        <v>244</v>
      </c>
      <c r="L269" s="91">
        <v>233659</v>
      </c>
      <c r="M269" s="106" t="str">
        <f t="shared" si="9"/>
        <v>不相关</v>
      </c>
      <c r="N269" s="33" t="str">
        <f t="shared" si="8"/>
        <v>不相关</v>
      </c>
      <c r="R269" s="33"/>
    </row>
    <row r="270" ht="25.8" customHeight="1" spans="1:18">
      <c r="A270" s="91">
        <v>268</v>
      </c>
      <c r="B270" s="91" t="s">
        <v>499</v>
      </c>
      <c r="C270" s="91" t="s">
        <v>500</v>
      </c>
      <c r="D270" s="98">
        <v>0</v>
      </c>
      <c r="E270" s="91" t="s">
        <v>116</v>
      </c>
      <c r="F270" s="98">
        <v>0</v>
      </c>
      <c r="G270" s="98">
        <v>0</v>
      </c>
      <c r="H270" s="98">
        <v>0</v>
      </c>
      <c r="I270" s="98">
        <v>0</v>
      </c>
      <c r="J270" s="98">
        <v>0</v>
      </c>
      <c r="K270" s="91">
        <v>299</v>
      </c>
      <c r="L270" s="91">
        <v>189432</v>
      </c>
      <c r="M270" s="106" t="str">
        <f t="shared" si="9"/>
        <v>不相关</v>
      </c>
      <c r="N270" s="33" t="str">
        <f t="shared" si="8"/>
        <v>不相关</v>
      </c>
      <c r="R270" s="33"/>
    </row>
    <row r="271" ht="25.8" customHeight="1" spans="1:18">
      <c r="A271" s="91">
        <v>269</v>
      </c>
      <c r="B271" s="91" t="s">
        <v>501</v>
      </c>
      <c r="C271" s="91" t="s">
        <v>502</v>
      </c>
      <c r="D271" s="98">
        <v>0</v>
      </c>
      <c r="E271" s="91" t="s">
        <v>116</v>
      </c>
      <c r="F271" s="98">
        <v>0</v>
      </c>
      <c r="G271" s="98">
        <v>0</v>
      </c>
      <c r="H271" s="98">
        <v>0</v>
      </c>
      <c r="I271" s="98">
        <v>0</v>
      </c>
      <c r="J271" s="98">
        <v>0</v>
      </c>
      <c r="K271" s="91">
        <v>614</v>
      </c>
      <c r="L271" s="91">
        <v>88278</v>
      </c>
      <c r="M271" s="106" t="str">
        <f t="shared" si="9"/>
        <v>不相关</v>
      </c>
      <c r="N271" s="33" t="str">
        <f t="shared" si="8"/>
        <v>不相关</v>
      </c>
      <c r="R271" s="33"/>
    </row>
    <row r="272" ht="25.8" customHeight="1" spans="1:18">
      <c r="A272" s="91">
        <v>270</v>
      </c>
      <c r="B272" s="91" t="s">
        <v>503</v>
      </c>
      <c r="C272" s="91" t="s">
        <v>504</v>
      </c>
      <c r="D272" s="98">
        <v>0</v>
      </c>
      <c r="E272" s="91" t="s">
        <v>116</v>
      </c>
      <c r="F272" s="98">
        <v>0</v>
      </c>
      <c r="G272" s="98">
        <v>0</v>
      </c>
      <c r="H272" s="98">
        <v>0</v>
      </c>
      <c r="I272" s="98">
        <v>0</v>
      </c>
      <c r="J272" s="98">
        <v>0</v>
      </c>
      <c r="K272" s="91">
        <v>179</v>
      </c>
      <c r="L272" s="91">
        <v>318223</v>
      </c>
      <c r="M272" s="106" t="str">
        <f t="shared" si="9"/>
        <v>不相关</v>
      </c>
      <c r="N272" s="33" t="str">
        <f t="shared" si="8"/>
        <v>不相关</v>
      </c>
      <c r="R272" s="33"/>
    </row>
    <row r="273" ht="25.8" customHeight="1" spans="1:18">
      <c r="A273" s="91">
        <v>271</v>
      </c>
      <c r="B273" s="91" t="s">
        <v>505</v>
      </c>
      <c r="C273" s="91" t="s">
        <v>506</v>
      </c>
      <c r="D273" s="98">
        <v>0</v>
      </c>
      <c r="E273" s="91" t="s">
        <v>116</v>
      </c>
      <c r="F273" s="98">
        <v>0</v>
      </c>
      <c r="G273" s="98">
        <v>0</v>
      </c>
      <c r="H273" s="98">
        <v>0</v>
      </c>
      <c r="I273" s="98">
        <v>0</v>
      </c>
      <c r="J273" s="98">
        <v>0</v>
      </c>
      <c r="K273" s="91">
        <v>524</v>
      </c>
      <c r="L273" s="91">
        <v>104666</v>
      </c>
      <c r="M273" s="106" t="str">
        <f t="shared" si="9"/>
        <v>不相关</v>
      </c>
      <c r="N273" s="33" t="str">
        <f t="shared" si="8"/>
        <v>不相关</v>
      </c>
      <c r="R273" s="33"/>
    </row>
    <row r="274" ht="25.8" customHeight="1" spans="1:18">
      <c r="A274" s="91">
        <v>272</v>
      </c>
      <c r="B274" s="91" t="s">
        <v>507</v>
      </c>
      <c r="C274" s="91" t="s">
        <v>508</v>
      </c>
      <c r="D274" s="98">
        <v>0</v>
      </c>
      <c r="E274" s="91" t="s">
        <v>116</v>
      </c>
      <c r="F274" s="98">
        <v>0</v>
      </c>
      <c r="G274" s="98">
        <v>0</v>
      </c>
      <c r="H274" s="98">
        <v>0</v>
      </c>
      <c r="I274" s="98">
        <v>0</v>
      </c>
      <c r="J274" s="98">
        <v>0</v>
      </c>
      <c r="K274" s="91">
        <v>364</v>
      </c>
      <c r="L274" s="91">
        <v>154320</v>
      </c>
      <c r="M274" s="106" t="str">
        <f t="shared" si="9"/>
        <v>不相关</v>
      </c>
      <c r="N274" s="33" t="str">
        <f t="shared" si="8"/>
        <v>不相关</v>
      </c>
      <c r="R274" s="33"/>
    </row>
    <row r="275" ht="25.8" customHeight="1" spans="1:18">
      <c r="A275" s="91">
        <v>273</v>
      </c>
      <c r="B275" s="91" t="s">
        <v>509</v>
      </c>
      <c r="C275" s="91" t="s">
        <v>510</v>
      </c>
      <c r="D275" s="98">
        <v>0</v>
      </c>
      <c r="E275" s="91" t="s">
        <v>116</v>
      </c>
      <c r="F275" s="98">
        <v>0</v>
      </c>
      <c r="G275" s="98">
        <v>0</v>
      </c>
      <c r="H275" s="98">
        <v>0</v>
      </c>
      <c r="I275" s="98">
        <v>0</v>
      </c>
      <c r="J275" s="98">
        <v>0</v>
      </c>
      <c r="K275" s="91">
        <v>449</v>
      </c>
      <c r="L275" s="91">
        <v>123476</v>
      </c>
      <c r="M275" s="106" t="str">
        <f t="shared" si="9"/>
        <v>不相关</v>
      </c>
      <c r="N275" s="33" t="str">
        <f t="shared" si="8"/>
        <v>不相关</v>
      </c>
      <c r="R275" s="33"/>
    </row>
    <row r="276" ht="25.8" customHeight="1" spans="1:18">
      <c r="A276" s="91">
        <v>274</v>
      </c>
      <c r="B276" s="91" t="s">
        <v>511</v>
      </c>
      <c r="C276" s="91" t="s">
        <v>512</v>
      </c>
      <c r="D276" s="98">
        <v>0</v>
      </c>
      <c r="E276" s="91" t="s">
        <v>116</v>
      </c>
      <c r="F276" s="98">
        <v>0</v>
      </c>
      <c r="G276" s="98">
        <v>0</v>
      </c>
      <c r="H276" s="98">
        <v>0</v>
      </c>
      <c r="I276" s="98">
        <v>0</v>
      </c>
      <c r="J276" s="98">
        <v>0</v>
      </c>
      <c r="K276" s="91">
        <v>479</v>
      </c>
      <c r="L276" s="91">
        <v>115291</v>
      </c>
      <c r="M276" s="106" t="str">
        <f t="shared" si="9"/>
        <v>不相关</v>
      </c>
      <c r="N276" s="33" t="str">
        <f t="shared" si="8"/>
        <v>不相关</v>
      </c>
      <c r="R276" s="33"/>
    </row>
    <row r="277" ht="25.8" customHeight="1" spans="1:18">
      <c r="A277" s="91">
        <v>275</v>
      </c>
      <c r="B277" s="91" t="s">
        <v>513</v>
      </c>
      <c r="C277" s="91"/>
      <c r="D277" s="98">
        <v>0</v>
      </c>
      <c r="E277" s="91" t="s">
        <v>116</v>
      </c>
      <c r="F277" s="98">
        <v>0</v>
      </c>
      <c r="G277" s="98">
        <v>0</v>
      </c>
      <c r="H277" s="98">
        <v>0</v>
      </c>
      <c r="I277" s="98">
        <v>0</v>
      </c>
      <c r="J277" s="98">
        <v>0</v>
      </c>
      <c r="K277" s="91">
        <v>129</v>
      </c>
      <c r="L277" s="91">
        <v>435515</v>
      </c>
      <c r="M277" s="106" t="str">
        <f t="shared" si="9"/>
        <v>不相关</v>
      </c>
      <c r="N277" s="33" t="str">
        <f t="shared" si="8"/>
        <v>不相关</v>
      </c>
      <c r="R277" s="33"/>
    </row>
    <row r="278" ht="25.8" customHeight="1" spans="1:18">
      <c r="A278" s="91">
        <v>276</v>
      </c>
      <c r="B278" s="91" t="s">
        <v>514</v>
      </c>
      <c r="C278" s="91" t="s">
        <v>515</v>
      </c>
      <c r="D278" s="98">
        <v>0</v>
      </c>
      <c r="E278" s="91" t="s">
        <v>116</v>
      </c>
      <c r="F278" s="98">
        <v>0</v>
      </c>
      <c r="G278" s="98">
        <v>0</v>
      </c>
      <c r="H278" s="98">
        <v>0</v>
      </c>
      <c r="I278" s="98">
        <v>0</v>
      </c>
      <c r="J278" s="98">
        <v>0</v>
      </c>
      <c r="K278" s="91">
        <v>3494</v>
      </c>
      <c r="L278" s="91">
        <v>12204</v>
      </c>
      <c r="M278" s="106" t="str">
        <f t="shared" si="9"/>
        <v>不相关</v>
      </c>
      <c r="N278" s="33" t="str">
        <f t="shared" si="8"/>
        <v>不相关</v>
      </c>
      <c r="R278" s="33"/>
    </row>
    <row r="279" ht="25.8" customHeight="1" spans="1:18">
      <c r="A279" s="91">
        <v>277</v>
      </c>
      <c r="B279" s="91" t="s">
        <v>516</v>
      </c>
      <c r="C279" s="91" t="s">
        <v>517</v>
      </c>
      <c r="D279" s="98">
        <v>0</v>
      </c>
      <c r="E279" s="91" t="s">
        <v>116</v>
      </c>
      <c r="F279" s="98">
        <v>0</v>
      </c>
      <c r="G279" s="98">
        <v>0</v>
      </c>
      <c r="H279" s="98">
        <v>0</v>
      </c>
      <c r="I279" s="98">
        <v>0</v>
      </c>
      <c r="J279" s="98">
        <v>0</v>
      </c>
      <c r="K279" s="91">
        <v>2334</v>
      </c>
      <c r="L279" s="91">
        <v>19904</v>
      </c>
      <c r="M279" s="106" t="str">
        <f t="shared" si="9"/>
        <v>不相关</v>
      </c>
      <c r="N279" s="33" t="str">
        <f t="shared" si="8"/>
        <v>不相关</v>
      </c>
      <c r="R279" s="33"/>
    </row>
    <row r="280" ht="25.8" customHeight="1" spans="1:18">
      <c r="A280" s="91">
        <v>278</v>
      </c>
      <c r="B280" s="91" t="s">
        <v>518</v>
      </c>
      <c r="C280" s="91" t="s">
        <v>519</v>
      </c>
      <c r="D280" s="98">
        <v>0</v>
      </c>
      <c r="E280" s="91" t="s">
        <v>116</v>
      </c>
      <c r="F280" s="98">
        <v>0</v>
      </c>
      <c r="G280" s="98">
        <v>0</v>
      </c>
      <c r="H280" s="98">
        <v>0</v>
      </c>
      <c r="I280" s="98">
        <v>0</v>
      </c>
      <c r="J280" s="98">
        <v>0</v>
      </c>
      <c r="K280" s="91">
        <v>534</v>
      </c>
      <c r="L280" s="91">
        <v>102653</v>
      </c>
      <c r="M280" s="106" t="str">
        <f t="shared" si="9"/>
        <v>不相关</v>
      </c>
      <c r="N280" s="33" t="str">
        <f t="shared" si="8"/>
        <v>不相关</v>
      </c>
      <c r="R280" s="33"/>
    </row>
    <row r="281" ht="25.8" customHeight="1" spans="1:18">
      <c r="A281" s="91">
        <v>279</v>
      </c>
      <c r="B281" s="91" t="s">
        <v>520</v>
      </c>
      <c r="C281" s="91" t="s">
        <v>521</v>
      </c>
      <c r="D281" s="98">
        <v>0</v>
      </c>
      <c r="E281" s="91" t="s">
        <v>116</v>
      </c>
      <c r="F281" s="98">
        <v>0</v>
      </c>
      <c r="G281" s="98">
        <v>0</v>
      </c>
      <c r="H281" s="98">
        <v>0</v>
      </c>
      <c r="I281" s="98">
        <v>0</v>
      </c>
      <c r="J281" s="98">
        <v>0</v>
      </c>
      <c r="K281" s="91">
        <v>1009</v>
      </c>
      <c r="L281" s="91">
        <v>51298</v>
      </c>
      <c r="M281" s="106" t="str">
        <f t="shared" si="9"/>
        <v>不相关</v>
      </c>
      <c r="N281" s="33" t="str">
        <f t="shared" si="8"/>
        <v>不相关</v>
      </c>
      <c r="R281" s="33"/>
    </row>
    <row r="282" ht="25.8" customHeight="1" spans="1:18">
      <c r="A282" s="91">
        <v>280</v>
      </c>
      <c r="B282" s="91" t="s">
        <v>522</v>
      </c>
      <c r="C282" s="91" t="s">
        <v>523</v>
      </c>
      <c r="D282" s="98">
        <v>0</v>
      </c>
      <c r="E282" s="91" t="s">
        <v>116</v>
      </c>
      <c r="F282" s="98">
        <v>0</v>
      </c>
      <c r="G282" s="98">
        <v>0</v>
      </c>
      <c r="H282" s="98">
        <v>0</v>
      </c>
      <c r="I282" s="98">
        <v>0</v>
      </c>
      <c r="J282" s="98">
        <v>0</v>
      </c>
      <c r="K282" s="91">
        <v>219</v>
      </c>
      <c r="L282" s="91">
        <v>260735</v>
      </c>
      <c r="M282" s="106" t="str">
        <f t="shared" si="9"/>
        <v>不相关</v>
      </c>
      <c r="N282" s="33" t="str">
        <f t="shared" si="8"/>
        <v>不相关</v>
      </c>
      <c r="R282" s="33"/>
    </row>
    <row r="283" ht="25.8" customHeight="1" spans="1:18">
      <c r="A283" s="91">
        <v>281</v>
      </c>
      <c r="B283" s="91" t="s">
        <v>524</v>
      </c>
      <c r="C283" s="91" t="s">
        <v>525</v>
      </c>
      <c r="D283" s="98">
        <v>0</v>
      </c>
      <c r="E283" s="91" t="s">
        <v>116</v>
      </c>
      <c r="F283" s="98">
        <v>0</v>
      </c>
      <c r="G283" s="98">
        <v>0</v>
      </c>
      <c r="H283" s="98">
        <v>0</v>
      </c>
      <c r="I283" s="98">
        <v>0</v>
      </c>
      <c r="J283" s="98">
        <v>0</v>
      </c>
      <c r="K283" s="91">
        <v>1169</v>
      </c>
      <c r="L283" s="91">
        <v>43658</v>
      </c>
      <c r="M283" s="106" t="str">
        <f t="shared" si="9"/>
        <v>不相关</v>
      </c>
      <c r="N283" s="33" t="str">
        <f t="shared" si="8"/>
        <v>不相关</v>
      </c>
      <c r="R283" s="33"/>
    </row>
    <row r="284" ht="25.8" customHeight="1" spans="1:18">
      <c r="A284" s="91">
        <v>282</v>
      </c>
      <c r="B284" s="91" t="s">
        <v>526</v>
      </c>
      <c r="C284" s="91" t="s">
        <v>527</v>
      </c>
      <c r="D284" s="98">
        <v>0</v>
      </c>
      <c r="E284" s="91" t="s">
        <v>116</v>
      </c>
      <c r="F284" s="98">
        <v>0</v>
      </c>
      <c r="G284" s="98">
        <v>0</v>
      </c>
      <c r="H284" s="98">
        <v>0</v>
      </c>
      <c r="I284" s="98">
        <v>0</v>
      </c>
      <c r="J284" s="98">
        <v>0</v>
      </c>
      <c r="K284" s="91">
        <v>0</v>
      </c>
      <c r="L284" s="91">
        <v>0</v>
      </c>
      <c r="M284" s="106" t="str">
        <f t="shared" si="9"/>
        <v>不相关</v>
      </c>
      <c r="N284" s="33" t="str">
        <f t="shared" si="8"/>
        <v>不相关</v>
      </c>
      <c r="R284" s="33"/>
    </row>
    <row r="285" ht="25.8" customHeight="1" spans="1:18">
      <c r="A285" s="91">
        <v>283</v>
      </c>
      <c r="B285" s="91" t="s">
        <v>528</v>
      </c>
      <c r="C285" s="91" t="s">
        <v>529</v>
      </c>
      <c r="D285" s="98">
        <v>0</v>
      </c>
      <c r="E285" s="91" t="s">
        <v>116</v>
      </c>
      <c r="F285" s="98">
        <v>0</v>
      </c>
      <c r="G285" s="98">
        <v>0</v>
      </c>
      <c r="H285" s="98">
        <v>0</v>
      </c>
      <c r="I285" s="98">
        <v>0</v>
      </c>
      <c r="J285" s="98">
        <v>0</v>
      </c>
      <c r="K285" s="91">
        <v>264</v>
      </c>
      <c r="L285" s="91">
        <v>215593</v>
      </c>
      <c r="M285" s="106" t="str">
        <f t="shared" si="9"/>
        <v>不相关</v>
      </c>
      <c r="N285" s="33" t="str">
        <f t="shared" si="8"/>
        <v>不相关</v>
      </c>
      <c r="R285" s="33"/>
    </row>
    <row r="286" ht="25.8" customHeight="1" spans="1:18">
      <c r="A286" s="91">
        <v>284</v>
      </c>
      <c r="B286" s="91" t="s">
        <v>530</v>
      </c>
      <c r="C286" s="91" t="s">
        <v>531</v>
      </c>
      <c r="D286" s="98">
        <v>0</v>
      </c>
      <c r="E286" s="91" t="s">
        <v>116</v>
      </c>
      <c r="F286" s="98">
        <v>0</v>
      </c>
      <c r="G286" s="98">
        <v>0</v>
      </c>
      <c r="H286" s="98">
        <v>0</v>
      </c>
      <c r="I286" s="98">
        <v>0</v>
      </c>
      <c r="J286" s="98">
        <v>0</v>
      </c>
      <c r="K286" s="91">
        <v>15977</v>
      </c>
      <c r="L286" s="91">
        <v>1552</v>
      </c>
      <c r="M286" s="106" t="str">
        <f t="shared" si="9"/>
        <v>不相关</v>
      </c>
      <c r="N286" s="33" t="str">
        <f t="shared" si="8"/>
        <v>不相关</v>
      </c>
      <c r="R286" s="33"/>
    </row>
    <row r="287" ht="25.8" customHeight="1" spans="1:18">
      <c r="A287" s="91">
        <v>285</v>
      </c>
      <c r="B287" s="91" t="s">
        <v>532</v>
      </c>
      <c r="C287" s="91" t="s">
        <v>533</v>
      </c>
      <c r="D287" s="98">
        <v>0</v>
      </c>
      <c r="E287" s="91" t="s">
        <v>116</v>
      </c>
      <c r="F287" s="98">
        <v>0</v>
      </c>
      <c r="G287" s="98">
        <v>0</v>
      </c>
      <c r="H287" s="98">
        <v>0</v>
      </c>
      <c r="I287" s="98">
        <v>0</v>
      </c>
      <c r="J287" s="98">
        <v>0</v>
      </c>
      <c r="K287" s="91">
        <v>134</v>
      </c>
      <c r="L287" s="91">
        <v>420189</v>
      </c>
      <c r="M287" s="106" t="str">
        <f t="shared" si="9"/>
        <v>不相关</v>
      </c>
      <c r="N287" s="33" t="str">
        <f t="shared" si="8"/>
        <v>不相关</v>
      </c>
      <c r="R287" s="33"/>
    </row>
    <row r="288" ht="25.8" customHeight="1" spans="1:18">
      <c r="A288" s="91">
        <v>286</v>
      </c>
      <c r="B288" s="91" t="s">
        <v>534</v>
      </c>
      <c r="C288" s="91" t="s">
        <v>535</v>
      </c>
      <c r="D288" s="98">
        <v>0</v>
      </c>
      <c r="E288" s="91" t="s">
        <v>116</v>
      </c>
      <c r="F288" s="98">
        <v>0</v>
      </c>
      <c r="G288" s="98">
        <v>0</v>
      </c>
      <c r="H288" s="98">
        <v>0</v>
      </c>
      <c r="I288" s="98">
        <v>0</v>
      </c>
      <c r="J288" s="98">
        <v>0</v>
      </c>
      <c r="K288" s="91">
        <v>339</v>
      </c>
      <c r="L288" s="91">
        <v>166337</v>
      </c>
      <c r="M288" s="106" t="str">
        <f t="shared" si="9"/>
        <v>不相关</v>
      </c>
      <c r="N288" s="33" t="str">
        <f t="shared" si="8"/>
        <v>不相关</v>
      </c>
      <c r="R288" s="33"/>
    </row>
    <row r="289" ht="25.8" customHeight="1" spans="1:18">
      <c r="A289" s="91">
        <v>287</v>
      </c>
      <c r="B289" s="91" t="s">
        <v>536</v>
      </c>
      <c r="C289" s="91" t="s">
        <v>510</v>
      </c>
      <c r="D289" s="98">
        <v>0</v>
      </c>
      <c r="E289" s="91" t="s">
        <v>116</v>
      </c>
      <c r="F289" s="98">
        <v>0</v>
      </c>
      <c r="G289" s="98">
        <v>0</v>
      </c>
      <c r="H289" s="98">
        <v>0</v>
      </c>
      <c r="I289" s="98">
        <v>0</v>
      </c>
      <c r="J289" s="98">
        <v>0</v>
      </c>
      <c r="K289" s="91">
        <v>6934</v>
      </c>
      <c r="L289" s="91">
        <v>5009</v>
      </c>
      <c r="M289" s="106" t="str">
        <f t="shared" si="9"/>
        <v>不相关</v>
      </c>
      <c r="N289" s="33" t="str">
        <f t="shared" ref="N289:N352" si="10">E289</f>
        <v>不相关</v>
      </c>
      <c r="R289" s="33"/>
    </row>
    <row r="290" ht="25.8" customHeight="1" spans="1:18">
      <c r="A290" s="91">
        <v>288</v>
      </c>
      <c r="B290" s="91" t="s">
        <v>537</v>
      </c>
      <c r="C290" s="91" t="s">
        <v>538</v>
      </c>
      <c r="D290" s="98">
        <v>0</v>
      </c>
      <c r="E290" s="91" t="s">
        <v>116</v>
      </c>
      <c r="F290" s="98">
        <v>0</v>
      </c>
      <c r="G290" s="98">
        <v>0</v>
      </c>
      <c r="H290" s="98">
        <v>0</v>
      </c>
      <c r="I290" s="98">
        <v>0</v>
      </c>
      <c r="J290" s="98">
        <v>0</v>
      </c>
      <c r="K290" s="91">
        <v>614</v>
      </c>
      <c r="L290" s="91">
        <v>88278</v>
      </c>
      <c r="M290" s="106" t="str">
        <f t="shared" si="9"/>
        <v>不相关</v>
      </c>
      <c r="N290" s="33" t="str">
        <f t="shared" si="10"/>
        <v>不相关</v>
      </c>
      <c r="R290" s="33"/>
    </row>
    <row r="291" ht="25.8" customHeight="1" spans="1:18">
      <c r="A291" s="91">
        <v>289</v>
      </c>
      <c r="B291" s="91" t="s">
        <v>539</v>
      </c>
      <c r="C291" s="91" t="s">
        <v>540</v>
      </c>
      <c r="D291" s="98">
        <v>0</v>
      </c>
      <c r="E291" s="91" t="s">
        <v>116</v>
      </c>
      <c r="F291" s="98">
        <v>0</v>
      </c>
      <c r="G291" s="98">
        <v>0</v>
      </c>
      <c r="H291" s="98">
        <v>0</v>
      </c>
      <c r="I291" s="98">
        <v>0</v>
      </c>
      <c r="J291" s="98">
        <v>0</v>
      </c>
      <c r="K291" s="91">
        <v>1039</v>
      </c>
      <c r="L291" s="91">
        <v>49637</v>
      </c>
      <c r="M291" s="106" t="str">
        <f t="shared" si="9"/>
        <v>不相关</v>
      </c>
      <c r="N291" s="33" t="str">
        <f t="shared" si="10"/>
        <v>不相关</v>
      </c>
      <c r="R291" s="33"/>
    </row>
    <row r="292" ht="25.8" customHeight="1" spans="1:18">
      <c r="A292" s="91">
        <v>290</v>
      </c>
      <c r="B292" s="91" t="s">
        <v>541</v>
      </c>
      <c r="C292" s="91" t="s">
        <v>542</v>
      </c>
      <c r="D292" s="98">
        <v>0</v>
      </c>
      <c r="E292" s="91" t="s">
        <v>116</v>
      </c>
      <c r="F292" s="98">
        <v>0</v>
      </c>
      <c r="G292" s="98">
        <v>0</v>
      </c>
      <c r="H292" s="98">
        <v>0</v>
      </c>
      <c r="I292" s="98">
        <v>0</v>
      </c>
      <c r="J292" s="98">
        <v>0</v>
      </c>
      <c r="K292" s="91">
        <v>739</v>
      </c>
      <c r="L292" s="91">
        <v>72154</v>
      </c>
      <c r="M292" s="106" t="str">
        <f t="shared" si="9"/>
        <v>不相关</v>
      </c>
      <c r="N292" s="33" t="str">
        <f t="shared" si="10"/>
        <v>不相关</v>
      </c>
      <c r="R292" s="33"/>
    </row>
    <row r="293" ht="25.8" customHeight="1" spans="1:18">
      <c r="A293" s="91">
        <v>291</v>
      </c>
      <c r="B293" s="91" t="s">
        <v>543</v>
      </c>
      <c r="C293" s="91" t="s">
        <v>544</v>
      </c>
      <c r="D293" s="98">
        <v>0</v>
      </c>
      <c r="E293" s="91" t="s">
        <v>116</v>
      </c>
      <c r="F293" s="98">
        <v>0</v>
      </c>
      <c r="G293" s="98">
        <v>0</v>
      </c>
      <c r="H293" s="98">
        <v>0</v>
      </c>
      <c r="I293" s="98">
        <v>0</v>
      </c>
      <c r="J293" s="98">
        <v>0</v>
      </c>
      <c r="K293" s="91">
        <v>229</v>
      </c>
      <c r="L293" s="91">
        <v>249291</v>
      </c>
      <c r="M293" s="106" t="str">
        <f t="shared" si="9"/>
        <v>不相关</v>
      </c>
      <c r="N293" s="33" t="str">
        <f t="shared" si="10"/>
        <v>不相关</v>
      </c>
      <c r="R293" s="33"/>
    </row>
    <row r="294" ht="25.8" customHeight="1" spans="1:18">
      <c r="A294" s="91">
        <v>292</v>
      </c>
      <c r="B294" s="91" t="s">
        <v>545</v>
      </c>
      <c r="C294" s="91" t="s">
        <v>546</v>
      </c>
      <c r="D294" s="98">
        <v>0</v>
      </c>
      <c r="E294" s="91" t="s">
        <v>116</v>
      </c>
      <c r="F294" s="98">
        <v>0</v>
      </c>
      <c r="G294" s="98">
        <v>0</v>
      </c>
      <c r="H294" s="98">
        <v>0</v>
      </c>
      <c r="I294" s="98">
        <v>0</v>
      </c>
      <c r="J294" s="98">
        <v>0</v>
      </c>
      <c r="K294" s="91">
        <v>2014</v>
      </c>
      <c r="L294" s="91">
        <v>23693</v>
      </c>
      <c r="M294" s="106" t="str">
        <f t="shared" si="9"/>
        <v>不相关</v>
      </c>
      <c r="N294" s="33" t="str">
        <f t="shared" si="10"/>
        <v>不相关</v>
      </c>
      <c r="R294" s="33"/>
    </row>
    <row r="295" ht="25.8" customHeight="1" spans="1:18">
      <c r="A295" s="91">
        <v>293</v>
      </c>
      <c r="B295" s="91" t="s">
        <v>547</v>
      </c>
      <c r="C295" s="91" t="s">
        <v>548</v>
      </c>
      <c r="D295" s="98">
        <v>0</v>
      </c>
      <c r="E295" s="91" t="s">
        <v>116</v>
      </c>
      <c r="F295" s="98">
        <v>0</v>
      </c>
      <c r="G295" s="98">
        <v>0</v>
      </c>
      <c r="H295" s="98">
        <v>0</v>
      </c>
      <c r="I295" s="98">
        <v>0</v>
      </c>
      <c r="J295" s="98">
        <v>0</v>
      </c>
      <c r="K295" s="91">
        <v>394</v>
      </c>
      <c r="L295" s="91">
        <v>142001</v>
      </c>
      <c r="M295" s="106" t="str">
        <f t="shared" si="9"/>
        <v>不相关</v>
      </c>
      <c r="N295" s="33" t="str">
        <f t="shared" si="10"/>
        <v>不相关</v>
      </c>
      <c r="R295" s="33"/>
    </row>
    <row r="296" ht="25.8" customHeight="1" spans="1:18">
      <c r="A296" s="91">
        <v>294</v>
      </c>
      <c r="B296" s="91" t="s">
        <v>549</v>
      </c>
      <c r="C296" s="91" t="s">
        <v>550</v>
      </c>
      <c r="D296" s="98">
        <v>0</v>
      </c>
      <c r="E296" s="91" t="s">
        <v>116</v>
      </c>
      <c r="F296" s="98">
        <v>0</v>
      </c>
      <c r="G296" s="98">
        <v>0</v>
      </c>
      <c r="H296" s="98">
        <v>0</v>
      </c>
      <c r="I296" s="98">
        <v>0</v>
      </c>
      <c r="J296" s="98">
        <v>0</v>
      </c>
      <c r="K296" s="91">
        <v>8749</v>
      </c>
      <c r="L296" s="91">
        <v>3604</v>
      </c>
      <c r="M296" s="106" t="str">
        <f t="shared" si="9"/>
        <v>不相关</v>
      </c>
      <c r="N296" s="33" t="str">
        <f t="shared" si="10"/>
        <v>不相关</v>
      </c>
      <c r="R296" s="33"/>
    </row>
    <row r="297" ht="25.8" customHeight="1" spans="1:18">
      <c r="A297" s="91">
        <v>295</v>
      </c>
      <c r="B297" s="91" t="s">
        <v>551</v>
      </c>
      <c r="C297" s="91" t="s">
        <v>552</v>
      </c>
      <c r="D297" s="98">
        <v>0</v>
      </c>
      <c r="E297" s="91" t="s">
        <v>116</v>
      </c>
      <c r="F297" s="98">
        <v>0</v>
      </c>
      <c r="G297" s="98">
        <v>0</v>
      </c>
      <c r="H297" s="98">
        <v>0</v>
      </c>
      <c r="I297" s="98">
        <v>0</v>
      </c>
      <c r="J297" s="98">
        <v>0</v>
      </c>
      <c r="K297" s="91">
        <v>434</v>
      </c>
      <c r="L297" s="91">
        <v>128068</v>
      </c>
      <c r="M297" s="106" t="str">
        <f t="shared" si="9"/>
        <v>不相关</v>
      </c>
      <c r="N297" s="33" t="str">
        <f t="shared" si="10"/>
        <v>不相关</v>
      </c>
      <c r="R297" s="33"/>
    </row>
    <row r="298" ht="25.8" customHeight="1" spans="1:18">
      <c r="A298" s="91">
        <v>296</v>
      </c>
      <c r="B298" s="91" t="s">
        <v>553</v>
      </c>
      <c r="C298" s="91" t="s">
        <v>554</v>
      </c>
      <c r="D298" s="98">
        <v>0</v>
      </c>
      <c r="E298" s="91" t="s">
        <v>116</v>
      </c>
      <c r="F298" s="98">
        <v>0</v>
      </c>
      <c r="G298" s="98">
        <v>0</v>
      </c>
      <c r="H298" s="98">
        <v>0</v>
      </c>
      <c r="I298" s="98">
        <v>0</v>
      </c>
      <c r="J298" s="98">
        <v>0</v>
      </c>
      <c r="K298" s="91">
        <v>279</v>
      </c>
      <c r="L298" s="91">
        <v>203731</v>
      </c>
      <c r="M298" s="106" t="str">
        <f t="shared" si="9"/>
        <v>不相关</v>
      </c>
      <c r="N298" s="33" t="str">
        <f t="shared" si="10"/>
        <v>不相关</v>
      </c>
      <c r="R298" s="33"/>
    </row>
    <row r="299" ht="25.8" customHeight="1" spans="1:18">
      <c r="A299" s="91">
        <v>297</v>
      </c>
      <c r="B299" s="91" t="s">
        <v>555</v>
      </c>
      <c r="C299" s="91" t="s">
        <v>556</v>
      </c>
      <c r="D299" s="98">
        <v>0</v>
      </c>
      <c r="E299" s="91" t="s">
        <v>116</v>
      </c>
      <c r="F299" s="98">
        <v>0</v>
      </c>
      <c r="G299" s="98">
        <v>0</v>
      </c>
      <c r="H299" s="98">
        <v>0</v>
      </c>
      <c r="I299" s="98">
        <v>0</v>
      </c>
      <c r="J299" s="98">
        <v>0</v>
      </c>
      <c r="K299" s="91">
        <v>314</v>
      </c>
      <c r="L299" s="91">
        <v>180010</v>
      </c>
      <c r="M299" s="106" t="str">
        <f t="shared" si="9"/>
        <v>不相关</v>
      </c>
      <c r="N299" s="33" t="str">
        <f t="shared" si="10"/>
        <v>不相关</v>
      </c>
      <c r="R299" s="33"/>
    </row>
    <row r="300" ht="25.8" customHeight="1" spans="1:18">
      <c r="A300" s="91">
        <v>298</v>
      </c>
      <c r="B300" s="91" t="s">
        <v>557</v>
      </c>
      <c r="C300" s="91" t="s">
        <v>558</v>
      </c>
      <c r="D300" s="98">
        <v>0</v>
      </c>
      <c r="E300" s="91" t="s">
        <v>116</v>
      </c>
      <c r="F300" s="98">
        <v>0</v>
      </c>
      <c r="G300" s="98">
        <v>0</v>
      </c>
      <c r="H300" s="98">
        <v>0</v>
      </c>
      <c r="I300" s="98">
        <v>0</v>
      </c>
      <c r="J300" s="98">
        <v>0</v>
      </c>
      <c r="K300" s="91">
        <v>194</v>
      </c>
      <c r="L300" s="91">
        <v>293995</v>
      </c>
      <c r="M300" s="106" t="str">
        <f t="shared" si="9"/>
        <v>不相关</v>
      </c>
      <c r="N300" s="33" t="str">
        <f t="shared" si="10"/>
        <v>不相关</v>
      </c>
      <c r="R300" s="33"/>
    </row>
    <row r="301" ht="25.8" customHeight="1" spans="1:18">
      <c r="A301" s="91">
        <v>299</v>
      </c>
      <c r="B301" s="91" t="s">
        <v>559</v>
      </c>
      <c r="C301" s="91" t="s">
        <v>560</v>
      </c>
      <c r="D301" s="98">
        <v>0</v>
      </c>
      <c r="E301" s="91" t="s">
        <v>116</v>
      </c>
      <c r="F301" s="98">
        <v>0</v>
      </c>
      <c r="G301" s="98">
        <v>0</v>
      </c>
      <c r="H301" s="98">
        <v>0</v>
      </c>
      <c r="I301" s="98">
        <v>0</v>
      </c>
      <c r="J301" s="98">
        <v>0</v>
      </c>
      <c r="K301" s="91">
        <v>589</v>
      </c>
      <c r="L301" s="91">
        <v>92368</v>
      </c>
      <c r="M301" s="106" t="str">
        <f t="shared" si="9"/>
        <v>不相关</v>
      </c>
      <c r="N301" s="33" t="str">
        <f t="shared" si="10"/>
        <v>不相关</v>
      </c>
      <c r="R301" s="33"/>
    </row>
    <row r="302" ht="25.8" customHeight="1" spans="1:18">
      <c r="A302" s="91">
        <v>300</v>
      </c>
      <c r="B302" s="91" t="s">
        <v>561</v>
      </c>
      <c r="C302" s="91" t="s">
        <v>562</v>
      </c>
      <c r="D302" s="98">
        <v>0</v>
      </c>
      <c r="E302" s="91" t="s">
        <v>116</v>
      </c>
      <c r="F302" s="98">
        <v>0</v>
      </c>
      <c r="G302" s="98">
        <v>0</v>
      </c>
      <c r="H302" s="98">
        <v>0</v>
      </c>
      <c r="I302" s="98">
        <v>0</v>
      </c>
      <c r="J302" s="98">
        <v>0</v>
      </c>
      <c r="K302" s="91">
        <v>14255</v>
      </c>
      <c r="L302" s="91">
        <v>1926</v>
      </c>
      <c r="M302" s="106" t="str">
        <f t="shared" si="9"/>
        <v>不相关</v>
      </c>
      <c r="N302" s="33" t="str">
        <f t="shared" si="10"/>
        <v>不相关</v>
      </c>
      <c r="R302" s="33"/>
    </row>
    <row r="303" ht="25.8" customHeight="1" spans="1:18">
      <c r="A303" s="91">
        <v>301</v>
      </c>
      <c r="B303" s="91" t="s">
        <v>563</v>
      </c>
      <c r="C303" s="91" t="s">
        <v>564</v>
      </c>
      <c r="D303" s="98">
        <v>0</v>
      </c>
      <c r="E303" s="91" t="s">
        <v>116</v>
      </c>
      <c r="F303" s="98">
        <v>0</v>
      </c>
      <c r="G303" s="98">
        <v>0</v>
      </c>
      <c r="H303" s="98">
        <v>0</v>
      </c>
      <c r="I303" s="98">
        <v>0</v>
      </c>
      <c r="J303" s="98">
        <v>0</v>
      </c>
      <c r="K303" s="91">
        <v>279</v>
      </c>
      <c r="L303" s="91">
        <v>203731</v>
      </c>
      <c r="M303" s="106" t="str">
        <f t="shared" si="9"/>
        <v>不相关</v>
      </c>
      <c r="N303" s="33" t="str">
        <f t="shared" si="10"/>
        <v>不相关</v>
      </c>
      <c r="R303" s="33"/>
    </row>
    <row r="304" ht="25.8" customHeight="1" spans="1:18">
      <c r="A304" s="91">
        <v>302</v>
      </c>
      <c r="B304" s="91" t="s">
        <v>565</v>
      </c>
      <c r="C304" s="91" t="s">
        <v>566</v>
      </c>
      <c r="D304" s="98">
        <v>0</v>
      </c>
      <c r="E304" s="91" t="s">
        <v>116</v>
      </c>
      <c r="F304" s="98">
        <v>0</v>
      </c>
      <c r="G304" s="98">
        <v>0</v>
      </c>
      <c r="H304" s="98">
        <v>0</v>
      </c>
      <c r="I304" s="98">
        <v>0</v>
      </c>
      <c r="J304" s="98">
        <v>0</v>
      </c>
      <c r="K304" s="91">
        <v>229</v>
      </c>
      <c r="L304" s="91">
        <v>249291</v>
      </c>
      <c r="M304" s="106" t="str">
        <f t="shared" si="9"/>
        <v>不相关</v>
      </c>
      <c r="N304" s="33" t="str">
        <f t="shared" si="10"/>
        <v>不相关</v>
      </c>
      <c r="R304" s="33"/>
    </row>
    <row r="305" ht="25.8" customHeight="1" spans="1:18">
      <c r="A305" s="91">
        <v>303</v>
      </c>
      <c r="B305" s="91" t="s">
        <v>567</v>
      </c>
      <c r="C305" s="91" t="s">
        <v>568</v>
      </c>
      <c r="D305" s="98">
        <v>0</v>
      </c>
      <c r="E305" s="91" t="s">
        <v>116</v>
      </c>
      <c r="F305" s="98">
        <v>0</v>
      </c>
      <c r="G305" s="98">
        <v>0</v>
      </c>
      <c r="H305" s="98">
        <v>0</v>
      </c>
      <c r="I305" s="98">
        <v>0</v>
      </c>
      <c r="J305" s="98">
        <v>0</v>
      </c>
      <c r="K305" s="91">
        <v>674</v>
      </c>
      <c r="L305" s="91">
        <v>79833</v>
      </c>
      <c r="M305" s="106" t="str">
        <f t="shared" si="9"/>
        <v>不相关</v>
      </c>
      <c r="N305" s="33" t="str">
        <f t="shared" si="10"/>
        <v>不相关</v>
      </c>
      <c r="R305" s="33"/>
    </row>
    <row r="306" ht="25.8" customHeight="1" spans="1:18">
      <c r="A306" s="91">
        <v>304</v>
      </c>
      <c r="B306" s="91" t="s">
        <v>569</v>
      </c>
      <c r="C306" s="91" t="s">
        <v>570</v>
      </c>
      <c r="D306" s="98">
        <v>0</v>
      </c>
      <c r="E306" s="91" t="s">
        <v>116</v>
      </c>
      <c r="F306" s="98">
        <v>0</v>
      </c>
      <c r="G306" s="98">
        <v>0</v>
      </c>
      <c r="H306" s="98">
        <v>0</v>
      </c>
      <c r="I306" s="98">
        <v>0</v>
      </c>
      <c r="J306" s="98">
        <v>0</v>
      </c>
      <c r="K306" s="91">
        <v>129</v>
      </c>
      <c r="L306" s="91">
        <v>435515</v>
      </c>
      <c r="M306" s="106" t="str">
        <f t="shared" si="9"/>
        <v>不相关</v>
      </c>
      <c r="N306" s="33" t="str">
        <f t="shared" si="10"/>
        <v>不相关</v>
      </c>
      <c r="R306" s="33"/>
    </row>
    <row r="307" ht="25.8" customHeight="1" spans="1:18">
      <c r="A307" s="91">
        <v>305</v>
      </c>
      <c r="B307" s="91" t="s">
        <v>571</v>
      </c>
      <c r="C307" s="91" t="s">
        <v>572</v>
      </c>
      <c r="D307" s="98">
        <v>0</v>
      </c>
      <c r="E307" s="91" t="s">
        <v>116</v>
      </c>
      <c r="F307" s="98">
        <v>0</v>
      </c>
      <c r="G307" s="98">
        <v>0</v>
      </c>
      <c r="H307" s="98">
        <v>0</v>
      </c>
      <c r="I307" s="98">
        <v>0</v>
      </c>
      <c r="J307" s="98">
        <v>0</v>
      </c>
      <c r="K307" s="91">
        <v>459</v>
      </c>
      <c r="L307" s="91">
        <v>120596</v>
      </c>
      <c r="M307" s="106" t="str">
        <f t="shared" si="9"/>
        <v>不相关</v>
      </c>
      <c r="N307" s="33" t="str">
        <f t="shared" si="10"/>
        <v>不相关</v>
      </c>
      <c r="R307" s="33"/>
    </row>
    <row r="308" ht="25.8" customHeight="1" spans="1:18">
      <c r="A308" s="91">
        <v>306</v>
      </c>
      <c r="B308" s="91" t="s">
        <v>573</v>
      </c>
      <c r="C308" s="91" t="s">
        <v>574</v>
      </c>
      <c r="D308" s="98">
        <v>0</v>
      </c>
      <c r="E308" s="91" t="s">
        <v>116</v>
      </c>
      <c r="F308" s="98">
        <v>0</v>
      </c>
      <c r="G308" s="98">
        <v>0</v>
      </c>
      <c r="H308" s="98">
        <v>0</v>
      </c>
      <c r="I308" s="98">
        <v>0</v>
      </c>
      <c r="J308" s="98">
        <v>0</v>
      </c>
      <c r="K308" s="91">
        <v>1299</v>
      </c>
      <c r="L308" s="91">
        <v>38852</v>
      </c>
      <c r="M308" s="106" t="str">
        <f t="shared" si="9"/>
        <v>不相关</v>
      </c>
      <c r="N308" s="33" t="str">
        <f t="shared" si="10"/>
        <v>不相关</v>
      </c>
      <c r="R308" s="33"/>
    </row>
    <row r="309" ht="25.8" customHeight="1" spans="1:18">
      <c r="A309" s="91">
        <v>307</v>
      </c>
      <c r="B309" s="91" t="s">
        <v>575</v>
      </c>
      <c r="C309" s="91" t="s">
        <v>576</v>
      </c>
      <c r="D309" s="98">
        <v>0</v>
      </c>
      <c r="E309" s="91" t="s">
        <v>116</v>
      </c>
      <c r="F309" s="98">
        <v>0</v>
      </c>
      <c r="G309" s="98">
        <v>0</v>
      </c>
      <c r="H309" s="98">
        <v>0</v>
      </c>
      <c r="I309" s="98">
        <v>0</v>
      </c>
      <c r="J309" s="98">
        <v>0</v>
      </c>
      <c r="K309" s="91">
        <v>124</v>
      </c>
      <c r="L309" s="91">
        <v>451926</v>
      </c>
      <c r="M309" s="106" t="str">
        <f t="shared" si="9"/>
        <v>不相关</v>
      </c>
      <c r="N309" s="33" t="str">
        <f t="shared" si="10"/>
        <v>不相关</v>
      </c>
      <c r="R309" s="33"/>
    </row>
    <row r="310" ht="25.8" customHeight="1" spans="1:18">
      <c r="A310" s="91">
        <v>308</v>
      </c>
      <c r="B310" s="91" t="s">
        <v>577</v>
      </c>
      <c r="C310" s="91" t="s">
        <v>578</v>
      </c>
      <c r="D310" s="98">
        <v>0</v>
      </c>
      <c r="E310" s="91" t="s">
        <v>116</v>
      </c>
      <c r="F310" s="98">
        <v>0</v>
      </c>
      <c r="G310" s="98">
        <v>0</v>
      </c>
      <c r="H310" s="98">
        <v>0</v>
      </c>
      <c r="I310" s="98">
        <v>0</v>
      </c>
      <c r="J310" s="98">
        <v>0</v>
      </c>
      <c r="K310" s="91">
        <v>3639</v>
      </c>
      <c r="L310" s="91">
        <v>11611</v>
      </c>
      <c r="M310" s="106" t="str">
        <f t="shared" si="9"/>
        <v>不相关</v>
      </c>
      <c r="N310" s="33" t="str">
        <f t="shared" si="10"/>
        <v>不相关</v>
      </c>
      <c r="R310" s="33"/>
    </row>
    <row r="311" ht="25.8" customHeight="1" spans="1:18">
      <c r="A311" s="91">
        <v>309</v>
      </c>
      <c r="B311" s="91" t="s">
        <v>579</v>
      </c>
      <c r="C311" s="91"/>
      <c r="D311" s="98">
        <v>0</v>
      </c>
      <c r="E311" s="91" t="s">
        <v>116</v>
      </c>
      <c r="F311" s="98">
        <v>0</v>
      </c>
      <c r="G311" s="98">
        <v>0</v>
      </c>
      <c r="H311" s="98">
        <v>0</v>
      </c>
      <c r="I311" s="98">
        <v>0</v>
      </c>
      <c r="J311" s="98">
        <v>0</v>
      </c>
      <c r="K311" s="91">
        <v>0</v>
      </c>
      <c r="L311" s="91">
        <v>0</v>
      </c>
      <c r="M311" s="106" t="str">
        <f t="shared" si="9"/>
        <v>不相关</v>
      </c>
      <c r="N311" s="33" t="str">
        <f t="shared" si="10"/>
        <v>不相关</v>
      </c>
      <c r="R311" s="33"/>
    </row>
    <row r="312" ht="25.8" customHeight="1" spans="1:18">
      <c r="A312" s="91">
        <v>310</v>
      </c>
      <c r="B312" s="91" t="s">
        <v>580</v>
      </c>
      <c r="C312" s="91" t="s">
        <v>581</v>
      </c>
      <c r="D312" s="98">
        <v>0</v>
      </c>
      <c r="E312" s="91" t="s">
        <v>116</v>
      </c>
      <c r="F312" s="98">
        <v>0</v>
      </c>
      <c r="G312" s="98">
        <v>0</v>
      </c>
      <c r="H312" s="98">
        <v>0</v>
      </c>
      <c r="I312" s="98">
        <v>0</v>
      </c>
      <c r="J312" s="98">
        <v>0</v>
      </c>
      <c r="K312" s="91">
        <v>184</v>
      </c>
      <c r="L312" s="91">
        <v>309714</v>
      </c>
      <c r="M312" s="106" t="str">
        <f t="shared" si="9"/>
        <v>不相关</v>
      </c>
      <c r="N312" s="33" t="str">
        <f t="shared" si="10"/>
        <v>不相关</v>
      </c>
      <c r="R312" s="33"/>
    </row>
    <row r="313" ht="25.8" customHeight="1" spans="1:18">
      <c r="A313" s="91">
        <v>311</v>
      </c>
      <c r="B313" s="91" t="s">
        <v>582</v>
      </c>
      <c r="C313" s="91" t="s">
        <v>583</v>
      </c>
      <c r="D313" s="98">
        <v>0</v>
      </c>
      <c r="E313" s="91" t="s">
        <v>116</v>
      </c>
      <c r="F313" s="98">
        <v>0</v>
      </c>
      <c r="G313" s="98">
        <v>0</v>
      </c>
      <c r="H313" s="98">
        <v>0</v>
      </c>
      <c r="I313" s="98">
        <v>0</v>
      </c>
      <c r="J313" s="98">
        <v>0</v>
      </c>
      <c r="K313" s="91">
        <v>1249</v>
      </c>
      <c r="L313" s="91">
        <v>40615</v>
      </c>
      <c r="M313" s="106" t="str">
        <f t="shared" si="9"/>
        <v>不相关</v>
      </c>
      <c r="N313" s="33" t="str">
        <f t="shared" si="10"/>
        <v>不相关</v>
      </c>
      <c r="R313" s="33"/>
    </row>
    <row r="314" ht="25.8" customHeight="1" spans="1:18">
      <c r="A314" s="91">
        <v>312</v>
      </c>
      <c r="B314" s="91" t="s">
        <v>584</v>
      </c>
      <c r="C314" s="91" t="s">
        <v>585</v>
      </c>
      <c r="D314" s="98">
        <v>0</v>
      </c>
      <c r="E314" s="91" t="s">
        <v>116</v>
      </c>
      <c r="F314" s="98">
        <v>0</v>
      </c>
      <c r="G314" s="98">
        <v>0</v>
      </c>
      <c r="H314" s="98">
        <v>0</v>
      </c>
      <c r="I314" s="98">
        <v>0</v>
      </c>
      <c r="J314" s="98">
        <v>0</v>
      </c>
      <c r="K314" s="91">
        <v>6129</v>
      </c>
      <c r="L314" s="91">
        <v>5940</v>
      </c>
      <c r="M314" s="106" t="str">
        <f t="shared" si="9"/>
        <v>不相关</v>
      </c>
      <c r="N314" s="33" t="str">
        <f t="shared" si="10"/>
        <v>不相关</v>
      </c>
      <c r="R314" s="33"/>
    </row>
    <row r="315" ht="25.8" customHeight="1" spans="1:18">
      <c r="A315" s="91">
        <v>313</v>
      </c>
      <c r="B315" s="91" t="s">
        <v>586</v>
      </c>
      <c r="C315" s="91" t="s">
        <v>587</v>
      </c>
      <c r="D315" s="98">
        <v>0</v>
      </c>
      <c r="E315" s="91" t="s">
        <v>116</v>
      </c>
      <c r="F315" s="98">
        <v>0</v>
      </c>
      <c r="G315" s="98">
        <v>0</v>
      </c>
      <c r="H315" s="98">
        <v>0</v>
      </c>
      <c r="I315" s="98">
        <v>0</v>
      </c>
      <c r="J315" s="98">
        <v>0</v>
      </c>
      <c r="K315" s="91">
        <v>369</v>
      </c>
      <c r="L315" s="91">
        <v>152138</v>
      </c>
      <c r="M315" s="106" t="str">
        <f t="shared" si="9"/>
        <v>不相关</v>
      </c>
      <c r="N315" s="33" t="str">
        <f t="shared" si="10"/>
        <v>不相关</v>
      </c>
      <c r="R315" s="33"/>
    </row>
    <row r="316" ht="25.8" customHeight="1" spans="1:18">
      <c r="A316" s="91">
        <v>314</v>
      </c>
      <c r="B316" s="91" t="s">
        <v>588</v>
      </c>
      <c r="C316" s="91" t="s">
        <v>198</v>
      </c>
      <c r="D316" s="98">
        <v>0</v>
      </c>
      <c r="E316" s="91" t="s">
        <v>116</v>
      </c>
      <c r="F316" s="98">
        <v>0</v>
      </c>
      <c r="G316" s="98">
        <v>0</v>
      </c>
      <c r="H316" s="98">
        <v>0</v>
      </c>
      <c r="I316" s="98">
        <v>0</v>
      </c>
      <c r="J316" s="98">
        <v>0</v>
      </c>
      <c r="K316" s="91">
        <v>2019</v>
      </c>
      <c r="L316" s="91">
        <v>23637</v>
      </c>
      <c r="M316" s="106" t="str">
        <f t="shared" si="9"/>
        <v>不相关</v>
      </c>
      <c r="N316" s="33" t="str">
        <f t="shared" si="10"/>
        <v>不相关</v>
      </c>
      <c r="R316" s="33"/>
    </row>
    <row r="317" ht="25.8" customHeight="1" spans="1:18">
      <c r="A317" s="91">
        <v>315</v>
      </c>
      <c r="B317" s="91" t="s">
        <v>589</v>
      </c>
      <c r="C317" s="91" t="s">
        <v>590</v>
      </c>
      <c r="D317" s="98">
        <v>0</v>
      </c>
      <c r="E317" s="91" t="s">
        <v>116</v>
      </c>
      <c r="F317" s="98">
        <v>0</v>
      </c>
      <c r="G317" s="98">
        <v>0</v>
      </c>
      <c r="H317" s="98">
        <v>0</v>
      </c>
      <c r="I317" s="98">
        <v>0</v>
      </c>
      <c r="J317" s="98">
        <v>0</v>
      </c>
      <c r="K317" s="91">
        <v>704</v>
      </c>
      <c r="L317" s="91">
        <v>76104</v>
      </c>
      <c r="M317" s="106" t="str">
        <f t="shared" si="9"/>
        <v>不相关</v>
      </c>
      <c r="N317" s="33" t="str">
        <f t="shared" si="10"/>
        <v>不相关</v>
      </c>
      <c r="R317" s="33"/>
    </row>
    <row r="318" ht="25.8" customHeight="1" spans="1:18">
      <c r="A318" s="91">
        <v>316</v>
      </c>
      <c r="B318" s="91" t="s">
        <v>591</v>
      </c>
      <c r="C318" s="91" t="s">
        <v>592</v>
      </c>
      <c r="D318" s="98">
        <v>0</v>
      </c>
      <c r="E318" s="91" t="s">
        <v>116</v>
      </c>
      <c r="F318" s="98">
        <v>0</v>
      </c>
      <c r="G318" s="98">
        <v>0</v>
      </c>
      <c r="H318" s="98">
        <v>0</v>
      </c>
      <c r="I318" s="98">
        <v>0</v>
      </c>
      <c r="J318" s="98">
        <v>0</v>
      </c>
      <c r="K318" s="91">
        <v>269</v>
      </c>
      <c r="L318" s="91">
        <v>211450</v>
      </c>
      <c r="M318" s="106" t="str">
        <f t="shared" si="9"/>
        <v>不相关</v>
      </c>
      <c r="N318" s="33" t="str">
        <f t="shared" si="10"/>
        <v>不相关</v>
      </c>
      <c r="R318" s="33"/>
    </row>
    <row r="319" ht="25.8" customHeight="1" spans="1:18">
      <c r="A319" s="91">
        <v>317</v>
      </c>
      <c r="B319" s="91" t="s">
        <v>593</v>
      </c>
      <c r="C319" s="91" t="s">
        <v>594</v>
      </c>
      <c r="D319" s="98">
        <v>0</v>
      </c>
      <c r="E319" s="91" t="s">
        <v>116</v>
      </c>
      <c r="F319" s="98">
        <v>0</v>
      </c>
      <c r="G319" s="98">
        <v>0</v>
      </c>
      <c r="H319" s="98">
        <v>0</v>
      </c>
      <c r="I319" s="98">
        <v>0</v>
      </c>
      <c r="J319" s="98">
        <v>0</v>
      </c>
      <c r="K319" s="91">
        <v>269</v>
      </c>
      <c r="L319" s="91">
        <v>211450</v>
      </c>
      <c r="M319" s="106" t="str">
        <f t="shared" si="9"/>
        <v>不相关</v>
      </c>
      <c r="N319" s="33" t="str">
        <f t="shared" si="10"/>
        <v>不相关</v>
      </c>
      <c r="R319" s="33"/>
    </row>
    <row r="320" ht="25.8" customHeight="1" spans="1:18">
      <c r="A320" s="91">
        <v>318</v>
      </c>
      <c r="B320" s="91" t="s">
        <v>595</v>
      </c>
      <c r="C320" s="91" t="s">
        <v>596</v>
      </c>
      <c r="D320" s="98">
        <v>0</v>
      </c>
      <c r="E320" s="91" t="s">
        <v>116</v>
      </c>
      <c r="F320" s="98">
        <v>0</v>
      </c>
      <c r="G320" s="98">
        <v>0</v>
      </c>
      <c r="H320" s="98">
        <v>0</v>
      </c>
      <c r="I320" s="98">
        <v>0</v>
      </c>
      <c r="J320" s="98">
        <v>0</v>
      </c>
      <c r="K320" s="91">
        <v>354</v>
      </c>
      <c r="L320" s="91">
        <v>158927</v>
      </c>
      <c r="M320" s="106" t="str">
        <f t="shared" si="9"/>
        <v>不相关</v>
      </c>
      <c r="N320" s="33" t="str">
        <f t="shared" si="10"/>
        <v>不相关</v>
      </c>
      <c r="R320" s="33"/>
    </row>
    <row r="321" ht="25.8" customHeight="1" spans="1:18">
      <c r="A321" s="91">
        <v>319</v>
      </c>
      <c r="B321" s="91" t="s">
        <v>597</v>
      </c>
      <c r="C321" s="91" t="s">
        <v>598</v>
      </c>
      <c r="D321" s="98">
        <v>0</v>
      </c>
      <c r="E321" s="91" t="s">
        <v>116</v>
      </c>
      <c r="F321" s="98">
        <v>0</v>
      </c>
      <c r="G321" s="98">
        <v>0</v>
      </c>
      <c r="H321" s="98">
        <v>0</v>
      </c>
      <c r="I321" s="98">
        <v>0</v>
      </c>
      <c r="J321" s="98">
        <v>0</v>
      </c>
      <c r="K321" s="91">
        <v>1879</v>
      </c>
      <c r="L321" s="91">
        <v>25658</v>
      </c>
      <c r="M321" s="106" t="str">
        <f t="shared" si="9"/>
        <v>不相关</v>
      </c>
      <c r="N321" s="33" t="str">
        <f t="shared" si="10"/>
        <v>不相关</v>
      </c>
      <c r="R321" s="33"/>
    </row>
    <row r="322" ht="25.8" customHeight="1" spans="1:18">
      <c r="A322" s="91">
        <v>320</v>
      </c>
      <c r="B322" s="91" t="s">
        <v>599</v>
      </c>
      <c r="C322" s="91" t="s">
        <v>600</v>
      </c>
      <c r="D322" s="98">
        <v>0</v>
      </c>
      <c r="E322" s="91" t="s">
        <v>116</v>
      </c>
      <c r="F322" s="98">
        <v>0</v>
      </c>
      <c r="G322" s="98">
        <v>0</v>
      </c>
      <c r="H322" s="98">
        <v>0</v>
      </c>
      <c r="I322" s="98">
        <v>0</v>
      </c>
      <c r="J322" s="98">
        <v>0</v>
      </c>
      <c r="K322" s="91">
        <v>179</v>
      </c>
      <c r="L322" s="91">
        <v>318223</v>
      </c>
      <c r="M322" s="106" t="str">
        <f t="shared" si="9"/>
        <v>不相关</v>
      </c>
      <c r="N322" s="33" t="str">
        <f t="shared" si="10"/>
        <v>不相关</v>
      </c>
      <c r="R322" s="33"/>
    </row>
    <row r="323" ht="25.8" customHeight="1" spans="1:18">
      <c r="A323" s="91">
        <v>321</v>
      </c>
      <c r="B323" s="91" t="s">
        <v>601</v>
      </c>
      <c r="C323" s="91" t="s">
        <v>602</v>
      </c>
      <c r="D323" s="98">
        <v>0</v>
      </c>
      <c r="E323" s="91" t="s">
        <v>116</v>
      </c>
      <c r="F323" s="98">
        <v>0</v>
      </c>
      <c r="G323" s="98">
        <v>0</v>
      </c>
      <c r="H323" s="98">
        <v>0</v>
      </c>
      <c r="I323" s="98">
        <v>0</v>
      </c>
      <c r="J323" s="98">
        <v>0</v>
      </c>
      <c r="K323" s="91">
        <v>189</v>
      </c>
      <c r="L323" s="91">
        <v>301719</v>
      </c>
      <c r="M323" s="106" t="str">
        <f t="shared" ref="M323:M386" si="11">E323</f>
        <v>不相关</v>
      </c>
      <c r="N323" s="33" t="str">
        <f t="shared" si="10"/>
        <v>不相关</v>
      </c>
      <c r="R323" s="33"/>
    </row>
    <row r="324" ht="25.8" customHeight="1" spans="1:18">
      <c r="A324" s="91">
        <v>322</v>
      </c>
      <c r="B324" s="91" t="s">
        <v>603</v>
      </c>
      <c r="C324" s="91" t="s">
        <v>604</v>
      </c>
      <c r="D324" s="98">
        <v>0</v>
      </c>
      <c r="E324" s="91" t="s">
        <v>116</v>
      </c>
      <c r="F324" s="98">
        <v>0</v>
      </c>
      <c r="G324" s="98">
        <v>0</v>
      </c>
      <c r="H324" s="98">
        <v>0</v>
      </c>
      <c r="I324" s="98">
        <v>0</v>
      </c>
      <c r="J324" s="98">
        <v>0</v>
      </c>
      <c r="K324" s="91">
        <v>434</v>
      </c>
      <c r="L324" s="91">
        <v>128068</v>
      </c>
      <c r="M324" s="106" t="str">
        <f t="shared" si="11"/>
        <v>不相关</v>
      </c>
      <c r="N324" s="33" t="str">
        <f t="shared" si="10"/>
        <v>不相关</v>
      </c>
      <c r="R324" s="33"/>
    </row>
    <row r="325" ht="25.8" customHeight="1" spans="1:18">
      <c r="A325" s="91">
        <v>323</v>
      </c>
      <c r="B325" s="91" t="s">
        <v>605</v>
      </c>
      <c r="C325" s="91" t="s">
        <v>606</v>
      </c>
      <c r="D325" s="98">
        <v>0</v>
      </c>
      <c r="E325" s="91" t="s">
        <v>116</v>
      </c>
      <c r="F325" s="98">
        <v>0</v>
      </c>
      <c r="G325" s="98">
        <v>0</v>
      </c>
      <c r="H325" s="98">
        <v>0</v>
      </c>
      <c r="I325" s="98">
        <v>0</v>
      </c>
      <c r="J325" s="98">
        <v>0</v>
      </c>
      <c r="K325" s="91">
        <v>0</v>
      </c>
      <c r="L325" s="91">
        <v>0</v>
      </c>
      <c r="M325" s="106" t="str">
        <f t="shared" si="11"/>
        <v>不相关</v>
      </c>
      <c r="N325" s="33" t="str">
        <f t="shared" si="10"/>
        <v>不相关</v>
      </c>
      <c r="R325" s="33"/>
    </row>
    <row r="326" ht="25.8" customHeight="1" spans="1:18">
      <c r="A326" s="91">
        <v>324</v>
      </c>
      <c r="B326" s="91" t="s">
        <v>607</v>
      </c>
      <c r="C326" s="91" t="s">
        <v>608</v>
      </c>
      <c r="D326" s="98">
        <v>0</v>
      </c>
      <c r="E326" s="91" t="s">
        <v>116</v>
      </c>
      <c r="F326" s="98">
        <v>0</v>
      </c>
      <c r="G326" s="98">
        <v>0</v>
      </c>
      <c r="H326" s="98">
        <v>0</v>
      </c>
      <c r="I326" s="98">
        <v>0</v>
      </c>
      <c r="J326" s="98">
        <v>0</v>
      </c>
      <c r="K326" s="91">
        <v>274</v>
      </c>
      <c r="L326" s="91">
        <v>207537</v>
      </c>
      <c r="M326" s="106" t="str">
        <f t="shared" si="11"/>
        <v>不相关</v>
      </c>
      <c r="N326" s="33" t="str">
        <f t="shared" si="10"/>
        <v>不相关</v>
      </c>
      <c r="R326" s="33"/>
    </row>
    <row r="327" ht="25.8" customHeight="1" spans="1:18">
      <c r="A327" s="91">
        <v>325</v>
      </c>
      <c r="B327" s="91" t="s">
        <v>609</v>
      </c>
      <c r="C327" s="91"/>
      <c r="D327" s="98">
        <v>0</v>
      </c>
      <c r="E327" s="91" t="s">
        <v>116</v>
      </c>
      <c r="F327" s="98">
        <v>0</v>
      </c>
      <c r="G327" s="98">
        <v>0</v>
      </c>
      <c r="H327" s="98">
        <v>0</v>
      </c>
      <c r="I327" s="98">
        <v>0</v>
      </c>
      <c r="J327" s="98">
        <v>0</v>
      </c>
      <c r="K327" s="91">
        <v>0</v>
      </c>
      <c r="L327" s="91">
        <v>0</v>
      </c>
      <c r="M327" s="106" t="str">
        <f t="shared" si="11"/>
        <v>不相关</v>
      </c>
      <c r="N327" s="33" t="str">
        <f t="shared" si="10"/>
        <v>不相关</v>
      </c>
      <c r="R327" s="33"/>
    </row>
    <row r="328" ht="25.8" customHeight="1" spans="1:18">
      <c r="A328" s="91">
        <v>326</v>
      </c>
      <c r="B328" s="91" t="s">
        <v>610</v>
      </c>
      <c r="C328" s="91" t="s">
        <v>611</v>
      </c>
      <c r="D328" s="98">
        <v>0</v>
      </c>
      <c r="E328" s="91" t="s">
        <v>116</v>
      </c>
      <c r="F328" s="98">
        <v>0</v>
      </c>
      <c r="G328" s="98">
        <v>0</v>
      </c>
      <c r="H328" s="98">
        <v>0</v>
      </c>
      <c r="I328" s="98">
        <v>0</v>
      </c>
      <c r="J328" s="98">
        <v>0</v>
      </c>
      <c r="K328" s="91">
        <v>994</v>
      </c>
      <c r="L328" s="91">
        <v>52149</v>
      </c>
      <c r="M328" s="106" t="str">
        <f t="shared" si="11"/>
        <v>不相关</v>
      </c>
      <c r="N328" s="33" t="str">
        <f t="shared" si="10"/>
        <v>不相关</v>
      </c>
      <c r="R328" s="33"/>
    </row>
    <row r="329" ht="25.8" customHeight="1" spans="1:18">
      <c r="A329" s="91">
        <v>327</v>
      </c>
      <c r="B329" s="91" t="s">
        <v>612</v>
      </c>
      <c r="C329" s="91" t="s">
        <v>613</v>
      </c>
      <c r="D329" s="98">
        <v>0</v>
      </c>
      <c r="E329" s="91" t="s">
        <v>116</v>
      </c>
      <c r="F329" s="98">
        <v>0</v>
      </c>
      <c r="G329" s="98">
        <v>0</v>
      </c>
      <c r="H329" s="98">
        <v>0</v>
      </c>
      <c r="I329" s="98">
        <v>0</v>
      </c>
      <c r="J329" s="98">
        <v>0</v>
      </c>
      <c r="K329" s="91">
        <v>364</v>
      </c>
      <c r="L329" s="91">
        <v>154320</v>
      </c>
      <c r="M329" s="106" t="str">
        <f t="shared" si="11"/>
        <v>不相关</v>
      </c>
      <c r="N329" s="33" t="str">
        <f t="shared" si="10"/>
        <v>不相关</v>
      </c>
      <c r="R329" s="33"/>
    </row>
    <row r="330" ht="25.8" customHeight="1" spans="1:18">
      <c r="A330" s="91">
        <v>328</v>
      </c>
      <c r="B330" s="91" t="s">
        <v>614</v>
      </c>
      <c r="C330" s="91" t="s">
        <v>614</v>
      </c>
      <c r="D330" s="98">
        <v>0</v>
      </c>
      <c r="E330" s="91" t="s">
        <v>116</v>
      </c>
      <c r="F330" s="98">
        <v>0</v>
      </c>
      <c r="G330" s="98">
        <v>0</v>
      </c>
      <c r="H330" s="98">
        <v>0</v>
      </c>
      <c r="I330" s="98">
        <v>0</v>
      </c>
      <c r="J330" s="98">
        <v>0</v>
      </c>
      <c r="K330" s="91">
        <v>159</v>
      </c>
      <c r="L330" s="91">
        <v>356754</v>
      </c>
      <c r="M330" s="106" t="str">
        <f t="shared" si="11"/>
        <v>不相关</v>
      </c>
      <c r="N330" s="33" t="str">
        <f t="shared" si="10"/>
        <v>不相关</v>
      </c>
      <c r="R330" s="33"/>
    </row>
    <row r="331" ht="25.8" customHeight="1" spans="1:18">
      <c r="A331" s="91">
        <v>329</v>
      </c>
      <c r="B331" s="91" t="s">
        <v>615</v>
      </c>
      <c r="C331" s="91" t="s">
        <v>616</v>
      </c>
      <c r="D331" s="98">
        <v>0</v>
      </c>
      <c r="E331" s="91" t="s">
        <v>116</v>
      </c>
      <c r="F331" s="98">
        <v>0</v>
      </c>
      <c r="G331" s="98">
        <v>0</v>
      </c>
      <c r="H331" s="98">
        <v>0</v>
      </c>
      <c r="I331" s="98">
        <v>0</v>
      </c>
      <c r="J331" s="98">
        <v>0</v>
      </c>
      <c r="K331" s="91">
        <v>439</v>
      </c>
      <c r="L331" s="91">
        <v>126536</v>
      </c>
      <c r="M331" s="106" t="str">
        <f t="shared" si="11"/>
        <v>不相关</v>
      </c>
      <c r="N331" s="33" t="str">
        <f t="shared" si="10"/>
        <v>不相关</v>
      </c>
      <c r="R331" s="33"/>
    </row>
    <row r="332" ht="25.8" customHeight="1" spans="1:18">
      <c r="A332" s="91">
        <v>330</v>
      </c>
      <c r="B332" s="91" t="s">
        <v>617</v>
      </c>
      <c r="C332" s="91" t="s">
        <v>618</v>
      </c>
      <c r="D332" s="98">
        <v>0</v>
      </c>
      <c r="E332" s="91" t="s">
        <v>116</v>
      </c>
      <c r="F332" s="98">
        <v>0</v>
      </c>
      <c r="G332" s="98">
        <v>0</v>
      </c>
      <c r="H332" s="98">
        <v>0</v>
      </c>
      <c r="I332" s="98">
        <v>0</v>
      </c>
      <c r="J332" s="98">
        <v>0</v>
      </c>
      <c r="K332" s="91">
        <v>2049</v>
      </c>
      <c r="L332" s="91">
        <v>23245</v>
      </c>
      <c r="M332" s="106" t="str">
        <f t="shared" si="11"/>
        <v>不相关</v>
      </c>
      <c r="N332" s="33" t="str">
        <f t="shared" si="10"/>
        <v>不相关</v>
      </c>
      <c r="R332" s="33"/>
    </row>
    <row r="333" ht="25.8" customHeight="1" spans="1:18">
      <c r="A333" s="91">
        <v>331</v>
      </c>
      <c r="B333" s="91" t="s">
        <v>619</v>
      </c>
      <c r="C333" s="91" t="s">
        <v>620</v>
      </c>
      <c r="D333" s="98">
        <v>0</v>
      </c>
      <c r="E333" s="91" t="s">
        <v>116</v>
      </c>
      <c r="F333" s="98">
        <v>0</v>
      </c>
      <c r="G333" s="98">
        <v>0</v>
      </c>
      <c r="H333" s="98">
        <v>0</v>
      </c>
      <c r="I333" s="98">
        <v>0</v>
      </c>
      <c r="J333" s="98">
        <v>0</v>
      </c>
      <c r="K333" s="91">
        <v>844</v>
      </c>
      <c r="L333" s="91">
        <v>62408</v>
      </c>
      <c r="M333" s="106" t="str">
        <f t="shared" si="11"/>
        <v>不相关</v>
      </c>
      <c r="N333" s="33" t="str">
        <f t="shared" si="10"/>
        <v>不相关</v>
      </c>
      <c r="R333" s="33"/>
    </row>
    <row r="334" ht="25.8" customHeight="1" spans="1:18">
      <c r="A334" s="91">
        <v>332</v>
      </c>
      <c r="B334" s="91" t="s">
        <v>621</v>
      </c>
      <c r="C334" s="91" t="s">
        <v>622</v>
      </c>
      <c r="D334" s="98">
        <v>0</v>
      </c>
      <c r="E334" s="91" t="s">
        <v>116</v>
      </c>
      <c r="F334" s="98">
        <v>0</v>
      </c>
      <c r="G334" s="98">
        <v>0</v>
      </c>
      <c r="H334" s="98">
        <v>0</v>
      </c>
      <c r="I334" s="98">
        <v>0</v>
      </c>
      <c r="J334" s="98">
        <v>0</v>
      </c>
      <c r="K334" s="91">
        <v>239</v>
      </c>
      <c r="L334" s="91">
        <v>238857</v>
      </c>
      <c r="M334" s="106" t="str">
        <f t="shared" si="11"/>
        <v>不相关</v>
      </c>
      <c r="N334" s="33" t="str">
        <f t="shared" si="10"/>
        <v>不相关</v>
      </c>
      <c r="R334" s="33"/>
    </row>
    <row r="335" ht="25.8" customHeight="1" spans="1:18">
      <c r="A335" s="91">
        <v>333</v>
      </c>
      <c r="B335" s="91" t="s">
        <v>623</v>
      </c>
      <c r="C335" s="91" t="s">
        <v>249</v>
      </c>
      <c r="D335" s="98">
        <v>0</v>
      </c>
      <c r="E335" s="91" t="s">
        <v>116</v>
      </c>
      <c r="F335" s="98">
        <v>0</v>
      </c>
      <c r="G335" s="98">
        <v>0</v>
      </c>
      <c r="H335" s="98">
        <v>0</v>
      </c>
      <c r="I335" s="98">
        <v>0</v>
      </c>
      <c r="J335" s="98">
        <v>0</v>
      </c>
      <c r="K335" s="91">
        <v>254</v>
      </c>
      <c r="L335" s="91">
        <v>224321</v>
      </c>
      <c r="M335" s="106" t="str">
        <f t="shared" si="11"/>
        <v>不相关</v>
      </c>
      <c r="N335" s="33" t="str">
        <f t="shared" si="10"/>
        <v>不相关</v>
      </c>
      <c r="R335" s="33"/>
    </row>
    <row r="336" ht="25.8" customHeight="1" spans="1:18">
      <c r="A336" s="91">
        <v>334</v>
      </c>
      <c r="B336" s="91" t="s">
        <v>624</v>
      </c>
      <c r="C336" s="91" t="s">
        <v>625</v>
      </c>
      <c r="D336" s="98">
        <v>0</v>
      </c>
      <c r="E336" s="91" t="s">
        <v>116</v>
      </c>
      <c r="F336" s="98">
        <v>0</v>
      </c>
      <c r="G336" s="98">
        <v>0</v>
      </c>
      <c r="H336" s="98">
        <v>0</v>
      </c>
      <c r="I336" s="98">
        <v>0</v>
      </c>
      <c r="J336" s="98">
        <v>0</v>
      </c>
      <c r="K336" s="91">
        <v>299</v>
      </c>
      <c r="L336" s="91">
        <v>189432</v>
      </c>
      <c r="M336" s="106" t="str">
        <f t="shared" si="11"/>
        <v>不相关</v>
      </c>
      <c r="N336" s="33" t="str">
        <f t="shared" si="10"/>
        <v>不相关</v>
      </c>
      <c r="R336" s="33"/>
    </row>
    <row r="337" ht="25.8" customHeight="1" spans="1:18">
      <c r="A337" s="91">
        <v>335</v>
      </c>
      <c r="B337" s="91" t="s">
        <v>626</v>
      </c>
      <c r="C337" s="91" t="s">
        <v>627</v>
      </c>
      <c r="D337" s="98">
        <v>0</v>
      </c>
      <c r="E337" s="91" t="s">
        <v>116</v>
      </c>
      <c r="F337" s="98">
        <v>0</v>
      </c>
      <c r="G337" s="98">
        <v>0</v>
      </c>
      <c r="H337" s="98">
        <v>0</v>
      </c>
      <c r="I337" s="98">
        <v>0</v>
      </c>
      <c r="J337" s="98">
        <v>0</v>
      </c>
      <c r="K337" s="91">
        <v>509</v>
      </c>
      <c r="L337" s="91">
        <v>107931</v>
      </c>
      <c r="M337" s="106" t="str">
        <f t="shared" si="11"/>
        <v>不相关</v>
      </c>
      <c r="N337" s="33" t="str">
        <f t="shared" si="10"/>
        <v>不相关</v>
      </c>
      <c r="R337" s="33"/>
    </row>
    <row r="338" ht="25.8" customHeight="1" spans="1:18">
      <c r="A338" s="91">
        <v>336</v>
      </c>
      <c r="B338" s="91" t="s">
        <v>628</v>
      </c>
      <c r="C338" s="91" t="s">
        <v>629</v>
      </c>
      <c r="D338" s="98">
        <v>0</v>
      </c>
      <c r="E338" s="91" t="s">
        <v>116</v>
      </c>
      <c r="F338" s="98">
        <v>0</v>
      </c>
      <c r="G338" s="98">
        <v>0</v>
      </c>
      <c r="H338" s="98">
        <v>0</v>
      </c>
      <c r="I338" s="98">
        <v>0</v>
      </c>
      <c r="J338" s="98">
        <v>0</v>
      </c>
      <c r="K338" s="91">
        <v>0</v>
      </c>
      <c r="L338" s="91">
        <v>0</v>
      </c>
      <c r="M338" s="106" t="str">
        <f t="shared" si="11"/>
        <v>不相关</v>
      </c>
      <c r="N338" s="33" t="str">
        <f t="shared" si="10"/>
        <v>不相关</v>
      </c>
      <c r="R338" s="33"/>
    </row>
    <row r="339" ht="25.8" customHeight="1" spans="1:18">
      <c r="A339" s="91">
        <v>337</v>
      </c>
      <c r="B339" s="91" t="s">
        <v>630</v>
      </c>
      <c r="C339" s="91"/>
      <c r="D339" s="98">
        <v>0</v>
      </c>
      <c r="E339" s="91" t="s">
        <v>116</v>
      </c>
      <c r="F339" s="98">
        <v>0</v>
      </c>
      <c r="G339" s="98">
        <v>0</v>
      </c>
      <c r="H339" s="98">
        <v>0</v>
      </c>
      <c r="I339" s="98">
        <v>0</v>
      </c>
      <c r="J339" s="98">
        <v>0</v>
      </c>
      <c r="K339" s="91">
        <v>0</v>
      </c>
      <c r="L339" s="91">
        <v>0</v>
      </c>
      <c r="M339" s="106" t="str">
        <f t="shared" si="11"/>
        <v>不相关</v>
      </c>
      <c r="N339" s="33" t="str">
        <f t="shared" si="10"/>
        <v>不相关</v>
      </c>
      <c r="R339" s="33"/>
    </row>
    <row r="340" ht="25.8" customHeight="1" spans="1:18">
      <c r="A340" s="91">
        <v>338</v>
      </c>
      <c r="B340" s="91" t="s">
        <v>631</v>
      </c>
      <c r="C340" s="91" t="s">
        <v>632</v>
      </c>
      <c r="D340" s="98">
        <v>0</v>
      </c>
      <c r="E340" s="91" t="s">
        <v>116</v>
      </c>
      <c r="F340" s="98">
        <v>0</v>
      </c>
      <c r="G340" s="98">
        <v>0</v>
      </c>
      <c r="H340" s="98">
        <v>0</v>
      </c>
      <c r="I340" s="98">
        <v>0</v>
      </c>
      <c r="J340" s="98">
        <v>0</v>
      </c>
      <c r="K340" s="91">
        <v>789</v>
      </c>
      <c r="L340" s="91">
        <v>67234</v>
      </c>
      <c r="M340" s="106" t="str">
        <f t="shared" si="11"/>
        <v>不相关</v>
      </c>
      <c r="N340" s="33" t="str">
        <f t="shared" si="10"/>
        <v>不相关</v>
      </c>
      <c r="R340" s="33"/>
    </row>
    <row r="341" ht="25.8" customHeight="1" spans="1:18">
      <c r="A341" s="91">
        <v>339</v>
      </c>
      <c r="B341" s="91" t="s">
        <v>633</v>
      </c>
      <c r="C341" s="91" t="s">
        <v>634</v>
      </c>
      <c r="D341" s="98">
        <v>0</v>
      </c>
      <c r="E341" s="91" t="s">
        <v>116</v>
      </c>
      <c r="F341" s="98">
        <v>0</v>
      </c>
      <c r="G341" s="98">
        <v>0</v>
      </c>
      <c r="H341" s="98">
        <v>0</v>
      </c>
      <c r="I341" s="98">
        <v>0</v>
      </c>
      <c r="J341" s="98">
        <v>0</v>
      </c>
      <c r="K341" s="91">
        <v>144</v>
      </c>
      <c r="L341" s="91">
        <v>392148</v>
      </c>
      <c r="M341" s="106" t="str">
        <f t="shared" si="11"/>
        <v>不相关</v>
      </c>
      <c r="N341" s="33" t="str">
        <f t="shared" si="10"/>
        <v>不相关</v>
      </c>
      <c r="R341" s="33"/>
    </row>
    <row r="342" ht="25.8" customHeight="1" spans="1:18">
      <c r="A342" s="91">
        <v>340</v>
      </c>
      <c r="B342" s="91" t="s">
        <v>635</v>
      </c>
      <c r="C342" s="91" t="s">
        <v>636</v>
      </c>
      <c r="D342" s="98">
        <v>0</v>
      </c>
      <c r="E342" s="91" t="s">
        <v>116</v>
      </c>
      <c r="F342" s="98">
        <v>0</v>
      </c>
      <c r="G342" s="98">
        <v>0</v>
      </c>
      <c r="H342" s="98">
        <v>0</v>
      </c>
      <c r="I342" s="98">
        <v>0</v>
      </c>
      <c r="J342" s="98">
        <v>0</v>
      </c>
      <c r="K342" s="91">
        <v>249</v>
      </c>
      <c r="L342" s="91">
        <v>228858</v>
      </c>
      <c r="M342" s="106" t="str">
        <f t="shared" si="11"/>
        <v>不相关</v>
      </c>
      <c r="N342" s="33" t="str">
        <f t="shared" si="10"/>
        <v>不相关</v>
      </c>
      <c r="R342" s="33"/>
    </row>
    <row r="343" ht="25.8" customHeight="1" spans="1:18">
      <c r="A343" s="91">
        <v>341</v>
      </c>
      <c r="B343" s="91" t="s">
        <v>637</v>
      </c>
      <c r="C343" s="91" t="s">
        <v>483</v>
      </c>
      <c r="D343" s="98">
        <v>0</v>
      </c>
      <c r="E343" s="91" t="s">
        <v>116</v>
      </c>
      <c r="F343" s="98">
        <v>0</v>
      </c>
      <c r="G343" s="98">
        <v>0</v>
      </c>
      <c r="H343" s="98">
        <v>0</v>
      </c>
      <c r="I343" s="98">
        <v>0</v>
      </c>
      <c r="J343" s="98">
        <v>0</v>
      </c>
      <c r="K343" s="91">
        <v>274</v>
      </c>
      <c r="L343" s="91">
        <v>207537</v>
      </c>
      <c r="M343" s="106" t="str">
        <f t="shared" si="11"/>
        <v>不相关</v>
      </c>
      <c r="N343" s="33" t="str">
        <f t="shared" si="10"/>
        <v>不相关</v>
      </c>
      <c r="R343" s="33"/>
    </row>
    <row r="344" ht="25.8" customHeight="1" spans="1:18">
      <c r="A344" s="91">
        <v>342</v>
      </c>
      <c r="B344" s="91" t="s">
        <v>638</v>
      </c>
      <c r="C344" s="91"/>
      <c r="D344" s="98">
        <v>0</v>
      </c>
      <c r="E344" s="91" t="s">
        <v>116</v>
      </c>
      <c r="F344" s="98">
        <v>0</v>
      </c>
      <c r="G344" s="98">
        <v>0</v>
      </c>
      <c r="H344" s="98">
        <v>0</v>
      </c>
      <c r="I344" s="98">
        <v>0</v>
      </c>
      <c r="J344" s="98">
        <v>0</v>
      </c>
      <c r="K344" s="91">
        <v>289</v>
      </c>
      <c r="L344" s="91">
        <v>196377</v>
      </c>
      <c r="M344" s="106" t="str">
        <f t="shared" si="11"/>
        <v>不相关</v>
      </c>
      <c r="N344" s="33" t="str">
        <f t="shared" si="10"/>
        <v>不相关</v>
      </c>
      <c r="R344" s="33"/>
    </row>
    <row r="345" ht="25.8" customHeight="1" spans="1:18">
      <c r="A345" s="91">
        <v>343</v>
      </c>
      <c r="B345" s="91" t="s">
        <v>639</v>
      </c>
      <c r="C345" s="91" t="s">
        <v>640</v>
      </c>
      <c r="D345" s="98">
        <v>0</v>
      </c>
      <c r="E345" s="91" t="s">
        <v>116</v>
      </c>
      <c r="F345" s="98">
        <v>0</v>
      </c>
      <c r="G345" s="98">
        <v>0</v>
      </c>
      <c r="H345" s="98">
        <v>0</v>
      </c>
      <c r="I345" s="98">
        <v>0</v>
      </c>
      <c r="J345" s="98">
        <v>0</v>
      </c>
      <c r="K345" s="91">
        <v>484</v>
      </c>
      <c r="L345" s="91">
        <v>113947</v>
      </c>
      <c r="M345" s="106" t="str">
        <f t="shared" si="11"/>
        <v>不相关</v>
      </c>
      <c r="N345" s="33" t="str">
        <f t="shared" si="10"/>
        <v>不相关</v>
      </c>
      <c r="R345" s="33"/>
    </row>
    <row r="346" ht="25.8" customHeight="1" spans="1:18">
      <c r="A346" s="91">
        <v>344</v>
      </c>
      <c r="B346" s="91" t="s">
        <v>641</v>
      </c>
      <c r="C346" s="91" t="s">
        <v>642</v>
      </c>
      <c r="D346" s="98">
        <v>0</v>
      </c>
      <c r="E346" s="91" t="s">
        <v>116</v>
      </c>
      <c r="F346" s="98">
        <v>0</v>
      </c>
      <c r="G346" s="98">
        <v>0</v>
      </c>
      <c r="H346" s="98">
        <v>0</v>
      </c>
      <c r="I346" s="98">
        <v>0</v>
      </c>
      <c r="J346" s="98">
        <v>0</v>
      </c>
      <c r="K346" s="91">
        <v>434</v>
      </c>
      <c r="L346" s="91">
        <v>128068</v>
      </c>
      <c r="M346" s="106" t="str">
        <f t="shared" si="11"/>
        <v>不相关</v>
      </c>
      <c r="N346" s="33" t="str">
        <f t="shared" si="10"/>
        <v>不相关</v>
      </c>
      <c r="R346" s="33"/>
    </row>
    <row r="347" ht="25.8" customHeight="1" spans="1:18">
      <c r="A347" s="91">
        <v>345</v>
      </c>
      <c r="B347" s="91" t="s">
        <v>643</v>
      </c>
      <c r="C347" s="91" t="s">
        <v>644</v>
      </c>
      <c r="D347" s="98">
        <v>0</v>
      </c>
      <c r="E347" s="91" t="s">
        <v>116</v>
      </c>
      <c r="F347" s="98">
        <v>0</v>
      </c>
      <c r="G347" s="98">
        <v>0</v>
      </c>
      <c r="H347" s="98">
        <v>0</v>
      </c>
      <c r="I347" s="98">
        <v>0</v>
      </c>
      <c r="J347" s="98">
        <v>0</v>
      </c>
      <c r="K347" s="91">
        <v>444</v>
      </c>
      <c r="L347" s="91">
        <v>124954</v>
      </c>
      <c r="M347" s="106" t="str">
        <f t="shared" si="11"/>
        <v>不相关</v>
      </c>
      <c r="N347" s="33" t="str">
        <f t="shared" si="10"/>
        <v>不相关</v>
      </c>
      <c r="R347" s="33"/>
    </row>
    <row r="348" ht="25.8" customHeight="1" spans="1:18">
      <c r="A348" s="91">
        <v>346</v>
      </c>
      <c r="B348" s="91" t="s">
        <v>645</v>
      </c>
      <c r="C348" s="91" t="s">
        <v>646</v>
      </c>
      <c r="D348" s="98">
        <v>0</v>
      </c>
      <c r="E348" s="91" t="s">
        <v>116</v>
      </c>
      <c r="F348" s="98">
        <v>0</v>
      </c>
      <c r="G348" s="98">
        <v>0</v>
      </c>
      <c r="H348" s="98">
        <v>0</v>
      </c>
      <c r="I348" s="98">
        <v>0</v>
      </c>
      <c r="J348" s="98">
        <v>0</v>
      </c>
      <c r="K348" s="91">
        <v>439</v>
      </c>
      <c r="L348" s="91">
        <v>126536</v>
      </c>
      <c r="M348" s="106" t="str">
        <f t="shared" si="11"/>
        <v>不相关</v>
      </c>
      <c r="N348" s="33" t="str">
        <f t="shared" si="10"/>
        <v>不相关</v>
      </c>
      <c r="R348" s="33"/>
    </row>
    <row r="349" ht="25.8" customHeight="1" spans="1:18">
      <c r="A349" s="91">
        <v>347</v>
      </c>
      <c r="B349" s="91" t="s">
        <v>647</v>
      </c>
      <c r="C349" s="91" t="s">
        <v>648</v>
      </c>
      <c r="D349" s="98">
        <v>0</v>
      </c>
      <c r="E349" s="91" t="s">
        <v>116</v>
      </c>
      <c r="F349" s="98">
        <v>0</v>
      </c>
      <c r="G349" s="98">
        <v>0</v>
      </c>
      <c r="H349" s="98">
        <v>0</v>
      </c>
      <c r="I349" s="98">
        <v>0</v>
      </c>
      <c r="J349" s="98">
        <v>0</v>
      </c>
      <c r="K349" s="91">
        <v>444</v>
      </c>
      <c r="L349" s="91">
        <v>124954</v>
      </c>
      <c r="M349" s="106" t="str">
        <f t="shared" si="11"/>
        <v>不相关</v>
      </c>
      <c r="N349" s="33" t="str">
        <f t="shared" si="10"/>
        <v>不相关</v>
      </c>
      <c r="R349" s="33"/>
    </row>
    <row r="350" ht="25.8" customHeight="1" spans="1:18">
      <c r="A350" s="91">
        <v>348</v>
      </c>
      <c r="B350" s="91" t="s">
        <v>649</v>
      </c>
      <c r="C350" s="91" t="s">
        <v>650</v>
      </c>
      <c r="D350" s="98">
        <v>0</v>
      </c>
      <c r="E350" s="91" t="s">
        <v>116</v>
      </c>
      <c r="F350" s="98">
        <v>0</v>
      </c>
      <c r="G350" s="98">
        <v>0</v>
      </c>
      <c r="H350" s="98">
        <v>0</v>
      </c>
      <c r="I350" s="98">
        <v>0</v>
      </c>
      <c r="J350" s="98">
        <v>0</v>
      </c>
      <c r="K350" s="91">
        <v>474</v>
      </c>
      <c r="L350" s="91">
        <v>116547</v>
      </c>
      <c r="M350" s="106" t="str">
        <f t="shared" si="11"/>
        <v>不相关</v>
      </c>
      <c r="N350" s="33" t="str">
        <f t="shared" si="10"/>
        <v>不相关</v>
      </c>
      <c r="R350" s="33"/>
    </row>
    <row r="351" ht="25.8" customHeight="1" spans="1:18">
      <c r="A351" s="91">
        <v>349</v>
      </c>
      <c r="B351" s="91" t="s">
        <v>651</v>
      </c>
      <c r="C351" s="91" t="s">
        <v>652</v>
      </c>
      <c r="D351" s="98">
        <v>0</v>
      </c>
      <c r="E351" s="91" t="s">
        <v>116</v>
      </c>
      <c r="F351" s="98">
        <v>0</v>
      </c>
      <c r="G351" s="98">
        <v>0</v>
      </c>
      <c r="H351" s="98">
        <v>0</v>
      </c>
      <c r="I351" s="98">
        <v>0</v>
      </c>
      <c r="J351" s="98">
        <v>0</v>
      </c>
      <c r="K351" s="91">
        <v>604</v>
      </c>
      <c r="L351" s="91">
        <v>89806</v>
      </c>
      <c r="M351" s="106" t="str">
        <f t="shared" si="11"/>
        <v>不相关</v>
      </c>
      <c r="N351" s="33" t="str">
        <f t="shared" si="10"/>
        <v>不相关</v>
      </c>
      <c r="R351" s="33"/>
    </row>
    <row r="352" ht="25.8" customHeight="1" spans="1:18">
      <c r="A352" s="91">
        <v>350</v>
      </c>
      <c r="B352" s="91" t="s">
        <v>653</v>
      </c>
      <c r="C352" s="91" t="s">
        <v>510</v>
      </c>
      <c r="D352" s="98">
        <v>0</v>
      </c>
      <c r="E352" s="91" t="s">
        <v>116</v>
      </c>
      <c r="F352" s="98">
        <v>0</v>
      </c>
      <c r="G352" s="98">
        <v>0</v>
      </c>
      <c r="H352" s="98">
        <v>0</v>
      </c>
      <c r="I352" s="98">
        <v>0</v>
      </c>
      <c r="J352" s="98">
        <v>0</v>
      </c>
      <c r="K352" s="91">
        <v>314</v>
      </c>
      <c r="L352" s="91">
        <v>180010</v>
      </c>
      <c r="M352" s="106" t="str">
        <f t="shared" si="11"/>
        <v>不相关</v>
      </c>
      <c r="N352" s="33" t="str">
        <f t="shared" si="10"/>
        <v>不相关</v>
      </c>
      <c r="R352" s="33"/>
    </row>
    <row r="353" ht="25.8" customHeight="1" spans="1:18">
      <c r="A353" s="91">
        <v>351</v>
      </c>
      <c r="B353" s="91" t="s">
        <v>654</v>
      </c>
      <c r="C353" s="91" t="s">
        <v>655</v>
      </c>
      <c r="D353" s="98">
        <v>0</v>
      </c>
      <c r="E353" s="91" t="s">
        <v>116</v>
      </c>
      <c r="F353" s="98">
        <v>0</v>
      </c>
      <c r="G353" s="98">
        <v>0</v>
      </c>
      <c r="H353" s="98">
        <v>0</v>
      </c>
      <c r="I353" s="98">
        <v>0</v>
      </c>
      <c r="J353" s="98">
        <v>0</v>
      </c>
      <c r="K353" s="91">
        <v>354</v>
      </c>
      <c r="L353" s="91">
        <v>158927</v>
      </c>
      <c r="M353" s="106" t="str">
        <f t="shared" si="11"/>
        <v>不相关</v>
      </c>
      <c r="N353" s="33" t="str">
        <f t="shared" ref="N353:N416" si="12">E353</f>
        <v>不相关</v>
      </c>
      <c r="R353" s="33"/>
    </row>
    <row r="354" ht="25.8" customHeight="1" spans="1:18">
      <c r="A354" s="91">
        <v>352</v>
      </c>
      <c r="B354" s="91" t="s">
        <v>656</v>
      </c>
      <c r="C354" s="91" t="s">
        <v>657</v>
      </c>
      <c r="D354" s="98">
        <v>0</v>
      </c>
      <c r="E354" s="91" t="s">
        <v>116</v>
      </c>
      <c r="F354" s="98">
        <v>0</v>
      </c>
      <c r="G354" s="98">
        <v>0</v>
      </c>
      <c r="H354" s="98">
        <v>0</v>
      </c>
      <c r="I354" s="98">
        <v>0</v>
      </c>
      <c r="J354" s="98">
        <v>0</v>
      </c>
      <c r="K354" s="91">
        <v>1354</v>
      </c>
      <c r="L354" s="91">
        <v>37137</v>
      </c>
      <c r="M354" s="106" t="str">
        <f t="shared" si="11"/>
        <v>不相关</v>
      </c>
      <c r="N354" s="33" t="str">
        <f t="shared" si="12"/>
        <v>不相关</v>
      </c>
      <c r="R354" s="33"/>
    </row>
    <row r="355" ht="25.8" customHeight="1" spans="1:18">
      <c r="A355" s="91">
        <v>353</v>
      </c>
      <c r="B355" s="91" t="s">
        <v>658</v>
      </c>
      <c r="C355" s="91" t="s">
        <v>659</v>
      </c>
      <c r="D355" s="98">
        <v>0</v>
      </c>
      <c r="E355" s="91" t="s">
        <v>116</v>
      </c>
      <c r="F355" s="98">
        <v>0</v>
      </c>
      <c r="G355" s="98">
        <v>0</v>
      </c>
      <c r="H355" s="98">
        <v>0</v>
      </c>
      <c r="I355" s="98">
        <v>0</v>
      </c>
      <c r="J355" s="98">
        <v>0</v>
      </c>
      <c r="K355" s="91">
        <v>0</v>
      </c>
      <c r="L355" s="91">
        <v>0</v>
      </c>
      <c r="M355" s="106" t="str">
        <f t="shared" si="11"/>
        <v>不相关</v>
      </c>
      <c r="N355" s="33" t="str">
        <f t="shared" si="12"/>
        <v>不相关</v>
      </c>
      <c r="R355" s="33"/>
    </row>
    <row r="356" ht="25.8" customHeight="1" spans="1:18">
      <c r="A356" s="91">
        <v>354</v>
      </c>
      <c r="B356" s="91" t="s">
        <v>660</v>
      </c>
      <c r="C356" s="91" t="s">
        <v>661</v>
      </c>
      <c r="D356" s="98">
        <v>0</v>
      </c>
      <c r="E356" s="91" t="s">
        <v>116</v>
      </c>
      <c r="F356" s="98">
        <v>0</v>
      </c>
      <c r="G356" s="98">
        <v>0</v>
      </c>
      <c r="H356" s="98">
        <v>0</v>
      </c>
      <c r="I356" s="98">
        <v>0</v>
      </c>
      <c r="J356" s="98">
        <v>0</v>
      </c>
      <c r="K356" s="91">
        <v>0</v>
      </c>
      <c r="L356" s="91">
        <v>0</v>
      </c>
      <c r="M356" s="106" t="str">
        <f t="shared" si="11"/>
        <v>不相关</v>
      </c>
      <c r="N356" s="33" t="str">
        <f t="shared" si="12"/>
        <v>不相关</v>
      </c>
      <c r="R356" s="33"/>
    </row>
    <row r="357" ht="25.8" customHeight="1" spans="1:18">
      <c r="A357" s="91">
        <v>355</v>
      </c>
      <c r="B357" s="91" t="s">
        <v>662</v>
      </c>
      <c r="C357" s="91" t="s">
        <v>663</v>
      </c>
      <c r="D357" s="98">
        <v>0</v>
      </c>
      <c r="E357" s="91" t="s">
        <v>116</v>
      </c>
      <c r="F357" s="98">
        <v>0</v>
      </c>
      <c r="G357" s="98">
        <v>0</v>
      </c>
      <c r="H357" s="98">
        <v>0</v>
      </c>
      <c r="I357" s="98">
        <v>0</v>
      </c>
      <c r="J357" s="98">
        <v>0</v>
      </c>
      <c r="K357" s="91">
        <v>234</v>
      </c>
      <c r="L357" s="91">
        <v>243917</v>
      </c>
      <c r="M357" s="106" t="str">
        <f t="shared" si="11"/>
        <v>不相关</v>
      </c>
      <c r="N357" s="33" t="str">
        <f t="shared" si="12"/>
        <v>不相关</v>
      </c>
      <c r="R357" s="33"/>
    </row>
    <row r="358" ht="25.8" customHeight="1" spans="1:18">
      <c r="A358" s="91">
        <v>356</v>
      </c>
      <c r="B358" s="91" t="s">
        <v>664</v>
      </c>
      <c r="C358" s="91" t="s">
        <v>665</v>
      </c>
      <c r="D358" s="98">
        <v>0</v>
      </c>
      <c r="E358" s="91" t="s">
        <v>116</v>
      </c>
      <c r="F358" s="98">
        <v>0</v>
      </c>
      <c r="G358" s="98">
        <v>0</v>
      </c>
      <c r="H358" s="98">
        <v>0</v>
      </c>
      <c r="I358" s="98">
        <v>0</v>
      </c>
      <c r="J358" s="98">
        <v>0</v>
      </c>
      <c r="K358" s="91">
        <v>469</v>
      </c>
      <c r="L358" s="91">
        <v>117858</v>
      </c>
      <c r="M358" s="106" t="str">
        <f t="shared" si="11"/>
        <v>不相关</v>
      </c>
      <c r="N358" s="33" t="str">
        <f t="shared" si="12"/>
        <v>不相关</v>
      </c>
      <c r="R358" s="33"/>
    </row>
    <row r="359" ht="25.8" customHeight="1" spans="1:18">
      <c r="A359" s="91">
        <v>357</v>
      </c>
      <c r="B359" s="91" t="s">
        <v>666</v>
      </c>
      <c r="C359" s="91" t="s">
        <v>667</v>
      </c>
      <c r="D359" s="98">
        <v>0</v>
      </c>
      <c r="E359" s="91" t="s">
        <v>116</v>
      </c>
      <c r="F359" s="98">
        <v>0</v>
      </c>
      <c r="G359" s="98">
        <v>0</v>
      </c>
      <c r="H359" s="98">
        <v>0</v>
      </c>
      <c r="I359" s="98">
        <v>0</v>
      </c>
      <c r="J359" s="98">
        <v>0</v>
      </c>
      <c r="K359" s="91">
        <v>379</v>
      </c>
      <c r="L359" s="91">
        <v>147888</v>
      </c>
      <c r="M359" s="106" t="str">
        <f t="shared" si="11"/>
        <v>不相关</v>
      </c>
      <c r="N359" s="33" t="str">
        <f t="shared" si="12"/>
        <v>不相关</v>
      </c>
      <c r="R359" s="33"/>
    </row>
    <row r="360" ht="25.8" customHeight="1" spans="1:18">
      <c r="A360" s="91">
        <v>358</v>
      </c>
      <c r="B360" s="91" t="s">
        <v>668</v>
      </c>
      <c r="C360" s="91" t="s">
        <v>669</v>
      </c>
      <c r="D360" s="98">
        <v>0</v>
      </c>
      <c r="E360" s="91" t="s">
        <v>116</v>
      </c>
      <c r="F360" s="98">
        <v>0</v>
      </c>
      <c r="G360" s="98">
        <v>0</v>
      </c>
      <c r="H360" s="98">
        <v>0</v>
      </c>
      <c r="I360" s="98">
        <v>0</v>
      </c>
      <c r="J360" s="98">
        <v>0</v>
      </c>
      <c r="K360" s="91">
        <v>334</v>
      </c>
      <c r="L360" s="91">
        <v>169036</v>
      </c>
      <c r="M360" s="106" t="str">
        <f t="shared" si="11"/>
        <v>不相关</v>
      </c>
      <c r="N360" s="33" t="str">
        <f t="shared" si="12"/>
        <v>不相关</v>
      </c>
      <c r="R360" s="33"/>
    </row>
    <row r="361" ht="25.8" customHeight="1" spans="1:18">
      <c r="A361" s="91">
        <v>359</v>
      </c>
      <c r="B361" s="91" t="s">
        <v>670</v>
      </c>
      <c r="C361" s="91" t="s">
        <v>671</v>
      </c>
      <c r="D361" s="98">
        <v>0</v>
      </c>
      <c r="E361" s="91" t="s">
        <v>116</v>
      </c>
      <c r="F361" s="98">
        <v>0</v>
      </c>
      <c r="G361" s="98">
        <v>0</v>
      </c>
      <c r="H361" s="98">
        <v>0</v>
      </c>
      <c r="I361" s="98">
        <v>0</v>
      </c>
      <c r="J361" s="98">
        <v>0</v>
      </c>
      <c r="K361" s="91">
        <v>419</v>
      </c>
      <c r="L361" s="91">
        <v>132984</v>
      </c>
      <c r="M361" s="106" t="str">
        <f t="shared" si="11"/>
        <v>不相关</v>
      </c>
      <c r="N361" s="33" t="str">
        <f t="shared" si="12"/>
        <v>不相关</v>
      </c>
      <c r="R361" s="33"/>
    </row>
    <row r="362" ht="25.8" customHeight="1" spans="1:18">
      <c r="A362" s="91">
        <v>360</v>
      </c>
      <c r="B362" s="91" t="s">
        <v>672</v>
      </c>
      <c r="C362" s="91" t="s">
        <v>673</v>
      </c>
      <c r="D362" s="98">
        <v>0</v>
      </c>
      <c r="E362" s="91" t="s">
        <v>116</v>
      </c>
      <c r="F362" s="98">
        <v>0</v>
      </c>
      <c r="G362" s="98">
        <v>0</v>
      </c>
      <c r="H362" s="98">
        <v>0</v>
      </c>
      <c r="I362" s="98">
        <v>0</v>
      </c>
      <c r="J362" s="98">
        <v>0</v>
      </c>
      <c r="K362" s="91">
        <v>324</v>
      </c>
      <c r="L362" s="91">
        <v>174350</v>
      </c>
      <c r="M362" s="106" t="str">
        <f t="shared" si="11"/>
        <v>不相关</v>
      </c>
      <c r="N362" s="33" t="str">
        <f t="shared" si="12"/>
        <v>不相关</v>
      </c>
      <c r="R362" s="33"/>
    </row>
    <row r="363" ht="25.8" customHeight="1" spans="1:18">
      <c r="A363" s="91">
        <v>361</v>
      </c>
      <c r="B363" s="91" t="s">
        <v>674</v>
      </c>
      <c r="C363" s="91" t="s">
        <v>675</v>
      </c>
      <c r="D363" s="98">
        <v>0</v>
      </c>
      <c r="E363" s="91" t="s">
        <v>116</v>
      </c>
      <c r="F363" s="98">
        <v>0</v>
      </c>
      <c r="G363" s="98">
        <v>0</v>
      </c>
      <c r="H363" s="98">
        <v>0</v>
      </c>
      <c r="I363" s="98">
        <v>0</v>
      </c>
      <c r="J363" s="98">
        <v>0</v>
      </c>
      <c r="K363" s="91">
        <v>639</v>
      </c>
      <c r="L363" s="91">
        <v>84657</v>
      </c>
      <c r="M363" s="106" t="str">
        <f t="shared" si="11"/>
        <v>不相关</v>
      </c>
      <c r="N363" s="33" t="str">
        <f t="shared" si="12"/>
        <v>不相关</v>
      </c>
      <c r="R363" s="33"/>
    </row>
    <row r="364" ht="25.8" customHeight="1" spans="1:18">
      <c r="A364" s="91">
        <v>362</v>
      </c>
      <c r="B364" s="91" t="s">
        <v>676</v>
      </c>
      <c r="C364" s="91" t="s">
        <v>510</v>
      </c>
      <c r="D364" s="98">
        <v>0</v>
      </c>
      <c r="E364" s="91" t="s">
        <v>116</v>
      </c>
      <c r="F364" s="98">
        <v>0</v>
      </c>
      <c r="G364" s="98">
        <v>0</v>
      </c>
      <c r="H364" s="98">
        <v>0</v>
      </c>
      <c r="I364" s="98">
        <v>0</v>
      </c>
      <c r="J364" s="98">
        <v>0</v>
      </c>
      <c r="K364" s="91">
        <v>0</v>
      </c>
      <c r="L364" s="91">
        <v>0</v>
      </c>
      <c r="M364" s="106" t="str">
        <f t="shared" si="11"/>
        <v>不相关</v>
      </c>
      <c r="N364" s="33" t="str">
        <f t="shared" si="12"/>
        <v>不相关</v>
      </c>
      <c r="R364" s="33"/>
    </row>
    <row r="365" ht="25.8" customHeight="1" spans="1:18">
      <c r="A365" s="91">
        <v>363</v>
      </c>
      <c r="B365" s="91" t="s">
        <v>677</v>
      </c>
      <c r="C365" s="91"/>
      <c r="D365" s="98">
        <v>0</v>
      </c>
      <c r="E365" s="91" t="s">
        <v>116</v>
      </c>
      <c r="F365" s="98">
        <v>0</v>
      </c>
      <c r="G365" s="98">
        <v>0</v>
      </c>
      <c r="H365" s="98">
        <v>0</v>
      </c>
      <c r="I365" s="98">
        <v>0</v>
      </c>
      <c r="J365" s="98">
        <v>0</v>
      </c>
      <c r="K365" s="91">
        <v>0</v>
      </c>
      <c r="L365" s="91">
        <v>0</v>
      </c>
      <c r="M365" s="106" t="str">
        <f t="shared" si="11"/>
        <v>不相关</v>
      </c>
      <c r="N365" s="33" t="str">
        <f t="shared" si="12"/>
        <v>不相关</v>
      </c>
      <c r="R365" s="33"/>
    </row>
    <row r="366" ht="25.8" customHeight="1" spans="1:18">
      <c r="A366" s="91">
        <v>364</v>
      </c>
      <c r="B366" s="91" t="s">
        <v>678</v>
      </c>
      <c r="C366" s="91"/>
      <c r="D366" s="98">
        <v>0</v>
      </c>
      <c r="E366" s="91" t="s">
        <v>116</v>
      </c>
      <c r="F366" s="98">
        <v>0</v>
      </c>
      <c r="G366" s="98">
        <v>0</v>
      </c>
      <c r="H366" s="98">
        <v>0</v>
      </c>
      <c r="I366" s="98">
        <v>0</v>
      </c>
      <c r="J366" s="98">
        <v>0</v>
      </c>
      <c r="K366" s="91">
        <v>0</v>
      </c>
      <c r="L366" s="91">
        <v>0</v>
      </c>
      <c r="M366" s="106" t="str">
        <f t="shared" si="11"/>
        <v>不相关</v>
      </c>
      <c r="N366" s="33" t="str">
        <f t="shared" si="12"/>
        <v>不相关</v>
      </c>
      <c r="R366" s="33"/>
    </row>
    <row r="367" ht="25.8" customHeight="1" spans="1:18">
      <c r="A367" s="91">
        <v>365</v>
      </c>
      <c r="B367" s="91" t="s">
        <v>679</v>
      </c>
      <c r="C367" s="91" t="s">
        <v>680</v>
      </c>
      <c r="D367" s="98">
        <v>0</v>
      </c>
      <c r="E367" s="91" t="s">
        <v>116</v>
      </c>
      <c r="F367" s="98">
        <v>0</v>
      </c>
      <c r="G367" s="98">
        <v>0</v>
      </c>
      <c r="H367" s="98">
        <v>0</v>
      </c>
      <c r="I367" s="98">
        <v>0</v>
      </c>
      <c r="J367" s="98">
        <v>0</v>
      </c>
      <c r="K367" s="91">
        <v>609</v>
      </c>
      <c r="L367" s="91">
        <v>89034</v>
      </c>
      <c r="M367" s="106" t="str">
        <f t="shared" si="11"/>
        <v>不相关</v>
      </c>
      <c r="N367" s="33" t="str">
        <f t="shared" si="12"/>
        <v>不相关</v>
      </c>
      <c r="R367" s="33"/>
    </row>
    <row r="368" ht="25.8" customHeight="1" spans="1:18">
      <c r="A368" s="91">
        <v>366</v>
      </c>
      <c r="B368" s="91" t="s">
        <v>681</v>
      </c>
      <c r="C368" s="91" t="s">
        <v>515</v>
      </c>
      <c r="D368" s="98">
        <v>0</v>
      </c>
      <c r="E368" s="91" t="s">
        <v>116</v>
      </c>
      <c r="F368" s="98">
        <v>0</v>
      </c>
      <c r="G368" s="98">
        <v>0</v>
      </c>
      <c r="H368" s="98">
        <v>0</v>
      </c>
      <c r="I368" s="98">
        <v>0</v>
      </c>
      <c r="J368" s="98">
        <v>0</v>
      </c>
      <c r="K368" s="91">
        <v>1039</v>
      </c>
      <c r="L368" s="91">
        <v>49637</v>
      </c>
      <c r="M368" s="106" t="str">
        <f t="shared" si="11"/>
        <v>不相关</v>
      </c>
      <c r="N368" s="33" t="str">
        <f t="shared" si="12"/>
        <v>不相关</v>
      </c>
      <c r="R368" s="33"/>
    </row>
    <row r="369" ht="25.8" customHeight="1" spans="1:18">
      <c r="A369" s="91">
        <v>367</v>
      </c>
      <c r="B369" s="91" t="s">
        <v>682</v>
      </c>
      <c r="C369" s="91" t="s">
        <v>683</v>
      </c>
      <c r="D369" s="98">
        <v>0</v>
      </c>
      <c r="E369" s="91" t="s">
        <v>116</v>
      </c>
      <c r="F369" s="98">
        <v>0</v>
      </c>
      <c r="G369" s="98">
        <v>0</v>
      </c>
      <c r="H369" s="98">
        <v>0</v>
      </c>
      <c r="I369" s="98">
        <v>0</v>
      </c>
      <c r="J369" s="98">
        <v>0</v>
      </c>
      <c r="K369" s="91">
        <v>274</v>
      </c>
      <c r="L369" s="91">
        <v>207537</v>
      </c>
      <c r="M369" s="106" t="str">
        <f t="shared" si="11"/>
        <v>不相关</v>
      </c>
      <c r="N369" s="33" t="str">
        <f t="shared" si="12"/>
        <v>不相关</v>
      </c>
      <c r="R369" s="33"/>
    </row>
    <row r="370" ht="25.8" customHeight="1" spans="1:18">
      <c r="A370" s="91">
        <v>368</v>
      </c>
      <c r="B370" s="91" t="s">
        <v>684</v>
      </c>
      <c r="C370" s="91" t="s">
        <v>685</v>
      </c>
      <c r="D370" s="98">
        <v>0</v>
      </c>
      <c r="E370" s="91" t="s">
        <v>116</v>
      </c>
      <c r="F370" s="98">
        <v>0</v>
      </c>
      <c r="G370" s="98">
        <v>0</v>
      </c>
      <c r="H370" s="98">
        <v>0</v>
      </c>
      <c r="I370" s="98">
        <v>0</v>
      </c>
      <c r="J370" s="98">
        <v>0</v>
      </c>
      <c r="K370" s="91">
        <v>209</v>
      </c>
      <c r="L370" s="91">
        <v>273229</v>
      </c>
      <c r="M370" s="106" t="str">
        <f t="shared" si="11"/>
        <v>不相关</v>
      </c>
      <c r="N370" s="33" t="str">
        <f t="shared" si="12"/>
        <v>不相关</v>
      </c>
      <c r="R370" s="33"/>
    </row>
    <row r="371" ht="25.8" customHeight="1" spans="1:18">
      <c r="A371" s="91">
        <v>369</v>
      </c>
      <c r="B371" s="91" t="s">
        <v>686</v>
      </c>
      <c r="C371" s="91" t="s">
        <v>687</v>
      </c>
      <c r="D371" s="98">
        <v>0</v>
      </c>
      <c r="E371" s="91" t="s">
        <v>116</v>
      </c>
      <c r="F371" s="98">
        <v>0</v>
      </c>
      <c r="G371" s="98">
        <v>0</v>
      </c>
      <c r="H371" s="98">
        <v>0</v>
      </c>
      <c r="I371" s="98">
        <v>0</v>
      </c>
      <c r="J371" s="98">
        <v>0</v>
      </c>
      <c r="K371" s="91">
        <v>379</v>
      </c>
      <c r="L371" s="91">
        <v>147888</v>
      </c>
      <c r="M371" s="106" t="str">
        <f t="shared" si="11"/>
        <v>不相关</v>
      </c>
      <c r="N371" s="33" t="str">
        <f t="shared" si="12"/>
        <v>不相关</v>
      </c>
      <c r="R371" s="33"/>
    </row>
    <row r="372" ht="25.8" customHeight="1" spans="1:18">
      <c r="A372" s="91">
        <v>370</v>
      </c>
      <c r="B372" s="91" t="s">
        <v>688</v>
      </c>
      <c r="C372" s="91" t="s">
        <v>689</v>
      </c>
      <c r="D372" s="98">
        <v>0</v>
      </c>
      <c r="E372" s="91" t="s">
        <v>116</v>
      </c>
      <c r="F372" s="98">
        <v>0</v>
      </c>
      <c r="G372" s="98">
        <v>0</v>
      </c>
      <c r="H372" s="98">
        <v>0</v>
      </c>
      <c r="I372" s="98">
        <v>0</v>
      </c>
      <c r="J372" s="98">
        <v>0</v>
      </c>
      <c r="K372" s="91">
        <v>0</v>
      </c>
      <c r="L372" s="91">
        <v>0</v>
      </c>
      <c r="M372" s="106" t="str">
        <f t="shared" si="11"/>
        <v>不相关</v>
      </c>
      <c r="N372" s="33" t="str">
        <f t="shared" si="12"/>
        <v>不相关</v>
      </c>
      <c r="R372" s="33"/>
    </row>
    <row r="373" ht="25.8" customHeight="1" spans="1:18">
      <c r="A373" s="91">
        <v>371</v>
      </c>
      <c r="B373" s="91" t="s">
        <v>690</v>
      </c>
      <c r="C373" s="91" t="s">
        <v>548</v>
      </c>
      <c r="D373" s="98">
        <v>0</v>
      </c>
      <c r="E373" s="91" t="s">
        <v>116</v>
      </c>
      <c r="F373" s="98">
        <v>0</v>
      </c>
      <c r="G373" s="98">
        <v>0</v>
      </c>
      <c r="H373" s="98">
        <v>0</v>
      </c>
      <c r="I373" s="98">
        <v>0</v>
      </c>
      <c r="J373" s="98">
        <v>0</v>
      </c>
      <c r="K373" s="91">
        <v>1244</v>
      </c>
      <c r="L373" s="91">
        <v>40779</v>
      </c>
      <c r="M373" s="106" t="str">
        <f t="shared" si="11"/>
        <v>不相关</v>
      </c>
      <c r="N373" s="33" t="str">
        <f t="shared" si="12"/>
        <v>不相关</v>
      </c>
      <c r="R373" s="33"/>
    </row>
    <row r="374" ht="25.8" customHeight="1" spans="1:18">
      <c r="A374" s="91">
        <v>372</v>
      </c>
      <c r="B374" s="91" t="s">
        <v>691</v>
      </c>
      <c r="C374" s="91" t="s">
        <v>692</v>
      </c>
      <c r="D374" s="98">
        <v>0</v>
      </c>
      <c r="E374" s="91" t="s">
        <v>116</v>
      </c>
      <c r="F374" s="98">
        <v>0</v>
      </c>
      <c r="G374" s="98">
        <v>0</v>
      </c>
      <c r="H374" s="98">
        <v>0</v>
      </c>
      <c r="I374" s="98">
        <v>0</v>
      </c>
      <c r="J374" s="98">
        <v>0</v>
      </c>
      <c r="K374" s="91">
        <v>1384</v>
      </c>
      <c r="L374" s="91">
        <v>36242</v>
      </c>
      <c r="M374" s="106" t="str">
        <f t="shared" si="11"/>
        <v>不相关</v>
      </c>
      <c r="N374" s="33" t="str">
        <f t="shared" si="12"/>
        <v>不相关</v>
      </c>
      <c r="R374" s="33"/>
    </row>
    <row r="375" ht="25.8" customHeight="1" spans="1:18">
      <c r="A375" s="91">
        <v>373</v>
      </c>
      <c r="B375" s="91" t="s">
        <v>693</v>
      </c>
      <c r="C375" s="91" t="s">
        <v>694</v>
      </c>
      <c r="D375" s="98">
        <v>0</v>
      </c>
      <c r="E375" s="91" t="s">
        <v>116</v>
      </c>
      <c r="F375" s="98">
        <v>0</v>
      </c>
      <c r="G375" s="98">
        <v>0</v>
      </c>
      <c r="H375" s="98">
        <v>0</v>
      </c>
      <c r="I375" s="98">
        <v>0</v>
      </c>
      <c r="J375" s="98">
        <v>0</v>
      </c>
      <c r="K375" s="91">
        <v>794</v>
      </c>
      <c r="L375" s="91">
        <v>66729</v>
      </c>
      <c r="M375" s="106" t="str">
        <f t="shared" si="11"/>
        <v>不相关</v>
      </c>
      <c r="N375" s="33" t="str">
        <f t="shared" si="12"/>
        <v>不相关</v>
      </c>
      <c r="R375" s="33"/>
    </row>
    <row r="376" ht="25.8" customHeight="1" spans="1:18">
      <c r="A376" s="91">
        <v>374</v>
      </c>
      <c r="B376" s="91" t="s">
        <v>695</v>
      </c>
      <c r="C376" s="91" t="s">
        <v>696</v>
      </c>
      <c r="D376" s="98">
        <v>0</v>
      </c>
      <c r="E376" s="91" t="s">
        <v>116</v>
      </c>
      <c r="F376" s="98">
        <v>0</v>
      </c>
      <c r="G376" s="98">
        <v>0</v>
      </c>
      <c r="H376" s="98">
        <v>0</v>
      </c>
      <c r="I376" s="98">
        <v>0</v>
      </c>
      <c r="J376" s="98">
        <v>0</v>
      </c>
      <c r="K376" s="91">
        <v>159</v>
      </c>
      <c r="L376" s="91">
        <v>356754</v>
      </c>
      <c r="M376" s="106" t="str">
        <f t="shared" si="11"/>
        <v>不相关</v>
      </c>
      <c r="N376" s="33" t="str">
        <f t="shared" si="12"/>
        <v>不相关</v>
      </c>
      <c r="R376" s="33"/>
    </row>
    <row r="377" ht="25.8" customHeight="1" spans="1:18">
      <c r="A377" s="91">
        <v>375</v>
      </c>
      <c r="B377" s="91" t="s">
        <v>697</v>
      </c>
      <c r="C377" s="91" t="s">
        <v>698</v>
      </c>
      <c r="D377" s="98">
        <v>0</v>
      </c>
      <c r="E377" s="91" t="s">
        <v>116</v>
      </c>
      <c r="F377" s="98">
        <v>0</v>
      </c>
      <c r="G377" s="98">
        <v>0</v>
      </c>
      <c r="H377" s="98">
        <v>0</v>
      </c>
      <c r="I377" s="98">
        <v>0</v>
      </c>
      <c r="J377" s="98">
        <v>0</v>
      </c>
      <c r="K377" s="91">
        <v>644</v>
      </c>
      <c r="L377" s="91">
        <v>83963</v>
      </c>
      <c r="M377" s="106" t="str">
        <f t="shared" si="11"/>
        <v>不相关</v>
      </c>
      <c r="N377" s="33" t="str">
        <f t="shared" si="12"/>
        <v>不相关</v>
      </c>
      <c r="R377" s="33"/>
    </row>
    <row r="378" ht="25.8" customHeight="1" spans="1:18">
      <c r="A378" s="91">
        <v>376</v>
      </c>
      <c r="B378" s="91" t="s">
        <v>699</v>
      </c>
      <c r="C378" s="91" t="s">
        <v>700</v>
      </c>
      <c r="D378" s="98">
        <v>0</v>
      </c>
      <c r="E378" s="91" t="s">
        <v>116</v>
      </c>
      <c r="F378" s="98">
        <v>0</v>
      </c>
      <c r="G378" s="98">
        <v>0</v>
      </c>
      <c r="H378" s="98">
        <v>0</v>
      </c>
      <c r="I378" s="98">
        <v>0</v>
      </c>
      <c r="J378" s="98">
        <v>0</v>
      </c>
      <c r="K378" s="91">
        <v>179</v>
      </c>
      <c r="L378" s="91">
        <v>318223</v>
      </c>
      <c r="M378" s="106" t="str">
        <f t="shared" si="11"/>
        <v>不相关</v>
      </c>
      <c r="N378" s="33" t="str">
        <f t="shared" si="12"/>
        <v>不相关</v>
      </c>
      <c r="R378" s="33"/>
    </row>
    <row r="379" ht="25.8" customHeight="1" spans="1:18">
      <c r="A379" s="91">
        <v>377</v>
      </c>
      <c r="B379" s="91" t="s">
        <v>701</v>
      </c>
      <c r="C379" s="91" t="s">
        <v>701</v>
      </c>
      <c r="D379" s="98">
        <v>0</v>
      </c>
      <c r="E379" s="91" t="s">
        <v>116</v>
      </c>
      <c r="F379" s="98">
        <v>0</v>
      </c>
      <c r="G379" s="98">
        <v>0</v>
      </c>
      <c r="H379" s="98">
        <v>0</v>
      </c>
      <c r="I379" s="98">
        <v>0</v>
      </c>
      <c r="J379" s="98">
        <v>0</v>
      </c>
      <c r="K379" s="91">
        <v>269</v>
      </c>
      <c r="L379" s="91">
        <v>211450</v>
      </c>
      <c r="M379" s="106" t="str">
        <f t="shared" si="11"/>
        <v>不相关</v>
      </c>
      <c r="N379" s="33" t="str">
        <f t="shared" si="12"/>
        <v>不相关</v>
      </c>
      <c r="R379" s="33"/>
    </row>
    <row r="380" ht="25.8" customHeight="1" spans="1:18">
      <c r="A380" s="91">
        <v>378</v>
      </c>
      <c r="B380" s="91" t="s">
        <v>702</v>
      </c>
      <c r="C380" s="91" t="s">
        <v>703</v>
      </c>
      <c r="D380" s="98">
        <v>0</v>
      </c>
      <c r="E380" s="91" t="s">
        <v>116</v>
      </c>
      <c r="F380" s="98">
        <v>0</v>
      </c>
      <c r="G380" s="98">
        <v>0</v>
      </c>
      <c r="H380" s="98">
        <v>0</v>
      </c>
      <c r="I380" s="98">
        <v>0</v>
      </c>
      <c r="J380" s="98">
        <v>0</v>
      </c>
      <c r="K380" s="91">
        <v>234</v>
      </c>
      <c r="L380" s="91">
        <v>243917</v>
      </c>
      <c r="M380" s="106" t="str">
        <f t="shared" si="11"/>
        <v>不相关</v>
      </c>
      <c r="N380" s="33" t="str">
        <f t="shared" si="12"/>
        <v>不相关</v>
      </c>
      <c r="R380" s="33"/>
    </row>
    <row r="381" ht="25.8" customHeight="1" spans="1:18">
      <c r="A381" s="91">
        <v>379</v>
      </c>
      <c r="B381" s="91" t="s">
        <v>704</v>
      </c>
      <c r="C381" s="91" t="s">
        <v>705</v>
      </c>
      <c r="D381" s="98">
        <v>0</v>
      </c>
      <c r="E381" s="91" t="s">
        <v>116</v>
      </c>
      <c r="F381" s="98">
        <v>0</v>
      </c>
      <c r="G381" s="98">
        <v>0</v>
      </c>
      <c r="H381" s="98">
        <v>0</v>
      </c>
      <c r="I381" s="98">
        <v>0</v>
      </c>
      <c r="J381" s="98">
        <v>0</v>
      </c>
      <c r="K381" s="91">
        <v>1039</v>
      </c>
      <c r="L381" s="91">
        <v>49637</v>
      </c>
      <c r="M381" s="106" t="str">
        <f t="shared" si="11"/>
        <v>不相关</v>
      </c>
      <c r="N381" s="33" t="str">
        <f t="shared" si="12"/>
        <v>不相关</v>
      </c>
      <c r="R381" s="33"/>
    </row>
    <row r="382" ht="25.8" customHeight="1" spans="1:18">
      <c r="A382" s="91">
        <v>380</v>
      </c>
      <c r="B382" s="91" t="s">
        <v>706</v>
      </c>
      <c r="C382" s="91"/>
      <c r="D382" s="98">
        <v>0</v>
      </c>
      <c r="E382" s="91" t="s">
        <v>116</v>
      </c>
      <c r="F382" s="98">
        <v>0</v>
      </c>
      <c r="G382" s="98">
        <v>0</v>
      </c>
      <c r="H382" s="98">
        <v>0</v>
      </c>
      <c r="I382" s="98">
        <v>0</v>
      </c>
      <c r="J382" s="98">
        <v>0</v>
      </c>
      <c r="K382" s="91">
        <v>724</v>
      </c>
      <c r="L382" s="91">
        <v>73791</v>
      </c>
      <c r="M382" s="106" t="str">
        <f t="shared" si="11"/>
        <v>不相关</v>
      </c>
      <c r="N382" s="33" t="str">
        <f t="shared" si="12"/>
        <v>不相关</v>
      </c>
      <c r="R382" s="33"/>
    </row>
    <row r="383" ht="25.8" customHeight="1" spans="1:18">
      <c r="A383" s="91">
        <v>381</v>
      </c>
      <c r="B383" s="91" t="s">
        <v>707</v>
      </c>
      <c r="C383" s="91" t="s">
        <v>708</v>
      </c>
      <c r="D383" s="98">
        <v>0</v>
      </c>
      <c r="E383" s="91" t="s">
        <v>116</v>
      </c>
      <c r="F383" s="98">
        <v>0</v>
      </c>
      <c r="G383" s="98">
        <v>0</v>
      </c>
      <c r="H383" s="98">
        <v>0</v>
      </c>
      <c r="I383" s="98">
        <v>0</v>
      </c>
      <c r="J383" s="98">
        <v>0</v>
      </c>
      <c r="K383" s="91">
        <v>334</v>
      </c>
      <c r="L383" s="91">
        <v>169036</v>
      </c>
      <c r="M383" s="106" t="str">
        <f t="shared" si="11"/>
        <v>不相关</v>
      </c>
      <c r="N383" s="33" t="str">
        <f t="shared" si="12"/>
        <v>不相关</v>
      </c>
      <c r="R383" s="33"/>
    </row>
    <row r="384" ht="25.8" customHeight="1" spans="1:18">
      <c r="A384" s="91">
        <v>382</v>
      </c>
      <c r="B384" s="91" t="s">
        <v>709</v>
      </c>
      <c r="C384" s="91" t="s">
        <v>710</v>
      </c>
      <c r="D384" s="98">
        <v>0</v>
      </c>
      <c r="E384" s="91" t="s">
        <v>116</v>
      </c>
      <c r="F384" s="98">
        <v>0</v>
      </c>
      <c r="G384" s="98">
        <v>0</v>
      </c>
      <c r="H384" s="98">
        <v>0</v>
      </c>
      <c r="I384" s="98">
        <v>0</v>
      </c>
      <c r="J384" s="98">
        <v>0</v>
      </c>
      <c r="K384" s="91">
        <v>414</v>
      </c>
      <c r="L384" s="91">
        <v>134788</v>
      </c>
      <c r="M384" s="106" t="str">
        <f t="shared" si="11"/>
        <v>不相关</v>
      </c>
      <c r="N384" s="33" t="str">
        <f t="shared" si="12"/>
        <v>不相关</v>
      </c>
      <c r="R384" s="33"/>
    </row>
    <row r="385" ht="25.8" customHeight="1" spans="1:18">
      <c r="A385" s="91">
        <v>383</v>
      </c>
      <c r="B385" s="91" t="s">
        <v>711</v>
      </c>
      <c r="C385" s="91" t="s">
        <v>712</v>
      </c>
      <c r="D385" s="98">
        <v>0</v>
      </c>
      <c r="E385" s="91" t="s">
        <v>116</v>
      </c>
      <c r="F385" s="98">
        <v>0</v>
      </c>
      <c r="G385" s="98">
        <v>0</v>
      </c>
      <c r="H385" s="98">
        <v>0</v>
      </c>
      <c r="I385" s="98">
        <v>0</v>
      </c>
      <c r="J385" s="98">
        <v>0</v>
      </c>
      <c r="K385" s="91">
        <v>174</v>
      </c>
      <c r="L385" s="91">
        <v>327155</v>
      </c>
      <c r="M385" s="106" t="str">
        <f t="shared" si="11"/>
        <v>不相关</v>
      </c>
      <c r="N385" s="33" t="str">
        <f t="shared" si="12"/>
        <v>不相关</v>
      </c>
      <c r="R385" s="33"/>
    </row>
    <row r="386" ht="25.8" customHeight="1" spans="1:18">
      <c r="A386" s="91">
        <v>384</v>
      </c>
      <c r="B386" s="91" t="s">
        <v>713</v>
      </c>
      <c r="C386" s="91" t="s">
        <v>714</v>
      </c>
      <c r="D386" s="98">
        <v>0</v>
      </c>
      <c r="E386" s="91" t="s">
        <v>116</v>
      </c>
      <c r="F386" s="98">
        <v>0</v>
      </c>
      <c r="G386" s="98">
        <v>0</v>
      </c>
      <c r="H386" s="98">
        <v>0</v>
      </c>
      <c r="I386" s="98">
        <v>0</v>
      </c>
      <c r="J386" s="98">
        <v>0</v>
      </c>
      <c r="K386" s="91">
        <v>0</v>
      </c>
      <c r="L386" s="91">
        <v>0</v>
      </c>
      <c r="M386" s="106" t="str">
        <f t="shared" si="11"/>
        <v>不相关</v>
      </c>
      <c r="N386" s="33" t="str">
        <f t="shared" si="12"/>
        <v>不相关</v>
      </c>
      <c r="R386" s="33"/>
    </row>
    <row r="387" ht="25.8" customHeight="1" spans="1:18">
      <c r="A387" s="91">
        <v>385</v>
      </c>
      <c r="B387" s="91" t="s">
        <v>715</v>
      </c>
      <c r="C387" s="91" t="s">
        <v>716</v>
      </c>
      <c r="D387" s="98">
        <v>0</v>
      </c>
      <c r="E387" s="91" t="s">
        <v>116</v>
      </c>
      <c r="F387" s="98">
        <v>0</v>
      </c>
      <c r="G387" s="98">
        <v>0</v>
      </c>
      <c r="H387" s="98">
        <v>0</v>
      </c>
      <c r="I387" s="98">
        <v>0</v>
      </c>
      <c r="J387" s="98">
        <v>0</v>
      </c>
      <c r="K387" s="91">
        <v>224</v>
      </c>
      <c r="L387" s="91">
        <v>254852</v>
      </c>
      <c r="M387" s="106" t="str">
        <f t="shared" ref="M387:M450" si="13">E387</f>
        <v>不相关</v>
      </c>
      <c r="N387" s="33" t="str">
        <f t="shared" si="12"/>
        <v>不相关</v>
      </c>
      <c r="R387" s="33"/>
    </row>
    <row r="388" ht="25.8" customHeight="1" spans="1:18">
      <c r="A388" s="91">
        <v>386</v>
      </c>
      <c r="B388" s="91" t="s">
        <v>717</v>
      </c>
      <c r="C388" s="91" t="s">
        <v>718</v>
      </c>
      <c r="D388" s="98">
        <v>0</v>
      </c>
      <c r="E388" s="91" t="s">
        <v>116</v>
      </c>
      <c r="F388" s="98">
        <v>0</v>
      </c>
      <c r="G388" s="98">
        <v>0</v>
      </c>
      <c r="H388" s="98">
        <v>0</v>
      </c>
      <c r="I388" s="98">
        <v>0</v>
      </c>
      <c r="J388" s="98">
        <v>0</v>
      </c>
      <c r="K388" s="91">
        <v>429</v>
      </c>
      <c r="L388" s="91">
        <v>129698</v>
      </c>
      <c r="M388" s="106" t="str">
        <f t="shared" si="13"/>
        <v>不相关</v>
      </c>
      <c r="N388" s="33" t="str">
        <f t="shared" si="12"/>
        <v>不相关</v>
      </c>
      <c r="R388" s="33"/>
    </row>
    <row r="389" ht="25.8" customHeight="1" spans="1:18">
      <c r="A389" s="91">
        <v>387</v>
      </c>
      <c r="B389" s="91" t="s">
        <v>719</v>
      </c>
      <c r="C389" s="91" t="s">
        <v>720</v>
      </c>
      <c r="D389" s="98">
        <v>0</v>
      </c>
      <c r="E389" s="91" t="s">
        <v>116</v>
      </c>
      <c r="F389" s="98">
        <v>0</v>
      </c>
      <c r="G389" s="98">
        <v>0</v>
      </c>
      <c r="H389" s="98">
        <v>0</v>
      </c>
      <c r="I389" s="98">
        <v>0</v>
      </c>
      <c r="J389" s="98">
        <v>0</v>
      </c>
      <c r="K389" s="91">
        <v>259</v>
      </c>
      <c r="L389" s="91">
        <v>219811</v>
      </c>
      <c r="M389" s="106" t="str">
        <f t="shared" si="13"/>
        <v>不相关</v>
      </c>
      <c r="N389" s="33" t="str">
        <f t="shared" si="12"/>
        <v>不相关</v>
      </c>
      <c r="R389" s="33"/>
    </row>
    <row r="390" ht="25.8" customHeight="1" spans="1:18">
      <c r="A390" s="91">
        <v>388</v>
      </c>
      <c r="B390" s="91" t="s">
        <v>721</v>
      </c>
      <c r="C390" s="91" t="s">
        <v>722</v>
      </c>
      <c r="D390" s="98">
        <v>0</v>
      </c>
      <c r="E390" s="91" t="s">
        <v>116</v>
      </c>
      <c r="F390" s="98">
        <v>0</v>
      </c>
      <c r="G390" s="98">
        <v>0</v>
      </c>
      <c r="H390" s="98">
        <v>0</v>
      </c>
      <c r="I390" s="98">
        <v>0</v>
      </c>
      <c r="J390" s="98">
        <v>0</v>
      </c>
      <c r="K390" s="91">
        <v>144</v>
      </c>
      <c r="L390" s="91">
        <v>392148</v>
      </c>
      <c r="M390" s="106" t="str">
        <f t="shared" si="13"/>
        <v>不相关</v>
      </c>
      <c r="N390" s="33" t="str">
        <f t="shared" si="12"/>
        <v>不相关</v>
      </c>
      <c r="R390" s="33"/>
    </row>
    <row r="391" ht="25.8" customHeight="1" spans="1:18">
      <c r="A391" s="91">
        <v>389</v>
      </c>
      <c r="B391" s="91" t="s">
        <v>723</v>
      </c>
      <c r="C391" s="91" t="s">
        <v>724</v>
      </c>
      <c r="D391" s="98">
        <v>0</v>
      </c>
      <c r="E391" s="91" t="s">
        <v>116</v>
      </c>
      <c r="F391" s="98">
        <v>0</v>
      </c>
      <c r="G391" s="98">
        <v>0</v>
      </c>
      <c r="H391" s="98">
        <v>0</v>
      </c>
      <c r="I391" s="98">
        <v>0</v>
      </c>
      <c r="J391" s="98">
        <v>0</v>
      </c>
      <c r="K391" s="91">
        <v>2109</v>
      </c>
      <c r="L391" s="91">
        <v>22460</v>
      </c>
      <c r="M391" s="106" t="str">
        <f t="shared" si="13"/>
        <v>不相关</v>
      </c>
      <c r="N391" s="33" t="str">
        <f t="shared" si="12"/>
        <v>不相关</v>
      </c>
      <c r="R391" s="33"/>
    </row>
    <row r="392" ht="25.8" customHeight="1" spans="1:18">
      <c r="A392" s="91">
        <v>390</v>
      </c>
      <c r="B392" s="91" t="s">
        <v>725</v>
      </c>
      <c r="C392" s="91" t="s">
        <v>726</v>
      </c>
      <c r="D392" s="98">
        <v>0</v>
      </c>
      <c r="E392" s="91" t="s">
        <v>116</v>
      </c>
      <c r="F392" s="98">
        <v>0</v>
      </c>
      <c r="G392" s="98">
        <v>0</v>
      </c>
      <c r="H392" s="98">
        <v>0</v>
      </c>
      <c r="I392" s="98">
        <v>0</v>
      </c>
      <c r="J392" s="98">
        <v>0</v>
      </c>
      <c r="K392" s="91">
        <v>384</v>
      </c>
      <c r="L392" s="91">
        <v>145869</v>
      </c>
      <c r="M392" s="106" t="str">
        <f t="shared" si="13"/>
        <v>不相关</v>
      </c>
      <c r="N392" s="33" t="str">
        <f t="shared" si="12"/>
        <v>不相关</v>
      </c>
      <c r="R392" s="33"/>
    </row>
    <row r="393" ht="25.8" customHeight="1" spans="1:18">
      <c r="A393" s="91">
        <v>391</v>
      </c>
      <c r="B393" s="91" t="s">
        <v>727</v>
      </c>
      <c r="C393" s="91" t="s">
        <v>728</v>
      </c>
      <c r="D393" s="98">
        <v>0</v>
      </c>
      <c r="E393" s="91" t="s">
        <v>116</v>
      </c>
      <c r="F393" s="98">
        <v>0</v>
      </c>
      <c r="G393" s="98">
        <v>0</v>
      </c>
      <c r="H393" s="98">
        <v>0</v>
      </c>
      <c r="I393" s="98">
        <v>0</v>
      </c>
      <c r="J393" s="98">
        <v>0</v>
      </c>
      <c r="K393" s="91">
        <v>769</v>
      </c>
      <c r="L393" s="91">
        <v>69080</v>
      </c>
      <c r="M393" s="106" t="str">
        <f t="shared" si="13"/>
        <v>不相关</v>
      </c>
      <c r="N393" s="33" t="str">
        <f t="shared" si="12"/>
        <v>不相关</v>
      </c>
      <c r="R393" s="33"/>
    </row>
    <row r="394" ht="25.8" customHeight="1" spans="1:18">
      <c r="A394" s="91">
        <v>392</v>
      </c>
      <c r="B394" s="91" t="s">
        <v>729</v>
      </c>
      <c r="C394" s="91" t="s">
        <v>730</v>
      </c>
      <c r="D394" s="98">
        <v>0</v>
      </c>
      <c r="E394" s="91" t="s">
        <v>116</v>
      </c>
      <c r="F394" s="98">
        <v>0</v>
      </c>
      <c r="G394" s="98">
        <v>0</v>
      </c>
      <c r="H394" s="98">
        <v>0</v>
      </c>
      <c r="I394" s="98">
        <v>0</v>
      </c>
      <c r="J394" s="98">
        <v>0</v>
      </c>
      <c r="K394" s="91">
        <v>359</v>
      </c>
      <c r="L394" s="91">
        <v>156629</v>
      </c>
      <c r="M394" s="106" t="str">
        <f t="shared" si="13"/>
        <v>不相关</v>
      </c>
      <c r="N394" s="33" t="str">
        <f t="shared" si="12"/>
        <v>不相关</v>
      </c>
      <c r="R394" s="33"/>
    </row>
    <row r="395" ht="25.8" customHeight="1" spans="1:18">
      <c r="A395" s="91">
        <v>393</v>
      </c>
      <c r="B395" s="91" t="s">
        <v>731</v>
      </c>
      <c r="C395" s="91" t="s">
        <v>732</v>
      </c>
      <c r="D395" s="98">
        <v>0</v>
      </c>
      <c r="E395" s="91" t="s">
        <v>116</v>
      </c>
      <c r="F395" s="98">
        <v>0</v>
      </c>
      <c r="G395" s="98">
        <v>0</v>
      </c>
      <c r="H395" s="98">
        <v>0</v>
      </c>
      <c r="I395" s="98">
        <v>0</v>
      </c>
      <c r="J395" s="98">
        <v>0</v>
      </c>
      <c r="K395" s="91">
        <v>269</v>
      </c>
      <c r="L395" s="91">
        <v>211450</v>
      </c>
      <c r="M395" s="106" t="str">
        <f t="shared" si="13"/>
        <v>不相关</v>
      </c>
      <c r="N395" s="33" t="str">
        <f t="shared" si="12"/>
        <v>不相关</v>
      </c>
      <c r="R395" s="33"/>
    </row>
    <row r="396" ht="25.8" customHeight="1" spans="1:18">
      <c r="A396" s="91">
        <v>394</v>
      </c>
      <c r="B396" s="91" t="s">
        <v>733</v>
      </c>
      <c r="C396" s="91" t="s">
        <v>734</v>
      </c>
      <c r="D396" s="98">
        <v>0</v>
      </c>
      <c r="E396" s="91" t="s">
        <v>116</v>
      </c>
      <c r="F396" s="98">
        <v>0</v>
      </c>
      <c r="G396" s="98">
        <v>0</v>
      </c>
      <c r="H396" s="98">
        <v>0</v>
      </c>
      <c r="I396" s="98">
        <v>0</v>
      </c>
      <c r="J396" s="98">
        <v>0</v>
      </c>
      <c r="K396" s="91">
        <v>369</v>
      </c>
      <c r="L396" s="91">
        <v>152138</v>
      </c>
      <c r="M396" s="106" t="str">
        <f t="shared" si="13"/>
        <v>不相关</v>
      </c>
      <c r="N396" s="33" t="str">
        <f t="shared" si="12"/>
        <v>不相关</v>
      </c>
      <c r="R396" s="33"/>
    </row>
    <row r="397" ht="25.8" customHeight="1" spans="1:18">
      <c r="A397" s="91">
        <v>395</v>
      </c>
      <c r="B397" s="91" t="s">
        <v>735</v>
      </c>
      <c r="C397" s="91" t="s">
        <v>736</v>
      </c>
      <c r="D397" s="98">
        <v>0</v>
      </c>
      <c r="E397" s="91" t="s">
        <v>116</v>
      </c>
      <c r="F397" s="98">
        <v>0</v>
      </c>
      <c r="G397" s="98">
        <v>0</v>
      </c>
      <c r="H397" s="98">
        <v>0</v>
      </c>
      <c r="I397" s="98">
        <v>0</v>
      </c>
      <c r="J397" s="98">
        <v>0</v>
      </c>
      <c r="K397" s="91">
        <v>359</v>
      </c>
      <c r="L397" s="91">
        <v>156629</v>
      </c>
      <c r="M397" s="106" t="str">
        <f t="shared" si="13"/>
        <v>不相关</v>
      </c>
      <c r="N397" s="33" t="str">
        <f t="shared" si="12"/>
        <v>不相关</v>
      </c>
      <c r="R397" s="33"/>
    </row>
    <row r="398" ht="25.8" customHeight="1" spans="1:18">
      <c r="A398" s="91">
        <v>396</v>
      </c>
      <c r="B398" s="91" t="s">
        <v>737</v>
      </c>
      <c r="C398" s="91" t="s">
        <v>738</v>
      </c>
      <c r="D398" s="98">
        <v>0</v>
      </c>
      <c r="E398" s="91" t="s">
        <v>116</v>
      </c>
      <c r="F398" s="98">
        <v>0</v>
      </c>
      <c r="G398" s="98">
        <v>0</v>
      </c>
      <c r="H398" s="98">
        <v>0</v>
      </c>
      <c r="I398" s="98">
        <v>0</v>
      </c>
      <c r="J398" s="98">
        <v>0</v>
      </c>
      <c r="K398" s="91">
        <v>534</v>
      </c>
      <c r="L398" s="91">
        <v>102653</v>
      </c>
      <c r="M398" s="106" t="str">
        <f t="shared" si="13"/>
        <v>不相关</v>
      </c>
      <c r="N398" s="33" t="str">
        <f t="shared" si="12"/>
        <v>不相关</v>
      </c>
      <c r="R398" s="33"/>
    </row>
    <row r="399" ht="25.8" customHeight="1" spans="1:18">
      <c r="A399" s="91">
        <v>397</v>
      </c>
      <c r="B399" s="91" t="s">
        <v>739</v>
      </c>
      <c r="C399" s="91" t="s">
        <v>740</v>
      </c>
      <c r="D399" s="98">
        <v>0</v>
      </c>
      <c r="E399" s="91" t="s">
        <v>116</v>
      </c>
      <c r="F399" s="98">
        <v>0</v>
      </c>
      <c r="G399" s="98">
        <v>0</v>
      </c>
      <c r="H399" s="98">
        <v>0</v>
      </c>
      <c r="I399" s="98">
        <v>0</v>
      </c>
      <c r="J399" s="98">
        <v>0</v>
      </c>
      <c r="K399" s="91">
        <v>7454</v>
      </c>
      <c r="L399" s="91">
        <v>4511</v>
      </c>
      <c r="M399" s="106" t="str">
        <f t="shared" si="13"/>
        <v>不相关</v>
      </c>
      <c r="N399" s="33" t="str">
        <f t="shared" si="12"/>
        <v>不相关</v>
      </c>
      <c r="R399" s="33"/>
    </row>
    <row r="400" ht="25.8" customHeight="1" spans="1:18">
      <c r="A400" s="91">
        <v>398</v>
      </c>
      <c r="B400" s="91" t="s">
        <v>741</v>
      </c>
      <c r="C400" s="91" t="s">
        <v>742</v>
      </c>
      <c r="D400" s="98">
        <v>0</v>
      </c>
      <c r="E400" s="91" t="s">
        <v>116</v>
      </c>
      <c r="F400" s="98">
        <v>0</v>
      </c>
      <c r="G400" s="98">
        <v>0</v>
      </c>
      <c r="H400" s="98">
        <v>0</v>
      </c>
      <c r="I400" s="98">
        <v>0</v>
      </c>
      <c r="J400" s="98">
        <v>0</v>
      </c>
      <c r="K400" s="91">
        <v>3374</v>
      </c>
      <c r="L400" s="91">
        <v>12717</v>
      </c>
      <c r="M400" s="106" t="str">
        <f t="shared" si="13"/>
        <v>不相关</v>
      </c>
      <c r="N400" s="33" t="str">
        <f t="shared" si="12"/>
        <v>不相关</v>
      </c>
      <c r="R400" s="33"/>
    </row>
    <row r="401" ht="25.8" customHeight="1" spans="1:18">
      <c r="A401" s="91">
        <v>399</v>
      </c>
      <c r="B401" s="91" t="s">
        <v>743</v>
      </c>
      <c r="C401" s="91" t="s">
        <v>502</v>
      </c>
      <c r="D401" s="98">
        <v>0</v>
      </c>
      <c r="E401" s="91" t="s">
        <v>116</v>
      </c>
      <c r="F401" s="98">
        <v>0</v>
      </c>
      <c r="G401" s="98">
        <v>0</v>
      </c>
      <c r="H401" s="98">
        <v>0</v>
      </c>
      <c r="I401" s="98">
        <v>0</v>
      </c>
      <c r="J401" s="98">
        <v>0</v>
      </c>
      <c r="K401" s="91">
        <v>374</v>
      </c>
      <c r="L401" s="91">
        <v>149958</v>
      </c>
      <c r="M401" s="106" t="str">
        <f t="shared" si="13"/>
        <v>不相关</v>
      </c>
      <c r="N401" s="33" t="str">
        <f t="shared" si="12"/>
        <v>不相关</v>
      </c>
      <c r="R401" s="33"/>
    </row>
    <row r="402" ht="25.8" customHeight="1" spans="1:18">
      <c r="A402" s="91">
        <v>400</v>
      </c>
      <c r="B402" s="91" t="s">
        <v>744</v>
      </c>
      <c r="C402" s="91" t="s">
        <v>745</v>
      </c>
      <c r="D402" s="98">
        <v>0</v>
      </c>
      <c r="E402" s="91" t="s">
        <v>116</v>
      </c>
      <c r="F402" s="98">
        <v>0</v>
      </c>
      <c r="G402" s="98">
        <v>0</v>
      </c>
      <c r="H402" s="98">
        <v>0</v>
      </c>
      <c r="I402" s="98">
        <v>0</v>
      </c>
      <c r="J402" s="98">
        <v>0</v>
      </c>
      <c r="K402" s="91">
        <v>494</v>
      </c>
      <c r="L402" s="91">
        <v>111460</v>
      </c>
      <c r="M402" s="106" t="str">
        <f t="shared" si="13"/>
        <v>不相关</v>
      </c>
      <c r="N402" s="33" t="str">
        <f t="shared" si="12"/>
        <v>不相关</v>
      </c>
      <c r="R402" s="33"/>
    </row>
    <row r="403" ht="25.8" customHeight="1" spans="1:18">
      <c r="A403" s="91">
        <v>401</v>
      </c>
      <c r="B403" s="91" t="s">
        <v>746</v>
      </c>
      <c r="C403" s="91" t="s">
        <v>650</v>
      </c>
      <c r="D403" s="98">
        <v>0</v>
      </c>
      <c r="E403" s="91" t="s">
        <v>116</v>
      </c>
      <c r="F403" s="98">
        <v>0</v>
      </c>
      <c r="G403" s="98">
        <v>0</v>
      </c>
      <c r="H403" s="98">
        <v>0</v>
      </c>
      <c r="I403" s="98">
        <v>0</v>
      </c>
      <c r="J403" s="98">
        <v>0</v>
      </c>
      <c r="K403" s="91">
        <v>889</v>
      </c>
      <c r="L403" s="91">
        <v>58959</v>
      </c>
      <c r="M403" s="106" t="str">
        <f t="shared" si="13"/>
        <v>不相关</v>
      </c>
      <c r="N403" s="33" t="str">
        <f t="shared" si="12"/>
        <v>不相关</v>
      </c>
      <c r="R403" s="33"/>
    </row>
    <row r="404" ht="25.8" customHeight="1" spans="1:18">
      <c r="A404" s="91">
        <v>402</v>
      </c>
      <c r="B404" s="91" t="s">
        <v>747</v>
      </c>
      <c r="C404" s="91" t="s">
        <v>748</v>
      </c>
      <c r="D404" s="98">
        <v>0</v>
      </c>
      <c r="E404" s="91" t="s">
        <v>116</v>
      </c>
      <c r="F404" s="98">
        <v>0</v>
      </c>
      <c r="G404" s="98">
        <v>0</v>
      </c>
      <c r="H404" s="98">
        <v>0</v>
      </c>
      <c r="I404" s="98">
        <v>0</v>
      </c>
      <c r="J404" s="98">
        <v>0</v>
      </c>
      <c r="K404" s="91">
        <v>184</v>
      </c>
      <c r="L404" s="91">
        <v>309714</v>
      </c>
      <c r="M404" s="106" t="str">
        <f t="shared" si="13"/>
        <v>不相关</v>
      </c>
      <c r="N404" s="33" t="str">
        <f t="shared" si="12"/>
        <v>不相关</v>
      </c>
      <c r="R404" s="33"/>
    </row>
    <row r="405" ht="25.8" customHeight="1" spans="1:18">
      <c r="A405" s="91">
        <v>403</v>
      </c>
      <c r="B405" s="91" t="s">
        <v>749</v>
      </c>
      <c r="C405" s="91" t="s">
        <v>750</v>
      </c>
      <c r="D405" s="98">
        <v>0</v>
      </c>
      <c r="E405" s="91" t="s">
        <v>116</v>
      </c>
      <c r="F405" s="98">
        <v>0</v>
      </c>
      <c r="G405" s="98">
        <v>0</v>
      </c>
      <c r="H405" s="98">
        <v>0</v>
      </c>
      <c r="I405" s="98">
        <v>0</v>
      </c>
      <c r="J405" s="98">
        <v>0</v>
      </c>
      <c r="K405" s="91">
        <v>1254</v>
      </c>
      <c r="L405" s="91">
        <v>40422</v>
      </c>
      <c r="M405" s="106" t="str">
        <f t="shared" si="13"/>
        <v>不相关</v>
      </c>
      <c r="N405" s="33" t="str">
        <f t="shared" si="12"/>
        <v>不相关</v>
      </c>
      <c r="R405" s="33"/>
    </row>
    <row r="406" ht="25.8" customHeight="1" spans="1:18">
      <c r="A406" s="91">
        <v>404</v>
      </c>
      <c r="B406" s="91" t="s">
        <v>751</v>
      </c>
      <c r="C406" s="91" t="s">
        <v>752</v>
      </c>
      <c r="D406" s="98">
        <v>0</v>
      </c>
      <c r="E406" s="91" t="s">
        <v>116</v>
      </c>
      <c r="F406" s="98">
        <v>0</v>
      </c>
      <c r="G406" s="98">
        <v>0</v>
      </c>
      <c r="H406" s="98">
        <v>0</v>
      </c>
      <c r="I406" s="98">
        <v>0</v>
      </c>
      <c r="J406" s="98">
        <v>0</v>
      </c>
      <c r="K406" s="91">
        <v>349</v>
      </c>
      <c r="L406" s="91">
        <v>161335</v>
      </c>
      <c r="M406" s="106" t="str">
        <f t="shared" si="13"/>
        <v>不相关</v>
      </c>
      <c r="N406" s="33" t="str">
        <f t="shared" si="12"/>
        <v>不相关</v>
      </c>
      <c r="R406" s="33"/>
    </row>
    <row r="407" ht="25.8" customHeight="1" spans="1:18">
      <c r="A407" s="91">
        <v>405</v>
      </c>
      <c r="B407" s="91" t="s">
        <v>753</v>
      </c>
      <c r="C407" s="91" t="s">
        <v>754</v>
      </c>
      <c r="D407" s="98">
        <v>0</v>
      </c>
      <c r="E407" s="91" t="s">
        <v>116</v>
      </c>
      <c r="F407" s="98">
        <v>0</v>
      </c>
      <c r="G407" s="98">
        <v>0</v>
      </c>
      <c r="H407" s="98">
        <v>0</v>
      </c>
      <c r="I407" s="98">
        <v>0</v>
      </c>
      <c r="J407" s="98">
        <v>0</v>
      </c>
      <c r="K407" s="91">
        <v>759</v>
      </c>
      <c r="L407" s="91">
        <v>70097</v>
      </c>
      <c r="M407" s="106" t="str">
        <f t="shared" si="13"/>
        <v>不相关</v>
      </c>
      <c r="N407" s="33" t="str">
        <f t="shared" si="12"/>
        <v>不相关</v>
      </c>
      <c r="R407" s="33"/>
    </row>
    <row r="408" ht="25.8" customHeight="1" spans="1:18">
      <c r="A408" s="91">
        <v>406</v>
      </c>
      <c r="B408" s="91" t="s">
        <v>755</v>
      </c>
      <c r="C408" s="91" t="s">
        <v>756</v>
      </c>
      <c r="D408" s="98">
        <v>0</v>
      </c>
      <c r="E408" s="91" t="s">
        <v>116</v>
      </c>
      <c r="F408" s="98">
        <v>0</v>
      </c>
      <c r="G408" s="98">
        <v>0</v>
      </c>
      <c r="H408" s="98">
        <v>0</v>
      </c>
      <c r="I408" s="98">
        <v>0</v>
      </c>
      <c r="J408" s="98">
        <v>0</v>
      </c>
      <c r="K408" s="91">
        <v>259</v>
      </c>
      <c r="L408" s="91">
        <v>219811</v>
      </c>
      <c r="M408" s="106" t="str">
        <f t="shared" si="13"/>
        <v>不相关</v>
      </c>
      <c r="N408" s="33" t="str">
        <f t="shared" si="12"/>
        <v>不相关</v>
      </c>
      <c r="R408" s="33"/>
    </row>
    <row r="409" ht="25.8" customHeight="1" spans="1:18">
      <c r="A409" s="91">
        <v>407</v>
      </c>
      <c r="B409" s="91" t="s">
        <v>757</v>
      </c>
      <c r="C409" s="91" t="s">
        <v>510</v>
      </c>
      <c r="D409" s="98">
        <v>0</v>
      </c>
      <c r="E409" s="91" t="s">
        <v>116</v>
      </c>
      <c r="F409" s="98">
        <v>0</v>
      </c>
      <c r="G409" s="98">
        <v>0</v>
      </c>
      <c r="H409" s="98">
        <v>0</v>
      </c>
      <c r="I409" s="98">
        <v>0</v>
      </c>
      <c r="J409" s="98">
        <v>0</v>
      </c>
      <c r="K409" s="91">
        <v>234</v>
      </c>
      <c r="L409" s="91">
        <v>243917</v>
      </c>
      <c r="M409" s="106" t="str">
        <f t="shared" si="13"/>
        <v>不相关</v>
      </c>
      <c r="N409" s="33" t="str">
        <f t="shared" si="12"/>
        <v>不相关</v>
      </c>
      <c r="R409" s="33"/>
    </row>
    <row r="410" ht="25.8" customHeight="1" spans="1:18">
      <c r="A410" s="91">
        <v>408</v>
      </c>
      <c r="B410" s="91" t="s">
        <v>758</v>
      </c>
      <c r="C410" s="91" t="s">
        <v>759</v>
      </c>
      <c r="D410" s="98">
        <v>0</v>
      </c>
      <c r="E410" s="91" t="s">
        <v>116</v>
      </c>
      <c r="F410" s="98">
        <v>0</v>
      </c>
      <c r="G410" s="98">
        <v>0</v>
      </c>
      <c r="H410" s="98">
        <v>0</v>
      </c>
      <c r="I410" s="98">
        <v>0</v>
      </c>
      <c r="J410" s="98">
        <v>0</v>
      </c>
      <c r="K410" s="91">
        <v>254</v>
      </c>
      <c r="L410" s="91">
        <v>224321</v>
      </c>
      <c r="M410" s="106" t="str">
        <f t="shared" si="13"/>
        <v>不相关</v>
      </c>
      <c r="N410" s="33" t="str">
        <f t="shared" si="12"/>
        <v>不相关</v>
      </c>
      <c r="R410" s="33"/>
    </row>
    <row r="411" ht="25.8" customHeight="1" spans="1:18">
      <c r="A411" s="91">
        <v>409</v>
      </c>
      <c r="B411" s="91" t="s">
        <v>760</v>
      </c>
      <c r="C411" s="91" t="s">
        <v>761</v>
      </c>
      <c r="D411" s="98">
        <v>0</v>
      </c>
      <c r="E411" s="91" t="s">
        <v>116</v>
      </c>
      <c r="F411" s="98">
        <v>0</v>
      </c>
      <c r="G411" s="98">
        <v>0</v>
      </c>
      <c r="H411" s="98">
        <v>0</v>
      </c>
      <c r="I411" s="98">
        <v>0</v>
      </c>
      <c r="J411" s="98">
        <v>0</v>
      </c>
      <c r="K411" s="91">
        <v>844</v>
      </c>
      <c r="L411" s="91">
        <v>62408</v>
      </c>
      <c r="M411" s="106" t="str">
        <f t="shared" si="13"/>
        <v>不相关</v>
      </c>
      <c r="N411" s="33" t="str">
        <f t="shared" si="12"/>
        <v>不相关</v>
      </c>
      <c r="R411" s="33"/>
    </row>
    <row r="412" ht="25.8" customHeight="1" spans="1:18">
      <c r="A412" s="91">
        <v>410</v>
      </c>
      <c r="B412" s="91" t="s">
        <v>762</v>
      </c>
      <c r="C412" s="91" t="s">
        <v>763</v>
      </c>
      <c r="D412" s="98">
        <v>0</v>
      </c>
      <c r="E412" s="91" t="s">
        <v>116</v>
      </c>
      <c r="F412" s="98">
        <v>0</v>
      </c>
      <c r="G412" s="98">
        <v>0</v>
      </c>
      <c r="H412" s="98">
        <v>0</v>
      </c>
      <c r="I412" s="98">
        <v>0</v>
      </c>
      <c r="J412" s="98">
        <v>0</v>
      </c>
      <c r="K412" s="91">
        <v>354</v>
      </c>
      <c r="L412" s="91">
        <v>158927</v>
      </c>
      <c r="M412" s="106" t="str">
        <f t="shared" si="13"/>
        <v>不相关</v>
      </c>
      <c r="N412" s="33" t="str">
        <f t="shared" si="12"/>
        <v>不相关</v>
      </c>
      <c r="R412" s="33"/>
    </row>
    <row r="413" ht="25.8" customHeight="1" spans="1:18">
      <c r="A413" s="91">
        <v>411</v>
      </c>
      <c r="B413" s="91" t="s">
        <v>764</v>
      </c>
      <c r="C413" s="91" t="s">
        <v>765</v>
      </c>
      <c r="D413" s="98">
        <v>0</v>
      </c>
      <c r="E413" s="91" t="s">
        <v>116</v>
      </c>
      <c r="F413" s="98">
        <v>0</v>
      </c>
      <c r="G413" s="98">
        <v>0</v>
      </c>
      <c r="H413" s="98">
        <v>0</v>
      </c>
      <c r="I413" s="98">
        <v>0</v>
      </c>
      <c r="J413" s="98">
        <v>0</v>
      </c>
      <c r="K413" s="91">
        <v>324</v>
      </c>
      <c r="L413" s="91">
        <v>174350</v>
      </c>
      <c r="M413" s="106" t="str">
        <f t="shared" si="13"/>
        <v>不相关</v>
      </c>
      <c r="N413" s="33" t="str">
        <f t="shared" si="12"/>
        <v>不相关</v>
      </c>
      <c r="R413" s="33"/>
    </row>
    <row r="414" ht="25.8" customHeight="1" spans="1:18">
      <c r="A414" s="91">
        <v>412</v>
      </c>
      <c r="B414" s="91" t="s">
        <v>766</v>
      </c>
      <c r="C414" s="91" t="s">
        <v>767</v>
      </c>
      <c r="D414" s="98">
        <v>0</v>
      </c>
      <c r="E414" s="91" t="s">
        <v>116</v>
      </c>
      <c r="F414" s="98">
        <v>0</v>
      </c>
      <c r="G414" s="98">
        <v>0</v>
      </c>
      <c r="H414" s="98">
        <v>0</v>
      </c>
      <c r="I414" s="98">
        <v>0</v>
      </c>
      <c r="J414" s="98">
        <v>0</v>
      </c>
      <c r="K414" s="91">
        <v>309</v>
      </c>
      <c r="L414" s="91">
        <v>183070</v>
      </c>
      <c r="M414" s="106" t="str">
        <f t="shared" si="13"/>
        <v>不相关</v>
      </c>
      <c r="N414" s="33" t="str">
        <f t="shared" si="12"/>
        <v>不相关</v>
      </c>
      <c r="R414" s="33"/>
    </row>
    <row r="415" ht="25.8" customHeight="1" spans="1:18">
      <c r="A415" s="91">
        <v>413</v>
      </c>
      <c r="B415" s="91" t="s">
        <v>768</v>
      </c>
      <c r="C415" s="91" t="s">
        <v>769</v>
      </c>
      <c r="D415" s="98">
        <v>0</v>
      </c>
      <c r="E415" s="91" t="s">
        <v>116</v>
      </c>
      <c r="F415" s="98">
        <v>0</v>
      </c>
      <c r="G415" s="98">
        <v>0</v>
      </c>
      <c r="H415" s="98">
        <v>0</v>
      </c>
      <c r="I415" s="98">
        <v>0</v>
      </c>
      <c r="J415" s="98">
        <v>0</v>
      </c>
      <c r="K415" s="91">
        <v>939</v>
      </c>
      <c r="L415" s="91">
        <v>55578</v>
      </c>
      <c r="M415" s="106" t="str">
        <f t="shared" si="13"/>
        <v>不相关</v>
      </c>
      <c r="N415" s="33" t="str">
        <f t="shared" si="12"/>
        <v>不相关</v>
      </c>
      <c r="R415" s="33"/>
    </row>
    <row r="416" ht="25.8" customHeight="1" spans="1:18">
      <c r="A416" s="91">
        <v>414</v>
      </c>
      <c r="B416" s="91" t="s">
        <v>770</v>
      </c>
      <c r="C416" s="91" t="s">
        <v>771</v>
      </c>
      <c r="D416" s="98">
        <v>0</v>
      </c>
      <c r="E416" s="91" t="s">
        <v>116</v>
      </c>
      <c r="F416" s="98">
        <v>0</v>
      </c>
      <c r="G416" s="98">
        <v>0</v>
      </c>
      <c r="H416" s="98">
        <v>0</v>
      </c>
      <c r="I416" s="98">
        <v>0</v>
      </c>
      <c r="J416" s="98">
        <v>0</v>
      </c>
      <c r="K416" s="91">
        <v>1059</v>
      </c>
      <c r="L416" s="91">
        <v>48570</v>
      </c>
      <c r="M416" s="106" t="str">
        <f t="shared" si="13"/>
        <v>不相关</v>
      </c>
      <c r="N416" s="33" t="str">
        <f t="shared" si="12"/>
        <v>不相关</v>
      </c>
      <c r="R416" s="33"/>
    </row>
    <row r="417" ht="25.8" customHeight="1" spans="1:18">
      <c r="A417" s="91">
        <v>415</v>
      </c>
      <c r="B417" s="91" t="s">
        <v>772</v>
      </c>
      <c r="C417" s="91" t="s">
        <v>773</v>
      </c>
      <c r="D417" s="98">
        <v>0</v>
      </c>
      <c r="E417" s="91" t="s">
        <v>116</v>
      </c>
      <c r="F417" s="98">
        <v>0</v>
      </c>
      <c r="G417" s="98">
        <v>0</v>
      </c>
      <c r="H417" s="98">
        <v>0</v>
      </c>
      <c r="I417" s="98">
        <v>0</v>
      </c>
      <c r="J417" s="98">
        <v>0</v>
      </c>
      <c r="K417" s="91">
        <v>354</v>
      </c>
      <c r="L417" s="91">
        <v>158927</v>
      </c>
      <c r="M417" s="106" t="str">
        <f t="shared" si="13"/>
        <v>不相关</v>
      </c>
      <c r="N417" s="33" t="str">
        <f t="shared" ref="N417:N480" si="14">E417</f>
        <v>不相关</v>
      </c>
      <c r="R417" s="33"/>
    </row>
    <row r="418" ht="25.8" customHeight="1" spans="1:18">
      <c r="A418" s="91">
        <v>416</v>
      </c>
      <c r="B418" s="91" t="s">
        <v>774</v>
      </c>
      <c r="C418" s="91" t="s">
        <v>775</v>
      </c>
      <c r="D418" s="98">
        <v>0</v>
      </c>
      <c r="E418" s="91" t="s">
        <v>116</v>
      </c>
      <c r="F418" s="98">
        <v>0</v>
      </c>
      <c r="G418" s="98">
        <v>0</v>
      </c>
      <c r="H418" s="98">
        <v>0</v>
      </c>
      <c r="I418" s="98">
        <v>0</v>
      </c>
      <c r="J418" s="98">
        <v>0</v>
      </c>
      <c r="K418" s="91">
        <v>1269</v>
      </c>
      <c r="L418" s="91">
        <v>39876</v>
      </c>
      <c r="M418" s="106" t="str">
        <f t="shared" si="13"/>
        <v>不相关</v>
      </c>
      <c r="N418" s="33" t="str">
        <f t="shared" si="14"/>
        <v>不相关</v>
      </c>
      <c r="R418" s="33"/>
    </row>
    <row r="419" ht="25.8" customHeight="1" spans="1:18">
      <c r="A419" s="91">
        <v>417</v>
      </c>
      <c r="B419" s="91" t="s">
        <v>776</v>
      </c>
      <c r="C419" s="91" t="s">
        <v>777</v>
      </c>
      <c r="D419" s="98">
        <v>0</v>
      </c>
      <c r="E419" s="91" t="s">
        <v>116</v>
      </c>
      <c r="F419" s="98">
        <v>0</v>
      </c>
      <c r="G419" s="98">
        <v>0</v>
      </c>
      <c r="H419" s="98">
        <v>0</v>
      </c>
      <c r="I419" s="98">
        <v>0</v>
      </c>
      <c r="J419" s="98">
        <v>0</v>
      </c>
      <c r="K419" s="91">
        <v>139</v>
      </c>
      <c r="L419" s="91">
        <v>405844</v>
      </c>
      <c r="M419" s="106" t="str">
        <f t="shared" si="13"/>
        <v>不相关</v>
      </c>
      <c r="N419" s="33" t="str">
        <f t="shared" si="14"/>
        <v>不相关</v>
      </c>
      <c r="R419" s="33"/>
    </row>
    <row r="420" ht="25.8" customHeight="1" spans="1:18">
      <c r="A420" s="91">
        <v>418</v>
      </c>
      <c r="B420" s="91" t="s">
        <v>778</v>
      </c>
      <c r="C420" s="91" t="s">
        <v>779</v>
      </c>
      <c r="D420" s="98">
        <v>0</v>
      </c>
      <c r="E420" s="91" t="s">
        <v>116</v>
      </c>
      <c r="F420" s="98">
        <v>0</v>
      </c>
      <c r="G420" s="98">
        <v>0</v>
      </c>
      <c r="H420" s="98">
        <v>0</v>
      </c>
      <c r="I420" s="98">
        <v>0</v>
      </c>
      <c r="J420" s="98">
        <v>0</v>
      </c>
      <c r="K420" s="91">
        <v>4439</v>
      </c>
      <c r="L420" s="91">
        <v>9059</v>
      </c>
      <c r="M420" s="106" t="str">
        <f t="shared" si="13"/>
        <v>不相关</v>
      </c>
      <c r="N420" s="33" t="str">
        <f t="shared" si="14"/>
        <v>不相关</v>
      </c>
      <c r="R420" s="33"/>
    </row>
    <row r="421" ht="25.8" customHeight="1" spans="1:18">
      <c r="A421" s="91">
        <v>419</v>
      </c>
      <c r="B421" s="91" t="s">
        <v>780</v>
      </c>
      <c r="C421" s="91" t="s">
        <v>777</v>
      </c>
      <c r="D421" s="98">
        <v>0</v>
      </c>
      <c r="E421" s="91" t="s">
        <v>116</v>
      </c>
      <c r="F421" s="98">
        <v>0</v>
      </c>
      <c r="G421" s="98">
        <v>0</v>
      </c>
      <c r="H421" s="98">
        <v>0</v>
      </c>
      <c r="I421" s="98">
        <v>0</v>
      </c>
      <c r="J421" s="98">
        <v>0</v>
      </c>
      <c r="K421" s="91">
        <v>34588</v>
      </c>
      <c r="L421" s="91">
        <v>403</v>
      </c>
      <c r="M421" s="106" t="str">
        <f t="shared" si="13"/>
        <v>不相关</v>
      </c>
      <c r="N421" s="33" t="str">
        <f t="shared" si="14"/>
        <v>不相关</v>
      </c>
      <c r="R421" s="33"/>
    </row>
    <row r="422" ht="25.8" customHeight="1" spans="1:18">
      <c r="A422" s="91">
        <v>420</v>
      </c>
      <c r="B422" s="91" t="s">
        <v>781</v>
      </c>
      <c r="C422" s="91" t="s">
        <v>782</v>
      </c>
      <c r="D422" s="98">
        <v>0</v>
      </c>
      <c r="E422" s="91" t="s">
        <v>116</v>
      </c>
      <c r="F422" s="98">
        <v>0</v>
      </c>
      <c r="G422" s="98">
        <v>0</v>
      </c>
      <c r="H422" s="98">
        <v>0</v>
      </c>
      <c r="I422" s="98">
        <v>0</v>
      </c>
      <c r="J422" s="98">
        <v>0</v>
      </c>
      <c r="K422" s="91">
        <v>3114</v>
      </c>
      <c r="L422" s="91">
        <v>13982</v>
      </c>
      <c r="M422" s="106" t="str">
        <f t="shared" si="13"/>
        <v>不相关</v>
      </c>
      <c r="N422" s="33" t="str">
        <f t="shared" si="14"/>
        <v>不相关</v>
      </c>
      <c r="R422" s="33"/>
    </row>
    <row r="423" ht="25.8" customHeight="1" spans="1:18">
      <c r="A423" s="91">
        <v>421</v>
      </c>
      <c r="B423" s="91" t="s">
        <v>783</v>
      </c>
      <c r="C423" s="91" t="s">
        <v>784</v>
      </c>
      <c r="D423" s="98">
        <v>0</v>
      </c>
      <c r="E423" s="91" t="s">
        <v>116</v>
      </c>
      <c r="F423" s="98">
        <v>0</v>
      </c>
      <c r="G423" s="98">
        <v>0</v>
      </c>
      <c r="H423" s="98">
        <v>0</v>
      </c>
      <c r="I423" s="98">
        <v>0</v>
      </c>
      <c r="J423" s="98">
        <v>0</v>
      </c>
      <c r="K423" s="91">
        <v>1124</v>
      </c>
      <c r="L423" s="91">
        <v>45597</v>
      </c>
      <c r="M423" s="106" t="str">
        <f t="shared" si="13"/>
        <v>不相关</v>
      </c>
      <c r="N423" s="33" t="str">
        <f t="shared" si="14"/>
        <v>不相关</v>
      </c>
      <c r="R423" s="33"/>
    </row>
    <row r="424" ht="25.8" customHeight="1" spans="1:18">
      <c r="A424" s="91">
        <v>422</v>
      </c>
      <c r="B424" s="91" t="s">
        <v>785</v>
      </c>
      <c r="C424" s="91"/>
      <c r="D424" s="98">
        <v>0</v>
      </c>
      <c r="E424" s="91" t="s">
        <v>116</v>
      </c>
      <c r="F424" s="98">
        <v>0</v>
      </c>
      <c r="G424" s="98">
        <v>0</v>
      </c>
      <c r="H424" s="98">
        <v>0</v>
      </c>
      <c r="I424" s="98">
        <v>0</v>
      </c>
      <c r="J424" s="98">
        <v>0</v>
      </c>
      <c r="K424" s="91">
        <v>0</v>
      </c>
      <c r="L424" s="91">
        <v>0</v>
      </c>
      <c r="M424" s="106" t="str">
        <f t="shared" si="13"/>
        <v>不相关</v>
      </c>
      <c r="N424" s="33" t="str">
        <f t="shared" si="14"/>
        <v>不相关</v>
      </c>
      <c r="R424" s="33"/>
    </row>
    <row r="425" ht="25.8" customHeight="1" spans="1:18">
      <c r="A425" s="91">
        <v>423</v>
      </c>
      <c r="B425" s="91" t="s">
        <v>786</v>
      </c>
      <c r="C425" s="91" t="s">
        <v>787</v>
      </c>
      <c r="D425" s="98">
        <v>0</v>
      </c>
      <c r="E425" s="91" t="s">
        <v>116</v>
      </c>
      <c r="F425" s="98">
        <v>0</v>
      </c>
      <c r="G425" s="98">
        <v>0</v>
      </c>
      <c r="H425" s="98">
        <v>0</v>
      </c>
      <c r="I425" s="98">
        <v>0</v>
      </c>
      <c r="J425" s="98">
        <v>0</v>
      </c>
      <c r="K425" s="91">
        <v>574</v>
      </c>
      <c r="L425" s="91">
        <v>94969</v>
      </c>
      <c r="M425" s="106" t="str">
        <f t="shared" si="13"/>
        <v>不相关</v>
      </c>
      <c r="N425" s="33" t="str">
        <f t="shared" si="14"/>
        <v>不相关</v>
      </c>
      <c r="R425" s="33"/>
    </row>
    <row r="426" ht="25.8" customHeight="1" spans="1:18">
      <c r="A426" s="91">
        <v>424</v>
      </c>
      <c r="B426" s="91" t="s">
        <v>788</v>
      </c>
      <c r="C426" s="91" t="s">
        <v>789</v>
      </c>
      <c r="D426" s="98">
        <v>0</v>
      </c>
      <c r="E426" s="91" t="s">
        <v>116</v>
      </c>
      <c r="F426" s="98">
        <v>0</v>
      </c>
      <c r="G426" s="98">
        <v>0</v>
      </c>
      <c r="H426" s="98">
        <v>0</v>
      </c>
      <c r="I426" s="98">
        <v>0</v>
      </c>
      <c r="J426" s="98">
        <v>0</v>
      </c>
      <c r="K426" s="91">
        <v>224</v>
      </c>
      <c r="L426" s="91">
        <v>254852</v>
      </c>
      <c r="M426" s="106" t="str">
        <f t="shared" si="13"/>
        <v>不相关</v>
      </c>
      <c r="N426" s="33" t="str">
        <f t="shared" si="14"/>
        <v>不相关</v>
      </c>
      <c r="R426" s="33"/>
    </row>
    <row r="427" ht="25.8" customHeight="1" spans="1:18">
      <c r="A427" s="91">
        <v>425</v>
      </c>
      <c r="B427" s="91" t="s">
        <v>790</v>
      </c>
      <c r="C427" s="91" t="s">
        <v>791</v>
      </c>
      <c r="D427" s="98">
        <v>0</v>
      </c>
      <c r="E427" s="91" t="s">
        <v>116</v>
      </c>
      <c r="F427" s="98">
        <v>0</v>
      </c>
      <c r="G427" s="98">
        <v>0</v>
      </c>
      <c r="H427" s="98">
        <v>0</v>
      </c>
      <c r="I427" s="98">
        <v>0</v>
      </c>
      <c r="J427" s="98">
        <v>0</v>
      </c>
      <c r="K427" s="91">
        <v>409</v>
      </c>
      <c r="L427" s="91">
        <v>136526</v>
      </c>
      <c r="M427" s="106" t="str">
        <f t="shared" si="13"/>
        <v>不相关</v>
      </c>
      <c r="N427" s="33" t="str">
        <f t="shared" si="14"/>
        <v>不相关</v>
      </c>
      <c r="R427" s="33"/>
    </row>
    <row r="428" ht="25.8" customHeight="1" spans="1:18">
      <c r="A428" s="91">
        <v>426</v>
      </c>
      <c r="B428" s="91" t="s">
        <v>792</v>
      </c>
      <c r="C428" s="91" t="s">
        <v>793</v>
      </c>
      <c r="D428" s="98">
        <v>0</v>
      </c>
      <c r="E428" s="91" t="s">
        <v>116</v>
      </c>
      <c r="F428" s="98">
        <v>0</v>
      </c>
      <c r="G428" s="98">
        <v>0</v>
      </c>
      <c r="H428" s="98">
        <v>0</v>
      </c>
      <c r="I428" s="98">
        <v>0</v>
      </c>
      <c r="J428" s="98">
        <v>0</v>
      </c>
      <c r="K428" s="91">
        <v>454</v>
      </c>
      <c r="L428" s="91">
        <v>122023</v>
      </c>
      <c r="M428" s="106" t="str">
        <f t="shared" si="13"/>
        <v>不相关</v>
      </c>
      <c r="N428" s="33" t="str">
        <f t="shared" si="14"/>
        <v>不相关</v>
      </c>
      <c r="R428" s="33"/>
    </row>
    <row r="429" ht="25.8" customHeight="1" spans="1:18">
      <c r="A429" s="91">
        <v>427</v>
      </c>
      <c r="B429" s="91" t="s">
        <v>794</v>
      </c>
      <c r="C429" s="91" t="s">
        <v>795</v>
      </c>
      <c r="D429" s="98">
        <v>0</v>
      </c>
      <c r="E429" s="91" t="s">
        <v>116</v>
      </c>
      <c r="F429" s="98">
        <v>0</v>
      </c>
      <c r="G429" s="98">
        <v>0</v>
      </c>
      <c r="H429" s="98">
        <v>0</v>
      </c>
      <c r="I429" s="98">
        <v>0</v>
      </c>
      <c r="J429" s="98">
        <v>0</v>
      </c>
      <c r="K429" s="91">
        <v>5819</v>
      </c>
      <c r="L429" s="91">
        <v>6335</v>
      </c>
      <c r="M429" s="106" t="str">
        <f t="shared" si="13"/>
        <v>不相关</v>
      </c>
      <c r="N429" s="33" t="str">
        <f t="shared" si="14"/>
        <v>不相关</v>
      </c>
      <c r="R429" s="33"/>
    </row>
    <row r="430" ht="25.8" customHeight="1" spans="1:18">
      <c r="A430" s="91">
        <v>428</v>
      </c>
      <c r="B430" s="91" t="s">
        <v>796</v>
      </c>
      <c r="C430" s="91" t="s">
        <v>797</v>
      </c>
      <c r="D430" s="98">
        <v>0</v>
      </c>
      <c r="E430" s="91" t="s">
        <v>116</v>
      </c>
      <c r="F430" s="98">
        <v>0</v>
      </c>
      <c r="G430" s="98">
        <v>0</v>
      </c>
      <c r="H430" s="98">
        <v>0</v>
      </c>
      <c r="I430" s="98">
        <v>0</v>
      </c>
      <c r="J430" s="98">
        <v>0</v>
      </c>
      <c r="K430" s="91">
        <v>1344</v>
      </c>
      <c r="L430" s="91">
        <v>37411</v>
      </c>
      <c r="M430" s="106" t="str">
        <f t="shared" si="13"/>
        <v>不相关</v>
      </c>
      <c r="N430" s="33" t="str">
        <f t="shared" si="14"/>
        <v>不相关</v>
      </c>
      <c r="R430" s="33"/>
    </row>
    <row r="431" ht="25.8" customHeight="1" spans="1:18">
      <c r="A431" s="91">
        <v>429</v>
      </c>
      <c r="B431" s="91" t="s">
        <v>798</v>
      </c>
      <c r="C431" s="91" t="s">
        <v>799</v>
      </c>
      <c r="D431" s="98">
        <v>0</v>
      </c>
      <c r="E431" s="91" t="s">
        <v>116</v>
      </c>
      <c r="F431" s="98">
        <v>0</v>
      </c>
      <c r="G431" s="98">
        <v>0</v>
      </c>
      <c r="H431" s="98">
        <v>0</v>
      </c>
      <c r="I431" s="98">
        <v>0</v>
      </c>
      <c r="J431" s="98">
        <v>0</v>
      </c>
      <c r="K431" s="91">
        <v>0</v>
      </c>
      <c r="L431" s="91">
        <v>0</v>
      </c>
      <c r="M431" s="106" t="str">
        <f t="shared" si="13"/>
        <v>不相关</v>
      </c>
      <c r="N431" s="33" t="str">
        <f t="shared" si="14"/>
        <v>不相关</v>
      </c>
      <c r="R431" s="33"/>
    </row>
    <row r="432" ht="25.8" customHeight="1" spans="1:18">
      <c r="A432" s="91">
        <v>430</v>
      </c>
      <c r="B432" s="91" t="s">
        <v>800</v>
      </c>
      <c r="C432" s="91" t="s">
        <v>801</v>
      </c>
      <c r="D432" s="98">
        <v>0</v>
      </c>
      <c r="E432" s="91" t="s">
        <v>116</v>
      </c>
      <c r="F432" s="98">
        <v>0</v>
      </c>
      <c r="G432" s="98">
        <v>0</v>
      </c>
      <c r="H432" s="98">
        <v>0</v>
      </c>
      <c r="I432" s="98">
        <v>0</v>
      </c>
      <c r="J432" s="98">
        <v>0</v>
      </c>
      <c r="K432" s="91">
        <v>744</v>
      </c>
      <c r="L432" s="91">
        <v>71621</v>
      </c>
      <c r="M432" s="106" t="str">
        <f t="shared" si="13"/>
        <v>不相关</v>
      </c>
      <c r="N432" s="33" t="str">
        <f t="shared" si="14"/>
        <v>不相关</v>
      </c>
      <c r="R432" s="33"/>
    </row>
    <row r="433" ht="25.8" customHeight="1" spans="1:18">
      <c r="A433" s="91">
        <v>431</v>
      </c>
      <c r="B433" s="91" t="s">
        <v>802</v>
      </c>
      <c r="C433" s="91" t="s">
        <v>265</v>
      </c>
      <c r="D433" s="98">
        <v>0</v>
      </c>
      <c r="E433" s="91" t="s">
        <v>116</v>
      </c>
      <c r="F433" s="98">
        <v>0</v>
      </c>
      <c r="G433" s="98">
        <v>0</v>
      </c>
      <c r="H433" s="98">
        <v>0</v>
      </c>
      <c r="I433" s="98">
        <v>0</v>
      </c>
      <c r="J433" s="98">
        <v>0</v>
      </c>
      <c r="K433" s="91">
        <v>2359</v>
      </c>
      <c r="L433" s="91">
        <v>19669</v>
      </c>
      <c r="M433" s="106" t="str">
        <f t="shared" si="13"/>
        <v>不相关</v>
      </c>
      <c r="N433" s="33" t="str">
        <f t="shared" si="14"/>
        <v>不相关</v>
      </c>
      <c r="R433" s="33"/>
    </row>
    <row r="434" ht="25.8" customHeight="1" spans="1:18">
      <c r="A434" s="91">
        <v>432</v>
      </c>
      <c r="B434" s="91" t="s">
        <v>803</v>
      </c>
      <c r="C434" s="91" t="s">
        <v>245</v>
      </c>
      <c r="D434" s="98">
        <v>0</v>
      </c>
      <c r="E434" s="91" t="s">
        <v>116</v>
      </c>
      <c r="F434" s="98">
        <v>0</v>
      </c>
      <c r="G434" s="98">
        <v>0</v>
      </c>
      <c r="H434" s="98">
        <v>0</v>
      </c>
      <c r="I434" s="98">
        <v>0</v>
      </c>
      <c r="J434" s="98">
        <v>0</v>
      </c>
      <c r="K434" s="91">
        <v>111972</v>
      </c>
      <c r="L434" s="91">
        <v>46</v>
      </c>
      <c r="M434" s="106" t="str">
        <f t="shared" si="13"/>
        <v>不相关</v>
      </c>
      <c r="N434" s="33" t="str">
        <f t="shared" si="14"/>
        <v>不相关</v>
      </c>
      <c r="R434" s="33"/>
    </row>
    <row r="435" ht="25.8" customHeight="1" spans="1:18">
      <c r="A435" s="91">
        <v>433</v>
      </c>
      <c r="B435" s="91" t="s">
        <v>804</v>
      </c>
      <c r="C435" s="91" t="s">
        <v>632</v>
      </c>
      <c r="D435" s="98">
        <v>0</v>
      </c>
      <c r="E435" s="91" t="s">
        <v>116</v>
      </c>
      <c r="F435" s="98">
        <v>0</v>
      </c>
      <c r="G435" s="98">
        <v>0</v>
      </c>
      <c r="H435" s="98">
        <v>0</v>
      </c>
      <c r="I435" s="98">
        <v>0</v>
      </c>
      <c r="J435" s="98">
        <v>0</v>
      </c>
      <c r="K435" s="91">
        <v>2174</v>
      </c>
      <c r="L435" s="91">
        <v>21656</v>
      </c>
      <c r="M435" s="106" t="str">
        <f t="shared" si="13"/>
        <v>不相关</v>
      </c>
      <c r="N435" s="33" t="str">
        <f t="shared" si="14"/>
        <v>不相关</v>
      </c>
      <c r="R435" s="33"/>
    </row>
    <row r="436" ht="25.8" customHeight="1" spans="1:18">
      <c r="A436" s="91">
        <v>434</v>
      </c>
      <c r="B436" s="91" t="s">
        <v>805</v>
      </c>
      <c r="C436" s="91" t="s">
        <v>245</v>
      </c>
      <c r="D436" s="98">
        <v>0</v>
      </c>
      <c r="E436" s="91" t="s">
        <v>116</v>
      </c>
      <c r="F436" s="98">
        <v>0</v>
      </c>
      <c r="G436" s="98">
        <v>0</v>
      </c>
      <c r="H436" s="98">
        <v>0</v>
      </c>
      <c r="I436" s="98">
        <v>0</v>
      </c>
      <c r="J436" s="98">
        <v>0</v>
      </c>
      <c r="K436" s="91">
        <v>139</v>
      </c>
      <c r="L436" s="91">
        <v>405844</v>
      </c>
      <c r="M436" s="106" t="str">
        <f t="shared" si="13"/>
        <v>不相关</v>
      </c>
      <c r="N436" s="33" t="str">
        <f t="shared" si="14"/>
        <v>不相关</v>
      </c>
      <c r="R436" s="33"/>
    </row>
    <row r="437" ht="25.8" customHeight="1" spans="1:18">
      <c r="A437" s="91">
        <v>435</v>
      </c>
      <c r="B437" s="91" t="s">
        <v>806</v>
      </c>
      <c r="C437" s="91" t="s">
        <v>807</v>
      </c>
      <c r="D437" s="98">
        <v>0</v>
      </c>
      <c r="E437" s="91" t="s">
        <v>116</v>
      </c>
      <c r="F437" s="98">
        <v>0</v>
      </c>
      <c r="G437" s="98">
        <v>0</v>
      </c>
      <c r="H437" s="98">
        <v>0</v>
      </c>
      <c r="I437" s="98">
        <v>0</v>
      </c>
      <c r="J437" s="98">
        <v>0</v>
      </c>
      <c r="K437" s="91">
        <v>499</v>
      </c>
      <c r="L437" s="91">
        <v>110290</v>
      </c>
      <c r="M437" s="106" t="str">
        <f t="shared" si="13"/>
        <v>不相关</v>
      </c>
      <c r="N437" s="33" t="str">
        <f t="shared" si="14"/>
        <v>不相关</v>
      </c>
      <c r="R437" s="33"/>
    </row>
    <row r="438" ht="25.8" customHeight="1" spans="1:18">
      <c r="A438" s="91">
        <v>436</v>
      </c>
      <c r="B438" s="91" t="s">
        <v>808</v>
      </c>
      <c r="C438" s="91" t="s">
        <v>809</v>
      </c>
      <c r="D438" s="98">
        <v>0</v>
      </c>
      <c r="E438" s="91" t="s">
        <v>116</v>
      </c>
      <c r="F438" s="98">
        <v>0</v>
      </c>
      <c r="G438" s="98">
        <v>0</v>
      </c>
      <c r="H438" s="98">
        <v>0</v>
      </c>
      <c r="I438" s="98">
        <v>0</v>
      </c>
      <c r="J438" s="98">
        <v>0</v>
      </c>
      <c r="K438" s="91">
        <v>394</v>
      </c>
      <c r="L438" s="91">
        <v>142001</v>
      </c>
      <c r="M438" s="106" t="str">
        <f t="shared" si="13"/>
        <v>不相关</v>
      </c>
      <c r="N438" s="33" t="str">
        <f t="shared" si="14"/>
        <v>不相关</v>
      </c>
      <c r="R438" s="33"/>
    </row>
    <row r="439" ht="25.8" customHeight="1" spans="1:18">
      <c r="A439" s="91">
        <v>437</v>
      </c>
      <c r="B439" s="91" t="s">
        <v>810</v>
      </c>
      <c r="C439" s="91" t="s">
        <v>811</v>
      </c>
      <c r="D439" s="98">
        <v>0</v>
      </c>
      <c r="E439" s="91" t="s">
        <v>116</v>
      </c>
      <c r="F439" s="98">
        <v>0</v>
      </c>
      <c r="G439" s="98">
        <v>0</v>
      </c>
      <c r="H439" s="98">
        <v>0</v>
      </c>
      <c r="I439" s="98">
        <v>0</v>
      </c>
      <c r="J439" s="98">
        <v>0</v>
      </c>
      <c r="K439" s="91">
        <v>1184</v>
      </c>
      <c r="L439" s="91">
        <v>43044</v>
      </c>
      <c r="M439" s="106" t="str">
        <f t="shared" si="13"/>
        <v>不相关</v>
      </c>
      <c r="N439" s="33" t="str">
        <f t="shared" si="14"/>
        <v>不相关</v>
      </c>
      <c r="R439" s="33"/>
    </row>
    <row r="440" ht="25.8" customHeight="1" spans="1:18">
      <c r="A440" s="91">
        <v>438</v>
      </c>
      <c r="B440" s="91" t="s">
        <v>812</v>
      </c>
      <c r="C440" s="91" t="s">
        <v>813</v>
      </c>
      <c r="D440" s="98">
        <v>0</v>
      </c>
      <c r="E440" s="91" t="s">
        <v>116</v>
      </c>
      <c r="F440" s="98">
        <v>0</v>
      </c>
      <c r="G440" s="98">
        <v>0</v>
      </c>
      <c r="H440" s="98">
        <v>0</v>
      </c>
      <c r="I440" s="98">
        <v>0</v>
      </c>
      <c r="J440" s="98">
        <v>0</v>
      </c>
      <c r="K440" s="91">
        <v>2854</v>
      </c>
      <c r="L440" s="91">
        <v>15585</v>
      </c>
      <c r="M440" s="106" t="str">
        <f t="shared" si="13"/>
        <v>不相关</v>
      </c>
      <c r="N440" s="33" t="str">
        <f t="shared" si="14"/>
        <v>不相关</v>
      </c>
      <c r="R440" s="33"/>
    </row>
    <row r="441" ht="25.8" customHeight="1" spans="1:18">
      <c r="A441" s="91">
        <v>439</v>
      </c>
      <c r="B441" s="91" t="s">
        <v>814</v>
      </c>
      <c r="C441" s="91" t="s">
        <v>815</v>
      </c>
      <c r="D441" s="98">
        <v>0</v>
      </c>
      <c r="E441" s="91" t="s">
        <v>116</v>
      </c>
      <c r="F441" s="98">
        <v>0</v>
      </c>
      <c r="G441" s="98">
        <v>0</v>
      </c>
      <c r="H441" s="98">
        <v>0</v>
      </c>
      <c r="I441" s="98">
        <v>0</v>
      </c>
      <c r="J441" s="98">
        <v>0</v>
      </c>
      <c r="K441" s="91">
        <v>0</v>
      </c>
      <c r="L441" s="91">
        <v>0</v>
      </c>
      <c r="M441" s="106" t="str">
        <f t="shared" si="13"/>
        <v>不相关</v>
      </c>
      <c r="N441" s="33" t="str">
        <f t="shared" si="14"/>
        <v>不相关</v>
      </c>
      <c r="R441" s="33"/>
    </row>
    <row r="442" ht="25.8" customHeight="1" spans="1:18">
      <c r="A442" s="91">
        <v>440</v>
      </c>
      <c r="B442" s="91" t="s">
        <v>816</v>
      </c>
      <c r="C442" s="91" t="s">
        <v>817</v>
      </c>
      <c r="D442" s="98">
        <v>0</v>
      </c>
      <c r="E442" s="91" t="s">
        <v>116</v>
      </c>
      <c r="F442" s="98">
        <v>0</v>
      </c>
      <c r="G442" s="98">
        <v>0</v>
      </c>
      <c r="H442" s="98">
        <v>0</v>
      </c>
      <c r="I442" s="98">
        <v>0</v>
      </c>
      <c r="J442" s="98">
        <v>0</v>
      </c>
      <c r="K442" s="91">
        <v>0</v>
      </c>
      <c r="L442" s="91">
        <v>0</v>
      </c>
      <c r="M442" s="106" t="str">
        <f t="shared" si="13"/>
        <v>不相关</v>
      </c>
      <c r="N442" s="33" t="str">
        <f t="shared" si="14"/>
        <v>不相关</v>
      </c>
      <c r="R442" s="33"/>
    </row>
    <row r="443" ht="25.8" customHeight="1" spans="1:18">
      <c r="A443" s="91">
        <v>441</v>
      </c>
      <c r="B443" s="91" t="s">
        <v>818</v>
      </c>
      <c r="C443" s="91" t="s">
        <v>616</v>
      </c>
      <c r="D443" s="98">
        <v>0</v>
      </c>
      <c r="E443" s="91" t="s">
        <v>116</v>
      </c>
      <c r="F443" s="98">
        <v>0</v>
      </c>
      <c r="G443" s="98">
        <v>0</v>
      </c>
      <c r="H443" s="98">
        <v>0</v>
      </c>
      <c r="I443" s="98">
        <v>0</v>
      </c>
      <c r="J443" s="98">
        <v>0</v>
      </c>
      <c r="K443" s="91">
        <v>494</v>
      </c>
      <c r="L443" s="91">
        <v>111460</v>
      </c>
      <c r="M443" s="106" t="str">
        <f t="shared" si="13"/>
        <v>不相关</v>
      </c>
      <c r="N443" s="33" t="str">
        <f t="shared" si="14"/>
        <v>不相关</v>
      </c>
      <c r="R443" s="33"/>
    </row>
    <row r="444" ht="25.8" customHeight="1" spans="1:18">
      <c r="A444" s="91">
        <v>442</v>
      </c>
      <c r="B444" s="91" t="s">
        <v>819</v>
      </c>
      <c r="C444" s="91" t="s">
        <v>820</v>
      </c>
      <c r="D444" s="98">
        <v>0</v>
      </c>
      <c r="E444" s="91" t="s">
        <v>116</v>
      </c>
      <c r="F444" s="98">
        <v>0</v>
      </c>
      <c r="G444" s="98">
        <v>0</v>
      </c>
      <c r="H444" s="98">
        <v>0</v>
      </c>
      <c r="I444" s="98">
        <v>0</v>
      </c>
      <c r="J444" s="98">
        <v>0</v>
      </c>
      <c r="K444" s="91">
        <v>524</v>
      </c>
      <c r="L444" s="91">
        <v>104666</v>
      </c>
      <c r="M444" s="106" t="str">
        <f t="shared" si="13"/>
        <v>不相关</v>
      </c>
      <c r="N444" s="33" t="str">
        <f t="shared" si="14"/>
        <v>不相关</v>
      </c>
      <c r="R444" s="33"/>
    </row>
    <row r="445" ht="25.8" customHeight="1" spans="1:18">
      <c r="A445" s="91">
        <v>443</v>
      </c>
      <c r="B445" s="91" t="s">
        <v>821</v>
      </c>
      <c r="C445" s="91" t="s">
        <v>822</v>
      </c>
      <c r="D445" s="98">
        <v>0</v>
      </c>
      <c r="E445" s="91" t="s">
        <v>116</v>
      </c>
      <c r="F445" s="98">
        <v>0</v>
      </c>
      <c r="G445" s="98">
        <v>0</v>
      </c>
      <c r="H445" s="98">
        <v>0</v>
      </c>
      <c r="I445" s="98">
        <v>0</v>
      </c>
      <c r="J445" s="98">
        <v>0</v>
      </c>
      <c r="K445" s="91">
        <v>0</v>
      </c>
      <c r="L445" s="91">
        <v>0</v>
      </c>
      <c r="M445" s="106" t="str">
        <f t="shared" si="13"/>
        <v>不相关</v>
      </c>
      <c r="N445" s="33" t="str">
        <f t="shared" si="14"/>
        <v>不相关</v>
      </c>
      <c r="R445" s="33"/>
    </row>
    <row r="446" ht="25.8" customHeight="1" spans="1:18">
      <c r="A446" s="91">
        <v>444</v>
      </c>
      <c r="B446" s="91" t="s">
        <v>823</v>
      </c>
      <c r="C446" s="91" t="s">
        <v>824</v>
      </c>
      <c r="D446" s="98">
        <v>0</v>
      </c>
      <c r="E446" s="91" t="s">
        <v>116</v>
      </c>
      <c r="F446" s="98">
        <v>0</v>
      </c>
      <c r="G446" s="98">
        <v>0</v>
      </c>
      <c r="H446" s="98">
        <v>0</v>
      </c>
      <c r="I446" s="98">
        <v>0</v>
      </c>
      <c r="J446" s="98">
        <v>0</v>
      </c>
      <c r="K446" s="91">
        <v>269</v>
      </c>
      <c r="L446" s="91">
        <v>211450</v>
      </c>
      <c r="M446" s="106" t="str">
        <f t="shared" si="13"/>
        <v>不相关</v>
      </c>
      <c r="N446" s="33" t="str">
        <f t="shared" si="14"/>
        <v>不相关</v>
      </c>
      <c r="R446" s="33"/>
    </row>
    <row r="447" ht="25.8" customHeight="1" spans="1:18">
      <c r="A447" s="91">
        <v>445</v>
      </c>
      <c r="B447" s="91" t="s">
        <v>825</v>
      </c>
      <c r="C447" s="91"/>
      <c r="D447" s="98">
        <v>0</v>
      </c>
      <c r="E447" s="91" t="s">
        <v>116</v>
      </c>
      <c r="F447" s="98">
        <v>0</v>
      </c>
      <c r="G447" s="98">
        <v>0</v>
      </c>
      <c r="H447" s="98">
        <v>0</v>
      </c>
      <c r="I447" s="98">
        <v>0</v>
      </c>
      <c r="J447" s="98">
        <v>0</v>
      </c>
      <c r="K447" s="91">
        <v>0</v>
      </c>
      <c r="L447" s="91">
        <v>0</v>
      </c>
      <c r="M447" s="106" t="str">
        <f t="shared" si="13"/>
        <v>不相关</v>
      </c>
      <c r="N447" s="33" t="str">
        <f t="shared" si="14"/>
        <v>不相关</v>
      </c>
      <c r="R447" s="33"/>
    </row>
    <row r="448" ht="25.8" customHeight="1" spans="1:18">
      <c r="A448" s="91">
        <v>446</v>
      </c>
      <c r="B448" s="91" t="s">
        <v>826</v>
      </c>
      <c r="C448" s="91" t="s">
        <v>535</v>
      </c>
      <c r="D448" s="98">
        <v>0</v>
      </c>
      <c r="E448" s="91" t="s">
        <v>116</v>
      </c>
      <c r="F448" s="98">
        <v>0</v>
      </c>
      <c r="G448" s="98">
        <v>0</v>
      </c>
      <c r="H448" s="98">
        <v>0</v>
      </c>
      <c r="I448" s="98">
        <v>0</v>
      </c>
      <c r="J448" s="98">
        <v>0</v>
      </c>
      <c r="K448" s="91">
        <v>319</v>
      </c>
      <c r="L448" s="91">
        <v>177104</v>
      </c>
      <c r="M448" s="106" t="str">
        <f t="shared" si="13"/>
        <v>不相关</v>
      </c>
      <c r="N448" s="33" t="str">
        <f t="shared" si="14"/>
        <v>不相关</v>
      </c>
      <c r="R448" s="33"/>
    </row>
    <row r="449" ht="25.8" customHeight="1" spans="1:18">
      <c r="A449" s="91">
        <v>447</v>
      </c>
      <c r="B449" s="91" t="s">
        <v>827</v>
      </c>
      <c r="C449" s="91" t="s">
        <v>828</v>
      </c>
      <c r="D449" s="98">
        <v>0</v>
      </c>
      <c r="E449" s="91" t="s">
        <v>116</v>
      </c>
      <c r="F449" s="98">
        <v>0</v>
      </c>
      <c r="G449" s="98">
        <v>0</v>
      </c>
      <c r="H449" s="98">
        <v>0</v>
      </c>
      <c r="I449" s="98">
        <v>0</v>
      </c>
      <c r="J449" s="98">
        <v>0</v>
      </c>
      <c r="K449" s="91">
        <v>769</v>
      </c>
      <c r="L449" s="91">
        <v>69080</v>
      </c>
      <c r="M449" s="106" t="str">
        <f t="shared" si="13"/>
        <v>不相关</v>
      </c>
      <c r="N449" s="33" t="str">
        <f t="shared" si="14"/>
        <v>不相关</v>
      </c>
      <c r="R449" s="33"/>
    </row>
    <row r="450" ht="25.8" customHeight="1" spans="1:18">
      <c r="A450" s="91">
        <v>448</v>
      </c>
      <c r="B450" s="91" t="s">
        <v>829</v>
      </c>
      <c r="C450" s="91" t="s">
        <v>830</v>
      </c>
      <c r="D450" s="98">
        <v>0</v>
      </c>
      <c r="E450" s="91" t="s">
        <v>116</v>
      </c>
      <c r="F450" s="98">
        <v>0</v>
      </c>
      <c r="G450" s="98">
        <v>0</v>
      </c>
      <c r="H450" s="98">
        <v>0</v>
      </c>
      <c r="I450" s="98">
        <v>0</v>
      </c>
      <c r="J450" s="98">
        <v>0</v>
      </c>
      <c r="K450" s="91">
        <v>489</v>
      </c>
      <c r="L450" s="91">
        <v>112725</v>
      </c>
      <c r="M450" s="106" t="str">
        <f t="shared" si="13"/>
        <v>不相关</v>
      </c>
      <c r="N450" s="33" t="str">
        <f t="shared" si="14"/>
        <v>不相关</v>
      </c>
      <c r="R450" s="33"/>
    </row>
    <row r="451" ht="25.8" customHeight="1" spans="1:18">
      <c r="A451" s="91">
        <v>449</v>
      </c>
      <c r="B451" s="91" t="s">
        <v>831</v>
      </c>
      <c r="C451" s="91" t="s">
        <v>832</v>
      </c>
      <c r="D451" s="98">
        <v>0</v>
      </c>
      <c r="E451" s="91" t="s">
        <v>116</v>
      </c>
      <c r="F451" s="98">
        <v>0</v>
      </c>
      <c r="G451" s="98">
        <v>0</v>
      </c>
      <c r="H451" s="98">
        <v>0</v>
      </c>
      <c r="I451" s="98">
        <v>0</v>
      </c>
      <c r="J451" s="98">
        <v>0</v>
      </c>
      <c r="K451" s="91">
        <v>589</v>
      </c>
      <c r="L451" s="91">
        <v>92368</v>
      </c>
      <c r="M451" s="106" t="str">
        <f t="shared" ref="M451:M514" si="15">E451</f>
        <v>不相关</v>
      </c>
      <c r="N451" s="33" t="str">
        <f t="shared" si="14"/>
        <v>不相关</v>
      </c>
      <c r="R451" s="33"/>
    </row>
    <row r="452" ht="25.8" customHeight="1" spans="1:18">
      <c r="A452" s="91">
        <v>450</v>
      </c>
      <c r="B452" s="91" t="s">
        <v>833</v>
      </c>
      <c r="C452" s="91" t="s">
        <v>834</v>
      </c>
      <c r="D452" s="98">
        <v>0</v>
      </c>
      <c r="E452" s="91" t="s">
        <v>116</v>
      </c>
      <c r="F452" s="98">
        <v>0</v>
      </c>
      <c r="G452" s="98">
        <v>0</v>
      </c>
      <c r="H452" s="98">
        <v>0</v>
      </c>
      <c r="I452" s="98">
        <v>0</v>
      </c>
      <c r="J452" s="98">
        <v>0</v>
      </c>
      <c r="K452" s="91">
        <v>394</v>
      </c>
      <c r="L452" s="91">
        <v>142001</v>
      </c>
      <c r="M452" s="106" t="str">
        <f t="shared" si="15"/>
        <v>不相关</v>
      </c>
      <c r="N452" s="33" t="str">
        <f t="shared" si="14"/>
        <v>不相关</v>
      </c>
      <c r="R452" s="33"/>
    </row>
    <row r="453" ht="25.8" customHeight="1" spans="1:18">
      <c r="A453" s="91">
        <v>451</v>
      </c>
      <c r="B453" s="91" t="s">
        <v>835</v>
      </c>
      <c r="C453" s="91" t="s">
        <v>185</v>
      </c>
      <c r="D453" s="98">
        <v>0</v>
      </c>
      <c r="E453" s="91" t="s">
        <v>116</v>
      </c>
      <c r="F453" s="98">
        <v>0</v>
      </c>
      <c r="G453" s="98">
        <v>0</v>
      </c>
      <c r="H453" s="98">
        <v>0</v>
      </c>
      <c r="I453" s="98">
        <v>0</v>
      </c>
      <c r="J453" s="98">
        <v>0</v>
      </c>
      <c r="K453" s="91">
        <v>16533</v>
      </c>
      <c r="L453" s="91">
        <v>1458</v>
      </c>
      <c r="M453" s="106" t="str">
        <f t="shared" si="15"/>
        <v>不相关</v>
      </c>
      <c r="N453" s="33" t="str">
        <f t="shared" si="14"/>
        <v>不相关</v>
      </c>
      <c r="R453" s="33"/>
    </row>
    <row r="454" ht="25.8" customHeight="1" spans="1:18">
      <c r="A454" s="91">
        <v>452</v>
      </c>
      <c r="B454" s="91" t="s">
        <v>836</v>
      </c>
      <c r="C454" s="91" t="s">
        <v>837</v>
      </c>
      <c r="D454" s="98">
        <v>0</v>
      </c>
      <c r="E454" s="91" t="s">
        <v>116</v>
      </c>
      <c r="F454" s="98">
        <v>0</v>
      </c>
      <c r="G454" s="98">
        <v>0</v>
      </c>
      <c r="H454" s="98">
        <v>0</v>
      </c>
      <c r="I454" s="98">
        <v>0</v>
      </c>
      <c r="J454" s="98">
        <v>0</v>
      </c>
      <c r="K454" s="91">
        <v>434</v>
      </c>
      <c r="L454" s="91">
        <v>128068</v>
      </c>
      <c r="M454" s="106" t="str">
        <f t="shared" si="15"/>
        <v>不相关</v>
      </c>
      <c r="N454" s="33" t="str">
        <f t="shared" si="14"/>
        <v>不相关</v>
      </c>
      <c r="R454" s="33"/>
    </row>
    <row r="455" ht="25.8" customHeight="1" spans="1:18">
      <c r="A455" s="91">
        <v>453</v>
      </c>
      <c r="B455" s="91" t="s">
        <v>838</v>
      </c>
      <c r="C455" s="91" t="s">
        <v>839</v>
      </c>
      <c r="D455" s="98">
        <v>0</v>
      </c>
      <c r="E455" s="91" t="s">
        <v>116</v>
      </c>
      <c r="F455" s="98">
        <v>0</v>
      </c>
      <c r="G455" s="98">
        <v>0</v>
      </c>
      <c r="H455" s="98">
        <v>0</v>
      </c>
      <c r="I455" s="98">
        <v>0</v>
      </c>
      <c r="J455" s="98">
        <v>0</v>
      </c>
      <c r="K455" s="91">
        <v>2619</v>
      </c>
      <c r="L455" s="91">
        <v>17361</v>
      </c>
      <c r="M455" s="106" t="str">
        <f t="shared" si="15"/>
        <v>不相关</v>
      </c>
      <c r="N455" s="33" t="str">
        <f t="shared" si="14"/>
        <v>不相关</v>
      </c>
      <c r="R455" s="33"/>
    </row>
    <row r="456" ht="25.8" customHeight="1" spans="1:18">
      <c r="A456" s="91">
        <v>454</v>
      </c>
      <c r="B456" s="91" t="s">
        <v>840</v>
      </c>
      <c r="C456" s="91" t="s">
        <v>841</v>
      </c>
      <c r="D456" s="98">
        <v>0</v>
      </c>
      <c r="E456" s="91" t="s">
        <v>116</v>
      </c>
      <c r="F456" s="98">
        <v>0</v>
      </c>
      <c r="G456" s="98">
        <v>0</v>
      </c>
      <c r="H456" s="98">
        <v>0</v>
      </c>
      <c r="I456" s="98">
        <v>0</v>
      </c>
      <c r="J456" s="98">
        <v>0</v>
      </c>
      <c r="K456" s="91">
        <v>599</v>
      </c>
      <c r="L456" s="91">
        <v>90635</v>
      </c>
      <c r="M456" s="106" t="str">
        <f t="shared" si="15"/>
        <v>不相关</v>
      </c>
      <c r="N456" s="33" t="str">
        <f t="shared" si="14"/>
        <v>不相关</v>
      </c>
      <c r="R456" s="33"/>
    </row>
    <row r="457" ht="25.8" customHeight="1" spans="1:18">
      <c r="A457" s="91">
        <v>455</v>
      </c>
      <c r="B457" s="91" t="s">
        <v>842</v>
      </c>
      <c r="C457" s="91" t="s">
        <v>843</v>
      </c>
      <c r="D457" s="98">
        <v>0</v>
      </c>
      <c r="E457" s="91" t="s">
        <v>116</v>
      </c>
      <c r="F457" s="98">
        <v>0</v>
      </c>
      <c r="G457" s="98">
        <v>0</v>
      </c>
      <c r="H457" s="98">
        <v>0</v>
      </c>
      <c r="I457" s="98">
        <v>0</v>
      </c>
      <c r="J457" s="98">
        <v>0</v>
      </c>
      <c r="K457" s="91">
        <v>314</v>
      </c>
      <c r="L457" s="91">
        <v>180010</v>
      </c>
      <c r="M457" s="106" t="str">
        <f t="shared" si="15"/>
        <v>不相关</v>
      </c>
      <c r="N457" s="33" t="str">
        <f t="shared" si="14"/>
        <v>不相关</v>
      </c>
      <c r="R457" s="33"/>
    </row>
    <row r="458" ht="25.8" customHeight="1" spans="1:18">
      <c r="A458" s="91">
        <v>456</v>
      </c>
      <c r="B458" s="91" t="s">
        <v>844</v>
      </c>
      <c r="C458" s="91" t="s">
        <v>845</v>
      </c>
      <c r="D458" s="98">
        <v>0</v>
      </c>
      <c r="E458" s="91" t="s">
        <v>116</v>
      </c>
      <c r="F458" s="98">
        <v>0</v>
      </c>
      <c r="G458" s="98">
        <v>0</v>
      </c>
      <c r="H458" s="98">
        <v>0</v>
      </c>
      <c r="I458" s="98">
        <v>0</v>
      </c>
      <c r="J458" s="98">
        <v>0</v>
      </c>
      <c r="K458" s="91">
        <v>1254</v>
      </c>
      <c r="L458" s="91">
        <v>40422</v>
      </c>
      <c r="M458" s="106" t="str">
        <f t="shared" si="15"/>
        <v>不相关</v>
      </c>
      <c r="N458" s="33" t="str">
        <f t="shared" si="14"/>
        <v>不相关</v>
      </c>
      <c r="R458" s="33"/>
    </row>
    <row r="459" ht="25.8" customHeight="1" spans="1:18">
      <c r="A459" s="91">
        <v>457</v>
      </c>
      <c r="B459" s="91" t="s">
        <v>846</v>
      </c>
      <c r="C459" s="91" t="s">
        <v>847</v>
      </c>
      <c r="D459" s="98">
        <v>0</v>
      </c>
      <c r="E459" s="91" t="s">
        <v>116</v>
      </c>
      <c r="F459" s="98">
        <v>0</v>
      </c>
      <c r="G459" s="98">
        <v>0</v>
      </c>
      <c r="H459" s="98">
        <v>0</v>
      </c>
      <c r="I459" s="98">
        <v>0</v>
      </c>
      <c r="J459" s="98">
        <v>0</v>
      </c>
      <c r="K459" s="91">
        <v>334</v>
      </c>
      <c r="L459" s="91">
        <v>169036</v>
      </c>
      <c r="M459" s="106" t="str">
        <f t="shared" si="15"/>
        <v>不相关</v>
      </c>
      <c r="N459" s="33" t="str">
        <f t="shared" si="14"/>
        <v>不相关</v>
      </c>
      <c r="R459" s="33"/>
    </row>
    <row r="460" ht="25.8" customHeight="1" spans="1:18">
      <c r="A460" s="91">
        <v>458</v>
      </c>
      <c r="B460" s="91" t="s">
        <v>848</v>
      </c>
      <c r="C460" s="91" t="s">
        <v>849</v>
      </c>
      <c r="D460" s="98">
        <v>0</v>
      </c>
      <c r="E460" s="91" t="s">
        <v>116</v>
      </c>
      <c r="F460" s="98">
        <v>0</v>
      </c>
      <c r="G460" s="98">
        <v>0</v>
      </c>
      <c r="H460" s="98">
        <v>0</v>
      </c>
      <c r="I460" s="98">
        <v>0</v>
      </c>
      <c r="J460" s="98">
        <v>0</v>
      </c>
      <c r="K460" s="91">
        <v>0</v>
      </c>
      <c r="L460" s="91">
        <v>0</v>
      </c>
      <c r="M460" s="106" t="str">
        <f t="shared" si="15"/>
        <v>不相关</v>
      </c>
      <c r="N460" s="33" t="str">
        <f t="shared" si="14"/>
        <v>不相关</v>
      </c>
      <c r="R460" s="33"/>
    </row>
    <row r="461" ht="25.8" customHeight="1" spans="1:18">
      <c r="A461" s="91">
        <v>459</v>
      </c>
      <c r="B461" s="91" t="s">
        <v>850</v>
      </c>
      <c r="C461" s="91" t="s">
        <v>851</v>
      </c>
      <c r="D461" s="98">
        <v>0</v>
      </c>
      <c r="E461" s="91" t="s">
        <v>116</v>
      </c>
      <c r="F461" s="98">
        <v>0</v>
      </c>
      <c r="G461" s="98">
        <v>0</v>
      </c>
      <c r="H461" s="98">
        <v>0</v>
      </c>
      <c r="I461" s="98">
        <v>0</v>
      </c>
      <c r="J461" s="98">
        <v>0</v>
      </c>
      <c r="K461" s="91">
        <v>3624</v>
      </c>
      <c r="L461" s="91">
        <v>11671</v>
      </c>
      <c r="M461" s="106" t="str">
        <f t="shared" si="15"/>
        <v>不相关</v>
      </c>
      <c r="N461" s="33" t="str">
        <f t="shared" si="14"/>
        <v>不相关</v>
      </c>
      <c r="R461" s="33"/>
    </row>
    <row r="462" ht="25.8" customHeight="1" spans="1:18">
      <c r="A462" s="91">
        <v>460</v>
      </c>
      <c r="B462" s="91" t="s">
        <v>852</v>
      </c>
      <c r="C462" s="91" t="s">
        <v>853</v>
      </c>
      <c r="D462" s="98">
        <v>0</v>
      </c>
      <c r="E462" s="91" t="s">
        <v>116</v>
      </c>
      <c r="F462" s="98">
        <v>0</v>
      </c>
      <c r="G462" s="98">
        <v>0</v>
      </c>
      <c r="H462" s="98">
        <v>0</v>
      </c>
      <c r="I462" s="98">
        <v>0</v>
      </c>
      <c r="J462" s="98">
        <v>0</v>
      </c>
      <c r="K462" s="91">
        <v>364</v>
      </c>
      <c r="L462" s="91">
        <v>154320</v>
      </c>
      <c r="M462" s="106" t="str">
        <f t="shared" si="15"/>
        <v>不相关</v>
      </c>
      <c r="N462" s="33" t="str">
        <f t="shared" si="14"/>
        <v>不相关</v>
      </c>
      <c r="R462" s="33"/>
    </row>
    <row r="463" ht="25.8" customHeight="1" spans="1:18">
      <c r="A463" s="91">
        <v>461</v>
      </c>
      <c r="B463" s="91" t="s">
        <v>854</v>
      </c>
      <c r="C463" s="91" t="s">
        <v>855</v>
      </c>
      <c r="D463" s="98">
        <v>0</v>
      </c>
      <c r="E463" s="91" t="s">
        <v>116</v>
      </c>
      <c r="F463" s="98">
        <v>0</v>
      </c>
      <c r="G463" s="98">
        <v>0</v>
      </c>
      <c r="H463" s="98">
        <v>0</v>
      </c>
      <c r="I463" s="98">
        <v>0</v>
      </c>
      <c r="J463" s="98">
        <v>0</v>
      </c>
      <c r="K463" s="91">
        <v>2034</v>
      </c>
      <c r="L463" s="91">
        <v>23438</v>
      </c>
      <c r="M463" s="106" t="str">
        <f t="shared" si="15"/>
        <v>不相关</v>
      </c>
      <c r="N463" s="33" t="str">
        <f t="shared" si="14"/>
        <v>不相关</v>
      </c>
      <c r="R463" s="33"/>
    </row>
    <row r="464" ht="25.8" customHeight="1" spans="1:18">
      <c r="A464" s="91">
        <v>462</v>
      </c>
      <c r="B464" s="91" t="s">
        <v>856</v>
      </c>
      <c r="C464" s="91" t="s">
        <v>857</v>
      </c>
      <c r="D464" s="98">
        <v>0</v>
      </c>
      <c r="E464" s="91" t="s">
        <v>116</v>
      </c>
      <c r="F464" s="98">
        <v>0</v>
      </c>
      <c r="G464" s="98">
        <v>0</v>
      </c>
      <c r="H464" s="98">
        <v>0</v>
      </c>
      <c r="I464" s="98">
        <v>0</v>
      </c>
      <c r="J464" s="98">
        <v>0</v>
      </c>
      <c r="K464" s="91">
        <v>8584</v>
      </c>
      <c r="L464" s="91">
        <v>3712</v>
      </c>
      <c r="M464" s="106" t="str">
        <f t="shared" si="15"/>
        <v>不相关</v>
      </c>
      <c r="N464" s="33" t="str">
        <f t="shared" si="14"/>
        <v>不相关</v>
      </c>
      <c r="R464" s="33"/>
    </row>
    <row r="465" ht="25.8" customHeight="1" spans="1:18">
      <c r="A465" s="91">
        <v>463</v>
      </c>
      <c r="B465" s="91" t="s">
        <v>858</v>
      </c>
      <c r="C465" s="91" t="s">
        <v>859</v>
      </c>
      <c r="D465" s="98">
        <v>0</v>
      </c>
      <c r="E465" s="91" t="s">
        <v>116</v>
      </c>
      <c r="F465" s="98">
        <v>0</v>
      </c>
      <c r="G465" s="98">
        <v>0</v>
      </c>
      <c r="H465" s="98">
        <v>0</v>
      </c>
      <c r="I465" s="98">
        <v>0</v>
      </c>
      <c r="J465" s="98">
        <v>0</v>
      </c>
      <c r="K465" s="91">
        <v>15838</v>
      </c>
      <c r="L465" s="91">
        <v>1579</v>
      </c>
      <c r="M465" s="106" t="str">
        <f t="shared" si="15"/>
        <v>不相关</v>
      </c>
      <c r="N465" s="33" t="str">
        <f t="shared" si="14"/>
        <v>不相关</v>
      </c>
      <c r="R465" s="33"/>
    </row>
    <row r="466" ht="25.8" customHeight="1" spans="1:18">
      <c r="A466" s="91">
        <v>464</v>
      </c>
      <c r="B466" s="91" t="s">
        <v>860</v>
      </c>
      <c r="C466" s="91" t="s">
        <v>861</v>
      </c>
      <c r="D466" s="98">
        <v>0</v>
      </c>
      <c r="E466" s="91" t="s">
        <v>116</v>
      </c>
      <c r="F466" s="98">
        <v>0</v>
      </c>
      <c r="G466" s="98">
        <v>0</v>
      </c>
      <c r="H466" s="98">
        <v>0</v>
      </c>
      <c r="I466" s="98">
        <v>0</v>
      </c>
      <c r="J466" s="98">
        <v>0</v>
      </c>
      <c r="K466" s="91">
        <v>569</v>
      </c>
      <c r="L466" s="91">
        <v>95827</v>
      </c>
      <c r="M466" s="106" t="str">
        <f t="shared" si="15"/>
        <v>不相关</v>
      </c>
      <c r="N466" s="33" t="str">
        <f t="shared" si="14"/>
        <v>不相关</v>
      </c>
      <c r="R466" s="33"/>
    </row>
    <row r="467" ht="25.8" customHeight="1" spans="1:18">
      <c r="A467" s="91">
        <v>465</v>
      </c>
      <c r="B467" s="91" t="s">
        <v>862</v>
      </c>
      <c r="C467" s="91" t="s">
        <v>863</v>
      </c>
      <c r="D467" s="98">
        <v>0</v>
      </c>
      <c r="E467" s="91" t="s">
        <v>116</v>
      </c>
      <c r="F467" s="98">
        <v>0</v>
      </c>
      <c r="G467" s="98">
        <v>0</v>
      </c>
      <c r="H467" s="98">
        <v>0</v>
      </c>
      <c r="I467" s="98">
        <v>0</v>
      </c>
      <c r="J467" s="98">
        <v>0</v>
      </c>
      <c r="K467" s="91">
        <v>1279</v>
      </c>
      <c r="L467" s="91">
        <v>39543</v>
      </c>
      <c r="M467" s="106" t="str">
        <f t="shared" si="15"/>
        <v>不相关</v>
      </c>
      <c r="N467" s="33" t="str">
        <f t="shared" si="14"/>
        <v>不相关</v>
      </c>
      <c r="R467" s="33"/>
    </row>
    <row r="468" ht="25.8" customHeight="1" spans="1:18">
      <c r="A468" s="91">
        <v>466</v>
      </c>
      <c r="B468" s="91" t="s">
        <v>864</v>
      </c>
      <c r="C468" s="91" t="s">
        <v>865</v>
      </c>
      <c r="D468" s="98">
        <v>0</v>
      </c>
      <c r="E468" s="91" t="s">
        <v>116</v>
      </c>
      <c r="F468" s="98">
        <v>0</v>
      </c>
      <c r="G468" s="98">
        <v>0</v>
      </c>
      <c r="H468" s="98">
        <v>0</v>
      </c>
      <c r="I468" s="98">
        <v>0</v>
      </c>
      <c r="J468" s="98">
        <v>0</v>
      </c>
      <c r="K468" s="91">
        <v>149</v>
      </c>
      <c r="L468" s="91">
        <v>379287</v>
      </c>
      <c r="M468" s="106" t="str">
        <f t="shared" si="15"/>
        <v>不相关</v>
      </c>
      <c r="N468" s="33" t="str">
        <f t="shared" si="14"/>
        <v>不相关</v>
      </c>
      <c r="R468" s="33"/>
    </row>
    <row r="469" ht="25.8" customHeight="1" spans="1:18">
      <c r="A469" s="91">
        <v>467</v>
      </c>
      <c r="B469" s="91" t="s">
        <v>866</v>
      </c>
      <c r="C469" s="91" t="s">
        <v>867</v>
      </c>
      <c r="D469" s="98">
        <v>0</v>
      </c>
      <c r="E469" s="91" t="s">
        <v>116</v>
      </c>
      <c r="F469" s="98">
        <v>0</v>
      </c>
      <c r="G469" s="98">
        <v>0</v>
      </c>
      <c r="H469" s="98">
        <v>0</v>
      </c>
      <c r="I469" s="98">
        <v>0</v>
      </c>
      <c r="J469" s="98">
        <v>0</v>
      </c>
      <c r="K469" s="91">
        <v>304</v>
      </c>
      <c r="L469" s="91">
        <v>186231</v>
      </c>
      <c r="M469" s="106" t="str">
        <f t="shared" si="15"/>
        <v>不相关</v>
      </c>
      <c r="N469" s="33" t="str">
        <f t="shared" si="14"/>
        <v>不相关</v>
      </c>
      <c r="R469" s="33"/>
    </row>
    <row r="470" ht="25.8" customHeight="1" spans="1:18">
      <c r="A470" s="91">
        <v>468</v>
      </c>
      <c r="B470" s="91" t="s">
        <v>868</v>
      </c>
      <c r="C470" s="91" t="s">
        <v>869</v>
      </c>
      <c r="D470" s="98">
        <v>0</v>
      </c>
      <c r="E470" s="91" t="s">
        <v>116</v>
      </c>
      <c r="F470" s="98">
        <v>0</v>
      </c>
      <c r="G470" s="98">
        <v>0</v>
      </c>
      <c r="H470" s="98">
        <v>0</v>
      </c>
      <c r="I470" s="98">
        <v>0</v>
      </c>
      <c r="J470" s="98">
        <v>0</v>
      </c>
      <c r="K470" s="91">
        <v>324</v>
      </c>
      <c r="L470" s="91">
        <v>174350</v>
      </c>
      <c r="M470" s="106" t="str">
        <f t="shared" si="15"/>
        <v>不相关</v>
      </c>
      <c r="N470" s="33" t="str">
        <f t="shared" si="14"/>
        <v>不相关</v>
      </c>
      <c r="R470" s="33"/>
    </row>
    <row r="471" ht="25.8" customHeight="1" spans="1:18">
      <c r="A471" s="91">
        <v>469</v>
      </c>
      <c r="B471" s="91" t="s">
        <v>870</v>
      </c>
      <c r="C471" s="91" t="s">
        <v>870</v>
      </c>
      <c r="D471" s="98">
        <v>0</v>
      </c>
      <c r="E471" s="91" t="s">
        <v>116</v>
      </c>
      <c r="F471" s="98">
        <v>0</v>
      </c>
      <c r="G471" s="98">
        <v>0</v>
      </c>
      <c r="H471" s="98">
        <v>0</v>
      </c>
      <c r="I471" s="98">
        <v>0</v>
      </c>
      <c r="J471" s="98">
        <v>0</v>
      </c>
      <c r="K471" s="91">
        <v>349</v>
      </c>
      <c r="L471" s="91">
        <v>161335</v>
      </c>
      <c r="M471" s="106" t="str">
        <f t="shared" si="15"/>
        <v>不相关</v>
      </c>
      <c r="N471" s="33" t="str">
        <f t="shared" si="14"/>
        <v>不相关</v>
      </c>
      <c r="R471" s="33"/>
    </row>
    <row r="472" ht="25.8" customHeight="1" spans="1:18">
      <c r="A472" s="91">
        <v>470</v>
      </c>
      <c r="B472" s="91" t="s">
        <v>871</v>
      </c>
      <c r="C472" s="91" t="s">
        <v>872</v>
      </c>
      <c r="D472" s="98">
        <v>0</v>
      </c>
      <c r="E472" s="91" t="s">
        <v>116</v>
      </c>
      <c r="F472" s="98">
        <v>0</v>
      </c>
      <c r="G472" s="98">
        <v>0</v>
      </c>
      <c r="H472" s="98">
        <v>0</v>
      </c>
      <c r="I472" s="98">
        <v>0</v>
      </c>
      <c r="J472" s="98">
        <v>0</v>
      </c>
      <c r="K472" s="91">
        <v>2119</v>
      </c>
      <c r="L472" s="91">
        <v>22317</v>
      </c>
      <c r="M472" s="106" t="str">
        <f t="shared" si="15"/>
        <v>不相关</v>
      </c>
      <c r="N472" s="33" t="str">
        <f t="shared" si="14"/>
        <v>不相关</v>
      </c>
      <c r="R472" s="33"/>
    </row>
    <row r="473" ht="25.8" customHeight="1" spans="1:18">
      <c r="A473" s="91">
        <v>471</v>
      </c>
      <c r="B473" s="91" t="s">
        <v>873</v>
      </c>
      <c r="C473" s="91" t="s">
        <v>874</v>
      </c>
      <c r="D473" s="98">
        <v>0</v>
      </c>
      <c r="E473" s="91" t="s">
        <v>116</v>
      </c>
      <c r="F473" s="98">
        <v>0</v>
      </c>
      <c r="G473" s="98">
        <v>0</v>
      </c>
      <c r="H473" s="98">
        <v>0</v>
      </c>
      <c r="I473" s="98">
        <v>0</v>
      </c>
      <c r="J473" s="98">
        <v>0</v>
      </c>
      <c r="K473" s="91">
        <v>644</v>
      </c>
      <c r="L473" s="91">
        <v>83963</v>
      </c>
      <c r="M473" s="106" t="str">
        <f t="shared" si="15"/>
        <v>不相关</v>
      </c>
      <c r="N473" s="33" t="str">
        <f t="shared" si="14"/>
        <v>不相关</v>
      </c>
      <c r="R473" s="33"/>
    </row>
    <row r="474" ht="25.8" customHeight="1" spans="1:18">
      <c r="A474" s="91">
        <v>472</v>
      </c>
      <c r="B474" s="91" t="s">
        <v>875</v>
      </c>
      <c r="C474" s="91" t="s">
        <v>876</v>
      </c>
      <c r="D474" s="98">
        <v>0</v>
      </c>
      <c r="E474" s="91" t="s">
        <v>116</v>
      </c>
      <c r="F474" s="98">
        <v>0</v>
      </c>
      <c r="G474" s="98">
        <v>0</v>
      </c>
      <c r="H474" s="98">
        <v>0</v>
      </c>
      <c r="I474" s="98">
        <v>0</v>
      </c>
      <c r="J474" s="98">
        <v>0</v>
      </c>
      <c r="K474" s="91">
        <v>129</v>
      </c>
      <c r="L474" s="91">
        <v>435515</v>
      </c>
      <c r="M474" s="106" t="str">
        <f t="shared" si="15"/>
        <v>不相关</v>
      </c>
      <c r="N474" s="33" t="str">
        <f t="shared" si="14"/>
        <v>不相关</v>
      </c>
      <c r="R474" s="33"/>
    </row>
    <row r="475" ht="25.8" customHeight="1" spans="1:18">
      <c r="A475" s="91">
        <v>473</v>
      </c>
      <c r="B475" s="91" t="s">
        <v>877</v>
      </c>
      <c r="C475" s="91" t="s">
        <v>525</v>
      </c>
      <c r="D475" s="98">
        <v>0</v>
      </c>
      <c r="E475" s="91" t="s">
        <v>116</v>
      </c>
      <c r="F475" s="98">
        <v>0</v>
      </c>
      <c r="G475" s="98">
        <v>0</v>
      </c>
      <c r="H475" s="98">
        <v>0</v>
      </c>
      <c r="I475" s="98">
        <v>0</v>
      </c>
      <c r="J475" s="98">
        <v>0</v>
      </c>
      <c r="K475" s="91">
        <v>794</v>
      </c>
      <c r="L475" s="91">
        <v>66729</v>
      </c>
      <c r="M475" s="106" t="str">
        <f t="shared" si="15"/>
        <v>不相关</v>
      </c>
      <c r="N475" s="33" t="str">
        <f t="shared" si="14"/>
        <v>不相关</v>
      </c>
      <c r="R475" s="33"/>
    </row>
    <row r="476" ht="25.8" customHeight="1" spans="1:18">
      <c r="A476" s="91">
        <v>474</v>
      </c>
      <c r="B476" s="91" t="s">
        <v>878</v>
      </c>
      <c r="C476" s="91" t="s">
        <v>879</v>
      </c>
      <c r="D476" s="98">
        <v>0</v>
      </c>
      <c r="E476" s="91" t="s">
        <v>116</v>
      </c>
      <c r="F476" s="98">
        <v>0</v>
      </c>
      <c r="G476" s="98">
        <v>0</v>
      </c>
      <c r="H476" s="98">
        <v>0</v>
      </c>
      <c r="I476" s="98">
        <v>0</v>
      </c>
      <c r="J476" s="98">
        <v>0</v>
      </c>
      <c r="K476" s="91">
        <v>224</v>
      </c>
      <c r="L476" s="91">
        <v>254852</v>
      </c>
      <c r="M476" s="106" t="str">
        <f t="shared" si="15"/>
        <v>不相关</v>
      </c>
      <c r="N476" s="33" t="str">
        <f t="shared" si="14"/>
        <v>不相关</v>
      </c>
      <c r="R476" s="33"/>
    </row>
    <row r="477" ht="25.8" customHeight="1" spans="1:18">
      <c r="A477" s="91">
        <v>475</v>
      </c>
      <c r="B477" s="91" t="s">
        <v>880</v>
      </c>
      <c r="C477" s="91" t="s">
        <v>881</v>
      </c>
      <c r="D477" s="98">
        <v>0</v>
      </c>
      <c r="E477" s="91" t="s">
        <v>116</v>
      </c>
      <c r="F477" s="98">
        <v>0</v>
      </c>
      <c r="G477" s="98">
        <v>0</v>
      </c>
      <c r="H477" s="98">
        <v>0</v>
      </c>
      <c r="I477" s="98">
        <v>0</v>
      </c>
      <c r="J477" s="98">
        <v>0</v>
      </c>
      <c r="K477" s="91">
        <v>679</v>
      </c>
      <c r="L477" s="91">
        <v>79150</v>
      </c>
      <c r="M477" s="106" t="str">
        <f t="shared" si="15"/>
        <v>不相关</v>
      </c>
      <c r="N477" s="33" t="str">
        <f t="shared" si="14"/>
        <v>不相关</v>
      </c>
      <c r="R477" s="33"/>
    </row>
    <row r="478" ht="25.8" customHeight="1" spans="1:18">
      <c r="A478" s="91">
        <v>476</v>
      </c>
      <c r="B478" s="91" t="s">
        <v>882</v>
      </c>
      <c r="C478" s="91" t="s">
        <v>390</v>
      </c>
      <c r="D478" s="98">
        <v>0</v>
      </c>
      <c r="E478" s="91" t="s">
        <v>116</v>
      </c>
      <c r="F478" s="98">
        <v>0</v>
      </c>
      <c r="G478" s="98">
        <v>0</v>
      </c>
      <c r="H478" s="98">
        <v>0</v>
      </c>
      <c r="I478" s="98">
        <v>0</v>
      </c>
      <c r="J478" s="98">
        <v>0</v>
      </c>
      <c r="K478" s="91">
        <v>914</v>
      </c>
      <c r="L478" s="91">
        <v>57226</v>
      </c>
      <c r="M478" s="106" t="str">
        <f t="shared" si="15"/>
        <v>不相关</v>
      </c>
      <c r="N478" s="33" t="str">
        <f t="shared" si="14"/>
        <v>不相关</v>
      </c>
      <c r="R478" s="33"/>
    </row>
    <row r="479" ht="25.8" customHeight="1" spans="1:18">
      <c r="A479" s="91">
        <v>477</v>
      </c>
      <c r="B479" s="91" t="s">
        <v>883</v>
      </c>
      <c r="C479" s="91" t="s">
        <v>884</v>
      </c>
      <c r="D479" s="98">
        <v>0</v>
      </c>
      <c r="E479" s="91" t="s">
        <v>116</v>
      </c>
      <c r="F479" s="98">
        <v>0</v>
      </c>
      <c r="G479" s="98">
        <v>0</v>
      </c>
      <c r="H479" s="98">
        <v>0</v>
      </c>
      <c r="I479" s="98">
        <v>0</v>
      </c>
      <c r="J479" s="98">
        <v>0</v>
      </c>
      <c r="K479" s="91">
        <v>719</v>
      </c>
      <c r="L479" s="91">
        <v>74361</v>
      </c>
      <c r="M479" s="106" t="str">
        <f t="shared" si="15"/>
        <v>不相关</v>
      </c>
      <c r="N479" s="33" t="str">
        <f t="shared" si="14"/>
        <v>不相关</v>
      </c>
      <c r="R479" s="33"/>
    </row>
    <row r="480" ht="25.8" customHeight="1" spans="1:18">
      <c r="A480" s="91">
        <v>478</v>
      </c>
      <c r="B480" s="91" t="s">
        <v>885</v>
      </c>
      <c r="C480" s="91" t="s">
        <v>886</v>
      </c>
      <c r="D480" s="98">
        <v>0</v>
      </c>
      <c r="E480" s="91" t="s">
        <v>116</v>
      </c>
      <c r="F480" s="98">
        <v>0</v>
      </c>
      <c r="G480" s="98">
        <v>0</v>
      </c>
      <c r="H480" s="98">
        <v>0</v>
      </c>
      <c r="I480" s="98">
        <v>0</v>
      </c>
      <c r="J480" s="98">
        <v>0</v>
      </c>
      <c r="K480" s="91">
        <v>254</v>
      </c>
      <c r="L480" s="91">
        <v>224321</v>
      </c>
      <c r="M480" s="106" t="str">
        <f t="shared" si="15"/>
        <v>不相关</v>
      </c>
      <c r="N480" s="33" t="str">
        <f t="shared" si="14"/>
        <v>不相关</v>
      </c>
      <c r="R480" s="33"/>
    </row>
    <row r="481" ht="25.8" customHeight="1" spans="1:18">
      <c r="A481" s="91">
        <v>479</v>
      </c>
      <c r="B481" s="91" t="s">
        <v>887</v>
      </c>
      <c r="C481" s="91" t="s">
        <v>888</v>
      </c>
      <c r="D481" s="98">
        <v>0</v>
      </c>
      <c r="E481" s="91" t="s">
        <v>116</v>
      </c>
      <c r="F481" s="98">
        <v>0</v>
      </c>
      <c r="G481" s="98">
        <v>0</v>
      </c>
      <c r="H481" s="98">
        <v>0</v>
      </c>
      <c r="I481" s="98">
        <v>0</v>
      </c>
      <c r="J481" s="98">
        <v>0</v>
      </c>
      <c r="K481" s="91">
        <v>229</v>
      </c>
      <c r="L481" s="91">
        <v>249291</v>
      </c>
      <c r="M481" s="106" t="str">
        <f t="shared" si="15"/>
        <v>不相关</v>
      </c>
      <c r="N481" s="33" t="str">
        <f t="shared" ref="N481:N544" si="16">E481</f>
        <v>不相关</v>
      </c>
      <c r="R481" s="33"/>
    </row>
    <row r="482" ht="25.8" customHeight="1" spans="1:18">
      <c r="A482" s="91">
        <v>480</v>
      </c>
      <c r="B482" s="91" t="s">
        <v>889</v>
      </c>
      <c r="C482" s="91" t="s">
        <v>890</v>
      </c>
      <c r="D482" s="98">
        <v>0</v>
      </c>
      <c r="E482" s="91" t="s">
        <v>116</v>
      </c>
      <c r="F482" s="98">
        <v>0</v>
      </c>
      <c r="G482" s="98">
        <v>0</v>
      </c>
      <c r="H482" s="98">
        <v>0</v>
      </c>
      <c r="I482" s="98">
        <v>0</v>
      </c>
      <c r="J482" s="98">
        <v>0</v>
      </c>
      <c r="K482" s="91">
        <v>294</v>
      </c>
      <c r="L482" s="91">
        <v>192884</v>
      </c>
      <c r="M482" s="106" t="str">
        <f t="shared" si="15"/>
        <v>不相关</v>
      </c>
      <c r="N482" s="33" t="str">
        <f t="shared" si="16"/>
        <v>不相关</v>
      </c>
      <c r="R482" s="33"/>
    </row>
    <row r="483" ht="25.8" customHeight="1" spans="1:18">
      <c r="A483" s="91">
        <v>481</v>
      </c>
      <c r="B483" s="91" t="s">
        <v>891</v>
      </c>
      <c r="C483" s="91" t="s">
        <v>892</v>
      </c>
      <c r="D483" s="98">
        <v>0</v>
      </c>
      <c r="E483" s="91" t="s">
        <v>116</v>
      </c>
      <c r="F483" s="98">
        <v>0</v>
      </c>
      <c r="G483" s="98">
        <v>0</v>
      </c>
      <c r="H483" s="98">
        <v>0</v>
      </c>
      <c r="I483" s="98">
        <v>0</v>
      </c>
      <c r="J483" s="98">
        <v>0</v>
      </c>
      <c r="K483" s="91">
        <v>3099</v>
      </c>
      <c r="L483" s="91">
        <v>14074</v>
      </c>
      <c r="M483" s="106" t="str">
        <f t="shared" si="15"/>
        <v>不相关</v>
      </c>
      <c r="N483" s="33" t="str">
        <f t="shared" si="16"/>
        <v>不相关</v>
      </c>
      <c r="R483" s="33"/>
    </row>
    <row r="484" ht="25.8" customHeight="1" spans="1:18">
      <c r="A484" s="91">
        <v>482</v>
      </c>
      <c r="B484" s="91" t="s">
        <v>893</v>
      </c>
      <c r="C484" s="91" t="s">
        <v>894</v>
      </c>
      <c r="D484" s="98">
        <v>0</v>
      </c>
      <c r="E484" s="91" t="s">
        <v>116</v>
      </c>
      <c r="F484" s="98">
        <v>0</v>
      </c>
      <c r="G484" s="98">
        <v>0</v>
      </c>
      <c r="H484" s="98">
        <v>0</v>
      </c>
      <c r="I484" s="98">
        <v>0</v>
      </c>
      <c r="J484" s="98">
        <v>0</v>
      </c>
      <c r="K484" s="91">
        <v>519</v>
      </c>
      <c r="L484" s="91">
        <v>105721</v>
      </c>
      <c r="M484" s="106" t="str">
        <f t="shared" si="15"/>
        <v>不相关</v>
      </c>
      <c r="N484" s="33" t="str">
        <f t="shared" si="16"/>
        <v>不相关</v>
      </c>
      <c r="R484" s="33"/>
    </row>
    <row r="485" ht="25.8" customHeight="1" spans="1:18">
      <c r="A485" s="91">
        <v>483</v>
      </c>
      <c r="B485" s="91" t="s">
        <v>895</v>
      </c>
      <c r="C485" s="91"/>
      <c r="D485" s="98">
        <v>0</v>
      </c>
      <c r="E485" s="91" t="s">
        <v>116</v>
      </c>
      <c r="F485" s="98">
        <v>0</v>
      </c>
      <c r="G485" s="98">
        <v>0</v>
      </c>
      <c r="H485" s="98">
        <v>0</v>
      </c>
      <c r="I485" s="98">
        <v>0</v>
      </c>
      <c r="J485" s="98">
        <v>0</v>
      </c>
      <c r="K485" s="91">
        <v>549</v>
      </c>
      <c r="L485" s="91">
        <v>99703</v>
      </c>
      <c r="M485" s="106" t="str">
        <f t="shared" si="15"/>
        <v>不相关</v>
      </c>
      <c r="N485" s="33" t="str">
        <f t="shared" si="16"/>
        <v>不相关</v>
      </c>
      <c r="R485" s="33"/>
    </row>
    <row r="486" ht="25.8" customHeight="1" spans="1:18">
      <c r="A486" s="91">
        <v>484</v>
      </c>
      <c r="B486" s="91" t="s">
        <v>896</v>
      </c>
      <c r="C486" s="91" t="s">
        <v>897</v>
      </c>
      <c r="D486" s="98">
        <v>0</v>
      </c>
      <c r="E486" s="91" t="s">
        <v>116</v>
      </c>
      <c r="F486" s="98">
        <v>0</v>
      </c>
      <c r="G486" s="98">
        <v>0</v>
      </c>
      <c r="H486" s="98">
        <v>0</v>
      </c>
      <c r="I486" s="98">
        <v>0</v>
      </c>
      <c r="J486" s="98">
        <v>0</v>
      </c>
      <c r="K486" s="91">
        <v>224</v>
      </c>
      <c r="L486" s="91">
        <v>254852</v>
      </c>
      <c r="M486" s="106" t="str">
        <f t="shared" si="15"/>
        <v>不相关</v>
      </c>
      <c r="N486" s="33" t="str">
        <f t="shared" si="16"/>
        <v>不相关</v>
      </c>
      <c r="R486" s="33"/>
    </row>
    <row r="487" ht="25.8" customHeight="1" spans="1:18">
      <c r="A487" s="91">
        <v>485</v>
      </c>
      <c r="B487" s="91" t="s">
        <v>898</v>
      </c>
      <c r="C487" s="91" t="s">
        <v>899</v>
      </c>
      <c r="D487" s="98">
        <v>0</v>
      </c>
      <c r="E487" s="91" t="s">
        <v>116</v>
      </c>
      <c r="F487" s="98">
        <v>0</v>
      </c>
      <c r="G487" s="98">
        <v>0</v>
      </c>
      <c r="H487" s="98">
        <v>0</v>
      </c>
      <c r="I487" s="98">
        <v>0</v>
      </c>
      <c r="J487" s="98">
        <v>0</v>
      </c>
      <c r="K487" s="91">
        <v>299</v>
      </c>
      <c r="L487" s="91">
        <v>189432</v>
      </c>
      <c r="M487" s="106" t="str">
        <f t="shared" si="15"/>
        <v>不相关</v>
      </c>
      <c r="N487" s="33" t="str">
        <f t="shared" si="16"/>
        <v>不相关</v>
      </c>
      <c r="R487" s="33"/>
    </row>
    <row r="488" ht="25.8" customHeight="1" spans="1:18">
      <c r="A488" s="91">
        <v>486</v>
      </c>
      <c r="B488" s="91" t="s">
        <v>900</v>
      </c>
      <c r="C488" s="91" t="s">
        <v>901</v>
      </c>
      <c r="D488" s="98">
        <v>0</v>
      </c>
      <c r="E488" s="91" t="s">
        <v>116</v>
      </c>
      <c r="F488" s="98">
        <v>0</v>
      </c>
      <c r="G488" s="98">
        <v>0</v>
      </c>
      <c r="H488" s="98">
        <v>0</v>
      </c>
      <c r="I488" s="98">
        <v>0</v>
      </c>
      <c r="J488" s="98">
        <v>0</v>
      </c>
      <c r="K488" s="91">
        <v>604</v>
      </c>
      <c r="L488" s="91">
        <v>89806</v>
      </c>
      <c r="M488" s="106" t="str">
        <f t="shared" si="15"/>
        <v>不相关</v>
      </c>
      <c r="N488" s="33" t="str">
        <f t="shared" si="16"/>
        <v>不相关</v>
      </c>
      <c r="R488" s="33"/>
    </row>
    <row r="489" ht="25.8" customHeight="1" spans="1:18">
      <c r="A489" s="91">
        <v>487</v>
      </c>
      <c r="B489" s="91" t="s">
        <v>902</v>
      </c>
      <c r="C489" s="91" t="s">
        <v>903</v>
      </c>
      <c r="D489" s="98">
        <v>0</v>
      </c>
      <c r="E489" s="91" t="s">
        <v>116</v>
      </c>
      <c r="F489" s="98">
        <v>0</v>
      </c>
      <c r="G489" s="98">
        <v>0</v>
      </c>
      <c r="H489" s="98">
        <v>0</v>
      </c>
      <c r="I489" s="98">
        <v>0</v>
      </c>
      <c r="J489" s="98">
        <v>0</v>
      </c>
      <c r="K489" s="91">
        <v>329</v>
      </c>
      <c r="L489" s="91">
        <v>171657</v>
      </c>
      <c r="M489" s="106" t="str">
        <f t="shared" si="15"/>
        <v>不相关</v>
      </c>
      <c r="N489" s="33" t="str">
        <f t="shared" si="16"/>
        <v>不相关</v>
      </c>
      <c r="R489" s="33"/>
    </row>
    <row r="490" ht="25.8" customHeight="1" spans="1:18">
      <c r="A490" s="91">
        <v>488</v>
      </c>
      <c r="B490" s="91" t="s">
        <v>904</v>
      </c>
      <c r="C490" s="91"/>
      <c r="D490" s="98">
        <v>0</v>
      </c>
      <c r="E490" s="91" t="s">
        <v>116</v>
      </c>
      <c r="F490" s="98">
        <v>0</v>
      </c>
      <c r="G490" s="98">
        <v>0</v>
      </c>
      <c r="H490" s="98">
        <v>0</v>
      </c>
      <c r="I490" s="98">
        <v>0</v>
      </c>
      <c r="J490" s="98">
        <v>0</v>
      </c>
      <c r="K490" s="91">
        <v>0</v>
      </c>
      <c r="L490" s="91">
        <v>0</v>
      </c>
      <c r="M490" s="106" t="str">
        <f t="shared" si="15"/>
        <v>不相关</v>
      </c>
      <c r="N490" s="33" t="str">
        <f t="shared" si="16"/>
        <v>不相关</v>
      </c>
      <c r="R490" s="33"/>
    </row>
    <row r="491" ht="25.8" customHeight="1" spans="1:18">
      <c r="A491" s="91">
        <v>489</v>
      </c>
      <c r="B491" s="91" t="s">
        <v>905</v>
      </c>
      <c r="C491" s="91" t="s">
        <v>906</v>
      </c>
      <c r="D491" s="98">
        <v>0</v>
      </c>
      <c r="E491" s="91" t="s">
        <v>116</v>
      </c>
      <c r="F491" s="98">
        <v>0</v>
      </c>
      <c r="G491" s="98">
        <v>0</v>
      </c>
      <c r="H491" s="98">
        <v>0</v>
      </c>
      <c r="I491" s="98">
        <v>0</v>
      </c>
      <c r="J491" s="98">
        <v>0</v>
      </c>
      <c r="K491" s="91">
        <v>839</v>
      </c>
      <c r="L491" s="91">
        <v>62791</v>
      </c>
      <c r="M491" s="106" t="str">
        <f t="shared" si="15"/>
        <v>不相关</v>
      </c>
      <c r="N491" s="33" t="str">
        <f t="shared" si="16"/>
        <v>不相关</v>
      </c>
      <c r="R491" s="33"/>
    </row>
    <row r="492" ht="25.8" customHeight="1" spans="1:18">
      <c r="A492" s="91">
        <v>490</v>
      </c>
      <c r="B492" s="91" t="s">
        <v>907</v>
      </c>
      <c r="C492" s="91" t="s">
        <v>908</v>
      </c>
      <c r="D492" s="98">
        <v>0</v>
      </c>
      <c r="E492" s="91" t="s">
        <v>116</v>
      </c>
      <c r="F492" s="98">
        <v>0</v>
      </c>
      <c r="G492" s="98">
        <v>0</v>
      </c>
      <c r="H492" s="98">
        <v>0</v>
      </c>
      <c r="I492" s="98">
        <v>0</v>
      </c>
      <c r="J492" s="98">
        <v>0</v>
      </c>
      <c r="K492" s="91">
        <v>339</v>
      </c>
      <c r="L492" s="91">
        <v>166337</v>
      </c>
      <c r="M492" s="106" t="str">
        <f t="shared" si="15"/>
        <v>不相关</v>
      </c>
      <c r="N492" s="33" t="str">
        <f t="shared" si="16"/>
        <v>不相关</v>
      </c>
      <c r="R492" s="33"/>
    </row>
    <row r="493" ht="25.8" customHeight="1" spans="1:18">
      <c r="A493" s="91">
        <v>491</v>
      </c>
      <c r="B493" s="91" t="s">
        <v>909</v>
      </c>
      <c r="C493" s="91" t="s">
        <v>777</v>
      </c>
      <c r="D493" s="98">
        <v>0</v>
      </c>
      <c r="E493" s="91" t="s">
        <v>116</v>
      </c>
      <c r="F493" s="98">
        <v>0</v>
      </c>
      <c r="G493" s="98">
        <v>0</v>
      </c>
      <c r="H493" s="98">
        <v>0</v>
      </c>
      <c r="I493" s="98">
        <v>0</v>
      </c>
      <c r="J493" s="98">
        <v>0</v>
      </c>
      <c r="K493" s="91">
        <v>189</v>
      </c>
      <c r="L493" s="91">
        <v>301719</v>
      </c>
      <c r="M493" s="106" t="str">
        <f t="shared" si="15"/>
        <v>不相关</v>
      </c>
      <c r="N493" s="33" t="str">
        <f t="shared" si="16"/>
        <v>不相关</v>
      </c>
      <c r="R493" s="33"/>
    </row>
    <row r="494" ht="25.8" customHeight="1" spans="1:18">
      <c r="A494" s="91">
        <v>492</v>
      </c>
      <c r="B494" s="91" t="s">
        <v>910</v>
      </c>
      <c r="C494" s="91" t="s">
        <v>911</v>
      </c>
      <c r="D494" s="98">
        <v>0</v>
      </c>
      <c r="E494" s="91" t="s">
        <v>116</v>
      </c>
      <c r="F494" s="98">
        <v>0</v>
      </c>
      <c r="G494" s="98">
        <v>0</v>
      </c>
      <c r="H494" s="98">
        <v>0</v>
      </c>
      <c r="I494" s="98">
        <v>0</v>
      </c>
      <c r="J494" s="98">
        <v>0</v>
      </c>
      <c r="K494" s="91">
        <v>239</v>
      </c>
      <c r="L494" s="91">
        <v>238857</v>
      </c>
      <c r="M494" s="106" t="str">
        <f t="shared" si="15"/>
        <v>不相关</v>
      </c>
      <c r="N494" s="33" t="str">
        <f t="shared" si="16"/>
        <v>不相关</v>
      </c>
      <c r="R494" s="33"/>
    </row>
    <row r="495" ht="25.8" customHeight="1" spans="1:18">
      <c r="A495" s="91">
        <v>493</v>
      </c>
      <c r="B495" s="91" t="s">
        <v>912</v>
      </c>
      <c r="C495" s="91" t="s">
        <v>913</v>
      </c>
      <c r="D495" s="98">
        <v>0</v>
      </c>
      <c r="E495" s="91" t="s">
        <v>116</v>
      </c>
      <c r="F495" s="98">
        <v>0</v>
      </c>
      <c r="G495" s="98">
        <v>0</v>
      </c>
      <c r="H495" s="98">
        <v>0</v>
      </c>
      <c r="I495" s="98">
        <v>0</v>
      </c>
      <c r="J495" s="98">
        <v>0</v>
      </c>
      <c r="K495" s="91">
        <v>989</v>
      </c>
      <c r="L495" s="91">
        <v>52454</v>
      </c>
      <c r="M495" s="106" t="str">
        <f t="shared" si="15"/>
        <v>不相关</v>
      </c>
      <c r="N495" s="33" t="str">
        <f t="shared" si="16"/>
        <v>不相关</v>
      </c>
      <c r="R495" s="33"/>
    </row>
    <row r="496" ht="25.8" customHeight="1" spans="1:18">
      <c r="A496" s="91">
        <v>494</v>
      </c>
      <c r="B496" s="91" t="s">
        <v>914</v>
      </c>
      <c r="C496" s="91" t="s">
        <v>915</v>
      </c>
      <c r="D496" s="98">
        <v>0</v>
      </c>
      <c r="E496" s="91" t="s">
        <v>116</v>
      </c>
      <c r="F496" s="98">
        <v>0</v>
      </c>
      <c r="G496" s="98">
        <v>0</v>
      </c>
      <c r="H496" s="98">
        <v>0</v>
      </c>
      <c r="I496" s="98">
        <v>0</v>
      </c>
      <c r="J496" s="98">
        <v>0</v>
      </c>
      <c r="K496" s="91">
        <v>219</v>
      </c>
      <c r="L496" s="91">
        <v>260735</v>
      </c>
      <c r="M496" s="106" t="str">
        <f t="shared" si="15"/>
        <v>不相关</v>
      </c>
      <c r="N496" s="33" t="str">
        <f t="shared" si="16"/>
        <v>不相关</v>
      </c>
      <c r="R496" s="33"/>
    </row>
    <row r="497" ht="25.8" customHeight="1" spans="1:18">
      <c r="A497" s="91">
        <v>495</v>
      </c>
      <c r="B497" s="91" t="s">
        <v>916</v>
      </c>
      <c r="C497" s="91" t="s">
        <v>839</v>
      </c>
      <c r="D497" s="98">
        <v>0</v>
      </c>
      <c r="E497" s="91" t="s">
        <v>116</v>
      </c>
      <c r="F497" s="98">
        <v>0</v>
      </c>
      <c r="G497" s="98">
        <v>0</v>
      </c>
      <c r="H497" s="98">
        <v>0</v>
      </c>
      <c r="I497" s="98">
        <v>0</v>
      </c>
      <c r="J497" s="98">
        <v>0</v>
      </c>
      <c r="K497" s="91">
        <v>564</v>
      </c>
      <c r="L497" s="91">
        <v>96728</v>
      </c>
      <c r="M497" s="106" t="str">
        <f t="shared" si="15"/>
        <v>不相关</v>
      </c>
      <c r="N497" s="33" t="str">
        <f t="shared" si="16"/>
        <v>不相关</v>
      </c>
      <c r="R497" s="33"/>
    </row>
    <row r="498" ht="25.8" customHeight="1" spans="1:18">
      <c r="A498" s="91">
        <v>496</v>
      </c>
      <c r="B498" s="91" t="s">
        <v>917</v>
      </c>
      <c r="C498" s="91" t="s">
        <v>918</v>
      </c>
      <c r="D498" s="98">
        <v>0</v>
      </c>
      <c r="E498" s="91" t="s">
        <v>116</v>
      </c>
      <c r="F498" s="98">
        <v>0</v>
      </c>
      <c r="G498" s="98">
        <v>0</v>
      </c>
      <c r="H498" s="98">
        <v>0</v>
      </c>
      <c r="I498" s="98">
        <v>0</v>
      </c>
      <c r="J498" s="98">
        <v>0</v>
      </c>
      <c r="K498" s="91">
        <v>409</v>
      </c>
      <c r="L498" s="91">
        <v>136526</v>
      </c>
      <c r="M498" s="106" t="str">
        <f t="shared" si="15"/>
        <v>不相关</v>
      </c>
      <c r="N498" s="33" t="str">
        <f t="shared" si="16"/>
        <v>不相关</v>
      </c>
      <c r="R498" s="33"/>
    </row>
    <row r="499" ht="25.8" customHeight="1" spans="1:18">
      <c r="A499" s="91">
        <v>497</v>
      </c>
      <c r="B499" s="91" t="s">
        <v>919</v>
      </c>
      <c r="C499" s="91" t="s">
        <v>920</v>
      </c>
      <c r="D499" s="98">
        <v>0</v>
      </c>
      <c r="E499" s="91" t="s">
        <v>116</v>
      </c>
      <c r="F499" s="98">
        <v>0</v>
      </c>
      <c r="G499" s="98">
        <v>0</v>
      </c>
      <c r="H499" s="98">
        <v>0</v>
      </c>
      <c r="I499" s="98">
        <v>0</v>
      </c>
      <c r="J499" s="98">
        <v>0</v>
      </c>
      <c r="K499" s="91">
        <v>129</v>
      </c>
      <c r="L499" s="91">
        <v>435515</v>
      </c>
      <c r="M499" s="106" t="str">
        <f t="shared" si="15"/>
        <v>不相关</v>
      </c>
      <c r="N499" s="33" t="str">
        <f t="shared" si="16"/>
        <v>不相关</v>
      </c>
      <c r="R499" s="33"/>
    </row>
    <row r="500" ht="25.8" customHeight="1" spans="1:18">
      <c r="A500" s="91">
        <v>498</v>
      </c>
      <c r="B500" s="91" t="s">
        <v>921</v>
      </c>
      <c r="C500" s="91" t="s">
        <v>922</v>
      </c>
      <c r="D500" s="98">
        <v>0</v>
      </c>
      <c r="E500" s="91" t="s">
        <v>116</v>
      </c>
      <c r="F500" s="98">
        <v>0</v>
      </c>
      <c r="G500" s="98">
        <v>0</v>
      </c>
      <c r="H500" s="98">
        <v>0</v>
      </c>
      <c r="I500" s="98">
        <v>0</v>
      </c>
      <c r="J500" s="98">
        <v>0</v>
      </c>
      <c r="K500" s="91">
        <v>1709</v>
      </c>
      <c r="L500" s="91">
        <v>28557</v>
      </c>
      <c r="M500" s="106" t="str">
        <f t="shared" si="15"/>
        <v>不相关</v>
      </c>
      <c r="N500" s="33" t="str">
        <f t="shared" si="16"/>
        <v>不相关</v>
      </c>
      <c r="R500" s="33"/>
    </row>
    <row r="501" ht="25.8" customHeight="1" spans="1:18">
      <c r="A501" s="91">
        <v>499</v>
      </c>
      <c r="B501" s="91" t="s">
        <v>923</v>
      </c>
      <c r="C501" s="91" t="s">
        <v>924</v>
      </c>
      <c r="D501" s="98">
        <v>0</v>
      </c>
      <c r="E501" s="91" t="s">
        <v>116</v>
      </c>
      <c r="F501" s="98">
        <v>0</v>
      </c>
      <c r="G501" s="98">
        <v>0</v>
      </c>
      <c r="H501" s="98">
        <v>0</v>
      </c>
      <c r="I501" s="98">
        <v>0</v>
      </c>
      <c r="J501" s="98">
        <v>0</v>
      </c>
      <c r="K501" s="91">
        <v>154</v>
      </c>
      <c r="L501" s="91">
        <v>367674</v>
      </c>
      <c r="M501" s="106" t="str">
        <f t="shared" si="15"/>
        <v>不相关</v>
      </c>
      <c r="N501" s="33" t="str">
        <f t="shared" si="16"/>
        <v>不相关</v>
      </c>
      <c r="R501" s="33"/>
    </row>
    <row r="502" ht="25.8" customHeight="1" spans="1:18">
      <c r="A502" s="91">
        <v>500</v>
      </c>
      <c r="B502" s="91" t="s">
        <v>925</v>
      </c>
      <c r="C502" s="91" t="s">
        <v>859</v>
      </c>
      <c r="D502" s="98">
        <v>0</v>
      </c>
      <c r="E502" s="91" t="s">
        <v>116</v>
      </c>
      <c r="F502" s="98">
        <v>0</v>
      </c>
      <c r="G502" s="98">
        <v>0</v>
      </c>
      <c r="H502" s="98">
        <v>0</v>
      </c>
      <c r="I502" s="98">
        <v>0</v>
      </c>
      <c r="J502" s="98">
        <v>0</v>
      </c>
      <c r="K502" s="91">
        <v>23972</v>
      </c>
      <c r="L502" s="91">
        <v>756</v>
      </c>
      <c r="M502" s="106" t="str">
        <f t="shared" si="15"/>
        <v>不相关</v>
      </c>
      <c r="N502" s="33" t="str">
        <f t="shared" si="16"/>
        <v>不相关</v>
      </c>
      <c r="R502" s="33"/>
    </row>
    <row r="503" ht="25.8" customHeight="1" spans="1:18">
      <c r="A503" s="91">
        <v>501</v>
      </c>
      <c r="B503" s="91" t="s">
        <v>926</v>
      </c>
      <c r="C503" s="91" t="s">
        <v>927</v>
      </c>
      <c r="D503" s="98">
        <v>0</v>
      </c>
      <c r="E503" s="91" t="s">
        <v>116</v>
      </c>
      <c r="F503" s="98">
        <v>0</v>
      </c>
      <c r="G503" s="98">
        <v>0</v>
      </c>
      <c r="H503" s="98">
        <v>0</v>
      </c>
      <c r="I503" s="98">
        <v>0</v>
      </c>
      <c r="J503" s="98">
        <v>0</v>
      </c>
      <c r="K503" s="91">
        <v>369</v>
      </c>
      <c r="L503" s="91">
        <v>152138</v>
      </c>
      <c r="M503" s="106" t="str">
        <f t="shared" si="15"/>
        <v>不相关</v>
      </c>
      <c r="N503" s="33" t="str">
        <f t="shared" si="16"/>
        <v>不相关</v>
      </c>
      <c r="R503" s="33"/>
    </row>
    <row r="504" ht="25.8" customHeight="1" spans="1:18">
      <c r="A504" s="91">
        <v>502</v>
      </c>
      <c r="B504" s="91" t="s">
        <v>928</v>
      </c>
      <c r="C504" s="91" t="s">
        <v>929</v>
      </c>
      <c r="D504" s="98">
        <v>0</v>
      </c>
      <c r="E504" s="91" t="s">
        <v>116</v>
      </c>
      <c r="F504" s="98">
        <v>0</v>
      </c>
      <c r="G504" s="98">
        <v>0</v>
      </c>
      <c r="H504" s="98">
        <v>0</v>
      </c>
      <c r="I504" s="98">
        <v>0</v>
      </c>
      <c r="J504" s="98">
        <v>0</v>
      </c>
      <c r="K504" s="91">
        <v>489</v>
      </c>
      <c r="L504" s="91">
        <v>112725</v>
      </c>
      <c r="M504" s="106" t="str">
        <f t="shared" si="15"/>
        <v>不相关</v>
      </c>
      <c r="N504" s="33" t="str">
        <f t="shared" si="16"/>
        <v>不相关</v>
      </c>
      <c r="R504" s="33"/>
    </row>
    <row r="505" ht="25.8" customHeight="1" spans="1:18">
      <c r="A505" s="91">
        <v>503</v>
      </c>
      <c r="B505" s="91" t="s">
        <v>930</v>
      </c>
      <c r="C505" s="91"/>
      <c r="D505" s="98">
        <v>0</v>
      </c>
      <c r="E505" s="91" t="s">
        <v>116</v>
      </c>
      <c r="F505" s="98">
        <v>0</v>
      </c>
      <c r="G505" s="98">
        <v>0</v>
      </c>
      <c r="H505" s="98">
        <v>0</v>
      </c>
      <c r="I505" s="98">
        <v>0</v>
      </c>
      <c r="J505" s="98">
        <v>0</v>
      </c>
      <c r="K505" s="91">
        <v>174</v>
      </c>
      <c r="L505" s="91">
        <v>327155</v>
      </c>
      <c r="M505" s="106" t="str">
        <f t="shared" si="15"/>
        <v>不相关</v>
      </c>
      <c r="N505" s="33" t="str">
        <f t="shared" si="16"/>
        <v>不相关</v>
      </c>
      <c r="R505" s="33"/>
    </row>
    <row r="506" ht="25.8" customHeight="1" spans="1:18">
      <c r="A506" s="91">
        <v>504</v>
      </c>
      <c r="B506" s="91" t="s">
        <v>931</v>
      </c>
      <c r="C506" s="91"/>
      <c r="D506" s="98">
        <v>0</v>
      </c>
      <c r="E506" s="91" t="s">
        <v>116</v>
      </c>
      <c r="F506" s="98">
        <v>0</v>
      </c>
      <c r="G506" s="98">
        <v>0</v>
      </c>
      <c r="H506" s="98">
        <v>0</v>
      </c>
      <c r="I506" s="98">
        <v>0</v>
      </c>
      <c r="J506" s="98">
        <v>0</v>
      </c>
      <c r="K506" s="91">
        <v>0</v>
      </c>
      <c r="L506" s="91">
        <v>0</v>
      </c>
      <c r="M506" s="106" t="str">
        <f t="shared" si="15"/>
        <v>不相关</v>
      </c>
      <c r="N506" s="33" t="str">
        <f t="shared" si="16"/>
        <v>不相关</v>
      </c>
      <c r="R506" s="33"/>
    </row>
    <row r="507" ht="25.8" customHeight="1" spans="1:18">
      <c r="A507" s="91">
        <v>505</v>
      </c>
      <c r="B507" s="91" t="s">
        <v>932</v>
      </c>
      <c r="C507" s="91" t="s">
        <v>932</v>
      </c>
      <c r="D507" s="98">
        <v>0</v>
      </c>
      <c r="E507" s="91" t="s">
        <v>116</v>
      </c>
      <c r="F507" s="98">
        <v>0</v>
      </c>
      <c r="G507" s="98">
        <v>0</v>
      </c>
      <c r="H507" s="98">
        <v>0</v>
      </c>
      <c r="I507" s="98">
        <v>0</v>
      </c>
      <c r="J507" s="98">
        <v>0</v>
      </c>
      <c r="K507" s="91">
        <v>399</v>
      </c>
      <c r="L507" s="91">
        <v>140105</v>
      </c>
      <c r="M507" s="106" t="str">
        <f t="shared" si="15"/>
        <v>不相关</v>
      </c>
      <c r="N507" s="33" t="str">
        <f t="shared" si="16"/>
        <v>不相关</v>
      </c>
      <c r="R507" s="33"/>
    </row>
    <row r="508" ht="25.8" customHeight="1" spans="1:18">
      <c r="A508" s="91">
        <v>506</v>
      </c>
      <c r="B508" s="91" t="s">
        <v>933</v>
      </c>
      <c r="C508" s="91" t="s">
        <v>934</v>
      </c>
      <c r="D508" s="98">
        <v>0</v>
      </c>
      <c r="E508" s="91" t="s">
        <v>116</v>
      </c>
      <c r="F508" s="98">
        <v>0</v>
      </c>
      <c r="G508" s="98">
        <v>0</v>
      </c>
      <c r="H508" s="98">
        <v>0</v>
      </c>
      <c r="I508" s="98">
        <v>0</v>
      </c>
      <c r="J508" s="98">
        <v>0</v>
      </c>
      <c r="K508" s="91">
        <v>509</v>
      </c>
      <c r="L508" s="91">
        <v>107931</v>
      </c>
      <c r="M508" s="106" t="str">
        <f t="shared" si="15"/>
        <v>不相关</v>
      </c>
      <c r="N508" s="33" t="str">
        <f t="shared" si="16"/>
        <v>不相关</v>
      </c>
      <c r="R508" s="33"/>
    </row>
    <row r="509" ht="25.8" customHeight="1" spans="1:18">
      <c r="A509" s="91">
        <v>507</v>
      </c>
      <c r="B509" s="91" t="s">
        <v>935</v>
      </c>
      <c r="C509" s="91" t="s">
        <v>936</v>
      </c>
      <c r="D509" s="98">
        <v>0</v>
      </c>
      <c r="E509" s="91" t="s">
        <v>116</v>
      </c>
      <c r="F509" s="98">
        <v>0</v>
      </c>
      <c r="G509" s="98">
        <v>0</v>
      </c>
      <c r="H509" s="98">
        <v>0</v>
      </c>
      <c r="I509" s="98">
        <v>0</v>
      </c>
      <c r="J509" s="98">
        <v>0</v>
      </c>
      <c r="K509" s="91">
        <v>534</v>
      </c>
      <c r="L509" s="91">
        <v>102653</v>
      </c>
      <c r="M509" s="106" t="str">
        <f t="shared" si="15"/>
        <v>不相关</v>
      </c>
      <c r="N509" s="33" t="str">
        <f t="shared" si="16"/>
        <v>不相关</v>
      </c>
      <c r="R509" s="33"/>
    </row>
    <row r="510" ht="25.8" customHeight="1" spans="1:18">
      <c r="A510" s="91">
        <v>508</v>
      </c>
      <c r="B510" s="91" t="s">
        <v>937</v>
      </c>
      <c r="C510" s="91" t="s">
        <v>937</v>
      </c>
      <c r="D510" s="98">
        <v>0</v>
      </c>
      <c r="E510" s="91" t="s">
        <v>116</v>
      </c>
      <c r="F510" s="98">
        <v>0</v>
      </c>
      <c r="G510" s="98">
        <v>0</v>
      </c>
      <c r="H510" s="98">
        <v>0</v>
      </c>
      <c r="I510" s="98">
        <v>0</v>
      </c>
      <c r="J510" s="98">
        <v>0</v>
      </c>
      <c r="K510" s="91">
        <v>3314</v>
      </c>
      <c r="L510" s="91">
        <v>12990</v>
      </c>
      <c r="M510" s="106" t="str">
        <f t="shared" si="15"/>
        <v>不相关</v>
      </c>
      <c r="N510" s="33" t="str">
        <f t="shared" si="16"/>
        <v>不相关</v>
      </c>
      <c r="R510" s="33"/>
    </row>
    <row r="511" ht="25.8" customHeight="1" spans="1:18">
      <c r="A511" s="91">
        <v>509</v>
      </c>
      <c r="B511" s="91" t="s">
        <v>938</v>
      </c>
      <c r="C511" s="91" t="s">
        <v>510</v>
      </c>
      <c r="D511" s="98">
        <v>0</v>
      </c>
      <c r="E511" s="91" t="s">
        <v>116</v>
      </c>
      <c r="F511" s="98">
        <v>0</v>
      </c>
      <c r="G511" s="98">
        <v>0</v>
      </c>
      <c r="H511" s="98">
        <v>0</v>
      </c>
      <c r="I511" s="98">
        <v>0</v>
      </c>
      <c r="J511" s="98">
        <v>0</v>
      </c>
      <c r="K511" s="91">
        <v>289</v>
      </c>
      <c r="L511" s="91">
        <v>196377</v>
      </c>
      <c r="M511" s="106" t="str">
        <f t="shared" si="15"/>
        <v>不相关</v>
      </c>
      <c r="N511" s="33" t="str">
        <f t="shared" si="16"/>
        <v>不相关</v>
      </c>
      <c r="R511" s="33"/>
    </row>
    <row r="512" ht="25.8" customHeight="1" spans="1:18">
      <c r="A512" s="91">
        <v>510</v>
      </c>
      <c r="B512" s="91" t="s">
        <v>939</v>
      </c>
      <c r="C512" s="91" t="s">
        <v>940</v>
      </c>
      <c r="D512" s="98">
        <v>0</v>
      </c>
      <c r="E512" s="91" t="s">
        <v>116</v>
      </c>
      <c r="F512" s="98">
        <v>0</v>
      </c>
      <c r="G512" s="98">
        <v>0</v>
      </c>
      <c r="H512" s="98">
        <v>0</v>
      </c>
      <c r="I512" s="98">
        <v>0</v>
      </c>
      <c r="J512" s="98">
        <v>0</v>
      </c>
      <c r="K512" s="91">
        <v>2664</v>
      </c>
      <c r="L512" s="91">
        <v>16996</v>
      </c>
      <c r="M512" s="106" t="str">
        <f t="shared" si="15"/>
        <v>不相关</v>
      </c>
      <c r="N512" s="33" t="str">
        <f t="shared" si="16"/>
        <v>不相关</v>
      </c>
      <c r="R512" s="33"/>
    </row>
    <row r="513" ht="25.8" customHeight="1" spans="1:18">
      <c r="A513" s="91">
        <v>511</v>
      </c>
      <c r="B513" s="91" t="s">
        <v>941</v>
      </c>
      <c r="C513" s="91" t="s">
        <v>942</v>
      </c>
      <c r="D513" s="98">
        <v>0</v>
      </c>
      <c r="E513" s="91" t="s">
        <v>116</v>
      </c>
      <c r="F513" s="98">
        <v>0</v>
      </c>
      <c r="G513" s="98">
        <v>0</v>
      </c>
      <c r="H513" s="98">
        <v>0</v>
      </c>
      <c r="I513" s="98">
        <v>0</v>
      </c>
      <c r="J513" s="98">
        <v>0</v>
      </c>
      <c r="K513" s="91">
        <v>204</v>
      </c>
      <c r="L513" s="91">
        <v>279873</v>
      </c>
      <c r="M513" s="106" t="str">
        <f t="shared" si="15"/>
        <v>不相关</v>
      </c>
      <c r="N513" s="33" t="str">
        <f t="shared" si="16"/>
        <v>不相关</v>
      </c>
      <c r="R513" s="33"/>
    </row>
    <row r="514" ht="25.8" customHeight="1" spans="1:18">
      <c r="A514" s="91">
        <v>512</v>
      </c>
      <c r="B514" s="91" t="s">
        <v>943</v>
      </c>
      <c r="C514" s="91" t="s">
        <v>944</v>
      </c>
      <c r="D514" s="98">
        <v>0</v>
      </c>
      <c r="E514" s="91" t="s">
        <v>116</v>
      </c>
      <c r="F514" s="98">
        <v>0</v>
      </c>
      <c r="G514" s="98">
        <v>0</v>
      </c>
      <c r="H514" s="98">
        <v>0</v>
      </c>
      <c r="I514" s="98">
        <v>0</v>
      </c>
      <c r="J514" s="98">
        <v>0</v>
      </c>
      <c r="K514" s="91">
        <v>789</v>
      </c>
      <c r="L514" s="91">
        <v>67234</v>
      </c>
      <c r="M514" s="106" t="str">
        <f t="shared" si="15"/>
        <v>不相关</v>
      </c>
      <c r="N514" s="33" t="str">
        <f t="shared" si="16"/>
        <v>不相关</v>
      </c>
      <c r="R514" s="33"/>
    </row>
    <row r="515" ht="25.8" customHeight="1" spans="1:18">
      <c r="A515" s="91">
        <v>513</v>
      </c>
      <c r="B515" s="91" t="s">
        <v>945</v>
      </c>
      <c r="C515" s="91" t="s">
        <v>946</v>
      </c>
      <c r="D515" s="98">
        <v>0</v>
      </c>
      <c r="E515" s="91" t="s">
        <v>116</v>
      </c>
      <c r="F515" s="98">
        <v>0</v>
      </c>
      <c r="G515" s="98">
        <v>0</v>
      </c>
      <c r="H515" s="98">
        <v>0</v>
      </c>
      <c r="I515" s="98">
        <v>0</v>
      </c>
      <c r="J515" s="98">
        <v>0</v>
      </c>
      <c r="K515" s="91">
        <v>779</v>
      </c>
      <c r="L515" s="91">
        <v>68148</v>
      </c>
      <c r="M515" s="106" t="str">
        <f t="shared" ref="M515:M578" si="17">E515</f>
        <v>不相关</v>
      </c>
      <c r="N515" s="33" t="str">
        <f t="shared" si="16"/>
        <v>不相关</v>
      </c>
      <c r="R515" s="33"/>
    </row>
    <row r="516" ht="25.8" customHeight="1" spans="1:18">
      <c r="A516" s="91">
        <v>514</v>
      </c>
      <c r="B516" s="91" t="s">
        <v>947</v>
      </c>
      <c r="C516" s="91" t="s">
        <v>948</v>
      </c>
      <c r="D516" s="98">
        <v>0</v>
      </c>
      <c r="E516" s="91" t="s">
        <v>116</v>
      </c>
      <c r="F516" s="98">
        <v>0</v>
      </c>
      <c r="G516" s="98">
        <v>0</v>
      </c>
      <c r="H516" s="98">
        <v>0</v>
      </c>
      <c r="I516" s="98">
        <v>0</v>
      </c>
      <c r="J516" s="98">
        <v>0</v>
      </c>
      <c r="K516" s="91">
        <v>0</v>
      </c>
      <c r="L516" s="91">
        <v>0</v>
      </c>
      <c r="M516" s="106" t="str">
        <f t="shared" si="17"/>
        <v>不相关</v>
      </c>
      <c r="N516" s="33" t="str">
        <f t="shared" si="16"/>
        <v>不相关</v>
      </c>
      <c r="R516" s="33"/>
    </row>
    <row r="517" ht="25.8" customHeight="1" spans="1:18">
      <c r="A517" s="91">
        <v>515</v>
      </c>
      <c r="B517" s="91" t="s">
        <v>949</v>
      </c>
      <c r="C517" s="91" t="s">
        <v>950</v>
      </c>
      <c r="D517" s="98">
        <v>0</v>
      </c>
      <c r="E517" s="91" t="s">
        <v>116</v>
      </c>
      <c r="F517" s="98">
        <v>0</v>
      </c>
      <c r="G517" s="98">
        <v>0</v>
      </c>
      <c r="H517" s="98">
        <v>0</v>
      </c>
      <c r="I517" s="98">
        <v>0</v>
      </c>
      <c r="J517" s="98">
        <v>0</v>
      </c>
      <c r="K517" s="91">
        <v>429</v>
      </c>
      <c r="L517" s="91">
        <v>129698</v>
      </c>
      <c r="M517" s="106" t="str">
        <f t="shared" si="17"/>
        <v>不相关</v>
      </c>
      <c r="N517" s="33" t="str">
        <f t="shared" si="16"/>
        <v>不相关</v>
      </c>
      <c r="R517" s="33"/>
    </row>
    <row r="518" ht="25.8" customHeight="1" spans="1:18">
      <c r="A518" s="91">
        <v>516</v>
      </c>
      <c r="B518" s="91" t="s">
        <v>951</v>
      </c>
      <c r="C518" s="91"/>
      <c r="D518" s="98">
        <v>0</v>
      </c>
      <c r="E518" s="91" t="s">
        <v>116</v>
      </c>
      <c r="F518" s="98">
        <v>0</v>
      </c>
      <c r="G518" s="98">
        <v>0</v>
      </c>
      <c r="H518" s="98">
        <v>0</v>
      </c>
      <c r="I518" s="98">
        <v>0</v>
      </c>
      <c r="J518" s="98">
        <v>0</v>
      </c>
      <c r="K518" s="91">
        <v>1359</v>
      </c>
      <c r="L518" s="91">
        <v>36983</v>
      </c>
      <c r="M518" s="106" t="str">
        <f t="shared" si="17"/>
        <v>不相关</v>
      </c>
      <c r="N518" s="33" t="str">
        <f t="shared" si="16"/>
        <v>不相关</v>
      </c>
      <c r="R518" s="33"/>
    </row>
    <row r="519" ht="25.8" customHeight="1" spans="1:18">
      <c r="A519" s="91">
        <v>517</v>
      </c>
      <c r="B519" s="91" t="s">
        <v>952</v>
      </c>
      <c r="C519" s="91" t="s">
        <v>953</v>
      </c>
      <c r="D519" s="98">
        <v>0</v>
      </c>
      <c r="E519" s="91" t="s">
        <v>116</v>
      </c>
      <c r="F519" s="98">
        <v>0</v>
      </c>
      <c r="G519" s="98">
        <v>0</v>
      </c>
      <c r="H519" s="98">
        <v>0</v>
      </c>
      <c r="I519" s="98">
        <v>0</v>
      </c>
      <c r="J519" s="98">
        <v>0</v>
      </c>
      <c r="K519" s="91">
        <v>499</v>
      </c>
      <c r="L519" s="91">
        <v>110290</v>
      </c>
      <c r="M519" s="106" t="str">
        <f t="shared" si="17"/>
        <v>不相关</v>
      </c>
      <c r="N519" s="33" t="str">
        <f t="shared" si="16"/>
        <v>不相关</v>
      </c>
      <c r="R519" s="33"/>
    </row>
    <row r="520" ht="25.8" customHeight="1" spans="1:18">
      <c r="A520" s="91">
        <v>518</v>
      </c>
      <c r="B520" s="91" t="s">
        <v>954</v>
      </c>
      <c r="C520" s="91" t="s">
        <v>955</v>
      </c>
      <c r="D520" s="98">
        <v>0</v>
      </c>
      <c r="E520" s="91" t="s">
        <v>116</v>
      </c>
      <c r="F520" s="98">
        <v>0</v>
      </c>
      <c r="G520" s="98">
        <v>0</v>
      </c>
      <c r="H520" s="98">
        <v>0</v>
      </c>
      <c r="I520" s="98">
        <v>0</v>
      </c>
      <c r="J520" s="98">
        <v>0</v>
      </c>
      <c r="K520" s="91">
        <v>199</v>
      </c>
      <c r="L520" s="91">
        <v>286755</v>
      </c>
      <c r="M520" s="106" t="str">
        <f t="shared" si="17"/>
        <v>不相关</v>
      </c>
      <c r="N520" s="33" t="str">
        <f t="shared" si="16"/>
        <v>不相关</v>
      </c>
      <c r="R520" s="33"/>
    </row>
    <row r="521" ht="25.8" customHeight="1" spans="1:18">
      <c r="A521" s="91">
        <v>519</v>
      </c>
      <c r="B521" s="91" t="s">
        <v>956</v>
      </c>
      <c r="C521" s="91" t="s">
        <v>957</v>
      </c>
      <c r="D521" s="98">
        <v>0</v>
      </c>
      <c r="E521" s="91" t="s">
        <v>116</v>
      </c>
      <c r="F521" s="98">
        <v>0</v>
      </c>
      <c r="G521" s="98">
        <v>0</v>
      </c>
      <c r="H521" s="98">
        <v>0</v>
      </c>
      <c r="I521" s="98">
        <v>0</v>
      </c>
      <c r="J521" s="98">
        <v>0</v>
      </c>
      <c r="K521" s="91">
        <v>264</v>
      </c>
      <c r="L521" s="91">
        <v>215593</v>
      </c>
      <c r="M521" s="106" t="str">
        <f t="shared" si="17"/>
        <v>不相关</v>
      </c>
      <c r="N521" s="33" t="str">
        <f t="shared" si="16"/>
        <v>不相关</v>
      </c>
      <c r="R521" s="33"/>
    </row>
    <row r="522" ht="25.8" customHeight="1" spans="1:18">
      <c r="A522" s="91">
        <v>520</v>
      </c>
      <c r="B522" s="91" t="s">
        <v>958</v>
      </c>
      <c r="C522" s="91" t="s">
        <v>959</v>
      </c>
      <c r="D522" s="98">
        <v>0</v>
      </c>
      <c r="E522" s="91" t="s">
        <v>116</v>
      </c>
      <c r="F522" s="98">
        <v>0</v>
      </c>
      <c r="G522" s="98">
        <v>0</v>
      </c>
      <c r="H522" s="98">
        <v>0</v>
      </c>
      <c r="I522" s="98">
        <v>0</v>
      </c>
      <c r="J522" s="98">
        <v>0</v>
      </c>
      <c r="K522" s="91">
        <v>1789</v>
      </c>
      <c r="L522" s="91">
        <v>27090</v>
      </c>
      <c r="M522" s="106" t="str">
        <f t="shared" si="17"/>
        <v>不相关</v>
      </c>
      <c r="N522" s="33" t="str">
        <f t="shared" si="16"/>
        <v>不相关</v>
      </c>
      <c r="R522" s="33"/>
    </row>
    <row r="523" ht="25.8" customHeight="1" spans="1:18">
      <c r="A523" s="91">
        <v>521</v>
      </c>
      <c r="B523" s="91" t="s">
        <v>960</v>
      </c>
      <c r="C523" s="91" t="s">
        <v>961</v>
      </c>
      <c r="D523" s="98">
        <v>0</v>
      </c>
      <c r="E523" s="91" t="s">
        <v>116</v>
      </c>
      <c r="F523" s="98">
        <v>0</v>
      </c>
      <c r="G523" s="98">
        <v>0</v>
      </c>
      <c r="H523" s="98">
        <v>0</v>
      </c>
      <c r="I523" s="98">
        <v>0</v>
      </c>
      <c r="J523" s="98">
        <v>0</v>
      </c>
      <c r="K523" s="91">
        <v>0</v>
      </c>
      <c r="L523" s="91">
        <v>0</v>
      </c>
      <c r="M523" s="106" t="str">
        <f t="shared" si="17"/>
        <v>不相关</v>
      </c>
      <c r="N523" s="33" t="str">
        <f t="shared" si="16"/>
        <v>不相关</v>
      </c>
      <c r="R523" s="33"/>
    </row>
    <row r="524" ht="25.8" customHeight="1" spans="1:18">
      <c r="A524" s="91">
        <v>522</v>
      </c>
      <c r="B524" s="91" t="s">
        <v>962</v>
      </c>
      <c r="C524" s="91" t="s">
        <v>963</v>
      </c>
      <c r="D524" s="98">
        <v>0</v>
      </c>
      <c r="E524" s="91" t="s">
        <v>116</v>
      </c>
      <c r="F524" s="98">
        <v>0</v>
      </c>
      <c r="G524" s="98">
        <v>0</v>
      </c>
      <c r="H524" s="98">
        <v>0</v>
      </c>
      <c r="I524" s="98">
        <v>0</v>
      </c>
      <c r="J524" s="98">
        <v>0</v>
      </c>
      <c r="K524" s="91">
        <v>0</v>
      </c>
      <c r="L524" s="91">
        <v>0</v>
      </c>
      <c r="M524" s="106" t="str">
        <f t="shared" si="17"/>
        <v>不相关</v>
      </c>
      <c r="N524" s="33" t="str">
        <f t="shared" si="16"/>
        <v>不相关</v>
      </c>
      <c r="R524" s="33"/>
    </row>
    <row r="525" ht="25.8" customHeight="1" spans="1:18">
      <c r="A525" s="91">
        <v>523</v>
      </c>
      <c r="B525" s="91" t="s">
        <v>964</v>
      </c>
      <c r="C525" s="91" t="s">
        <v>964</v>
      </c>
      <c r="D525" s="98">
        <v>0</v>
      </c>
      <c r="E525" s="91" t="s">
        <v>116</v>
      </c>
      <c r="F525" s="98">
        <v>0</v>
      </c>
      <c r="G525" s="98">
        <v>0</v>
      </c>
      <c r="H525" s="98">
        <v>0</v>
      </c>
      <c r="I525" s="98">
        <v>0</v>
      </c>
      <c r="J525" s="98">
        <v>0</v>
      </c>
      <c r="K525" s="91">
        <v>459</v>
      </c>
      <c r="L525" s="91">
        <v>120596</v>
      </c>
      <c r="M525" s="106" t="str">
        <f t="shared" si="17"/>
        <v>不相关</v>
      </c>
      <c r="N525" s="33" t="str">
        <f t="shared" si="16"/>
        <v>不相关</v>
      </c>
      <c r="R525" s="33"/>
    </row>
    <row r="526" ht="25.8" customHeight="1" spans="1:18">
      <c r="A526" s="91">
        <v>524</v>
      </c>
      <c r="B526" s="91" t="s">
        <v>965</v>
      </c>
      <c r="C526" s="91" t="s">
        <v>886</v>
      </c>
      <c r="D526" s="98">
        <v>0</v>
      </c>
      <c r="E526" s="91" t="s">
        <v>116</v>
      </c>
      <c r="F526" s="98">
        <v>0</v>
      </c>
      <c r="G526" s="98">
        <v>0</v>
      </c>
      <c r="H526" s="98">
        <v>0</v>
      </c>
      <c r="I526" s="98">
        <v>0</v>
      </c>
      <c r="J526" s="98">
        <v>0</v>
      </c>
      <c r="K526" s="91">
        <v>504</v>
      </c>
      <c r="L526" s="91">
        <v>109090</v>
      </c>
      <c r="M526" s="106" t="str">
        <f t="shared" si="17"/>
        <v>不相关</v>
      </c>
      <c r="N526" s="33" t="str">
        <f t="shared" si="16"/>
        <v>不相关</v>
      </c>
      <c r="R526" s="33"/>
    </row>
    <row r="527" ht="25.8" customHeight="1" spans="1:18">
      <c r="A527" s="91">
        <v>525</v>
      </c>
      <c r="B527" s="91" t="s">
        <v>966</v>
      </c>
      <c r="C527" s="91" t="s">
        <v>967</v>
      </c>
      <c r="D527" s="98">
        <v>0</v>
      </c>
      <c r="E527" s="91" t="s">
        <v>116</v>
      </c>
      <c r="F527" s="98">
        <v>0</v>
      </c>
      <c r="G527" s="98">
        <v>0</v>
      </c>
      <c r="H527" s="98">
        <v>0</v>
      </c>
      <c r="I527" s="98">
        <v>0</v>
      </c>
      <c r="J527" s="98">
        <v>0</v>
      </c>
      <c r="K527" s="91">
        <v>1084</v>
      </c>
      <c r="L527" s="91">
        <v>47401</v>
      </c>
      <c r="M527" s="106" t="str">
        <f t="shared" si="17"/>
        <v>不相关</v>
      </c>
      <c r="N527" s="33" t="str">
        <f t="shared" si="16"/>
        <v>不相关</v>
      </c>
      <c r="R527" s="33"/>
    </row>
    <row r="528" ht="25.8" customHeight="1" spans="1:18">
      <c r="A528" s="91">
        <v>526</v>
      </c>
      <c r="B528" s="91" t="s">
        <v>968</v>
      </c>
      <c r="C528" s="91" t="s">
        <v>969</v>
      </c>
      <c r="D528" s="98">
        <v>0</v>
      </c>
      <c r="E528" s="91" t="s">
        <v>116</v>
      </c>
      <c r="F528" s="98">
        <v>0</v>
      </c>
      <c r="G528" s="98">
        <v>0</v>
      </c>
      <c r="H528" s="98">
        <v>0</v>
      </c>
      <c r="I528" s="98">
        <v>0</v>
      </c>
      <c r="J528" s="98">
        <v>0</v>
      </c>
      <c r="K528" s="91">
        <v>764</v>
      </c>
      <c r="L528" s="91">
        <v>69554</v>
      </c>
      <c r="M528" s="106" t="str">
        <f t="shared" si="17"/>
        <v>不相关</v>
      </c>
      <c r="N528" s="33" t="str">
        <f t="shared" si="16"/>
        <v>不相关</v>
      </c>
      <c r="R528" s="33"/>
    </row>
    <row r="529" ht="25.8" customHeight="1" spans="1:18">
      <c r="A529" s="91">
        <v>527</v>
      </c>
      <c r="B529" s="91" t="s">
        <v>970</v>
      </c>
      <c r="C529" s="91" t="s">
        <v>971</v>
      </c>
      <c r="D529" s="98">
        <v>0</v>
      </c>
      <c r="E529" s="91" t="s">
        <v>116</v>
      </c>
      <c r="F529" s="98">
        <v>0</v>
      </c>
      <c r="G529" s="98">
        <v>0</v>
      </c>
      <c r="H529" s="98">
        <v>0</v>
      </c>
      <c r="I529" s="98">
        <v>0</v>
      </c>
      <c r="J529" s="98">
        <v>0</v>
      </c>
      <c r="K529" s="91">
        <v>404</v>
      </c>
      <c r="L529" s="91">
        <v>138346</v>
      </c>
      <c r="M529" s="106" t="str">
        <f t="shared" si="17"/>
        <v>不相关</v>
      </c>
      <c r="N529" s="33" t="str">
        <f t="shared" si="16"/>
        <v>不相关</v>
      </c>
      <c r="R529" s="33"/>
    </row>
    <row r="530" ht="25.8" customHeight="1" spans="1:18">
      <c r="A530" s="91">
        <v>528</v>
      </c>
      <c r="B530" s="91" t="s">
        <v>972</v>
      </c>
      <c r="C530" s="91" t="s">
        <v>973</v>
      </c>
      <c r="D530" s="98">
        <v>0</v>
      </c>
      <c r="E530" s="91" t="s">
        <v>116</v>
      </c>
      <c r="F530" s="98">
        <v>0</v>
      </c>
      <c r="G530" s="98">
        <v>0</v>
      </c>
      <c r="H530" s="98">
        <v>0</v>
      </c>
      <c r="I530" s="98">
        <v>0</v>
      </c>
      <c r="J530" s="98">
        <v>0</v>
      </c>
      <c r="K530" s="91">
        <v>1374</v>
      </c>
      <c r="L530" s="91">
        <v>36542</v>
      </c>
      <c r="M530" s="106" t="str">
        <f t="shared" si="17"/>
        <v>不相关</v>
      </c>
      <c r="N530" s="33" t="str">
        <f t="shared" si="16"/>
        <v>不相关</v>
      </c>
      <c r="R530" s="33"/>
    </row>
    <row r="531" ht="25.8" customHeight="1" spans="1:18">
      <c r="A531" s="91">
        <v>529</v>
      </c>
      <c r="B531" s="91" t="s">
        <v>974</v>
      </c>
      <c r="C531" s="91" t="s">
        <v>839</v>
      </c>
      <c r="D531" s="98">
        <v>0</v>
      </c>
      <c r="E531" s="91" t="s">
        <v>116</v>
      </c>
      <c r="F531" s="98">
        <v>0</v>
      </c>
      <c r="G531" s="98">
        <v>0</v>
      </c>
      <c r="H531" s="98">
        <v>0</v>
      </c>
      <c r="I531" s="98">
        <v>0</v>
      </c>
      <c r="J531" s="98">
        <v>0</v>
      </c>
      <c r="K531" s="91">
        <v>2509</v>
      </c>
      <c r="L531" s="91">
        <v>18284</v>
      </c>
      <c r="M531" s="106" t="str">
        <f t="shared" si="17"/>
        <v>不相关</v>
      </c>
      <c r="N531" s="33" t="str">
        <f t="shared" si="16"/>
        <v>不相关</v>
      </c>
      <c r="R531" s="33"/>
    </row>
    <row r="532" ht="25.8" customHeight="1" spans="1:18">
      <c r="A532" s="91">
        <v>530</v>
      </c>
      <c r="B532" s="91" t="s">
        <v>975</v>
      </c>
      <c r="C532" s="91" t="s">
        <v>655</v>
      </c>
      <c r="D532" s="98">
        <v>0</v>
      </c>
      <c r="E532" s="91" t="s">
        <v>116</v>
      </c>
      <c r="F532" s="98">
        <v>0</v>
      </c>
      <c r="G532" s="98">
        <v>0</v>
      </c>
      <c r="H532" s="98">
        <v>0</v>
      </c>
      <c r="I532" s="98">
        <v>0</v>
      </c>
      <c r="J532" s="98">
        <v>0</v>
      </c>
      <c r="K532" s="91">
        <v>154</v>
      </c>
      <c r="L532" s="91">
        <v>367674</v>
      </c>
      <c r="M532" s="106" t="str">
        <f t="shared" si="17"/>
        <v>不相关</v>
      </c>
      <c r="N532" s="33" t="str">
        <f t="shared" si="16"/>
        <v>不相关</v>
      </c>
      <c r="R532" s="33"/>
    </row>
    <row r="533" ht="25.8" customHeight="1" spans="1:18">
      <c r="A533" s="91">
        <v>531</v>
      </c>
      <c r="B533" s="91" t="s">
        <v>976</v>
      </c>
      <c r="C533" s="91" t="s">
        <v>977</v>
      </c>
      <c r="D533" s="98">
        <v>0</v>
      </c>
      <c r="E533" s="91" t="s">
        <v>116</v>
      </c>
      <c r="F533" s="98">
        <v>0</v>
      </c>
      <c r="G533" s="98">
        <v>0</v>
      </c>
      <c r="H533" s="98">
        <v>0</v>
      </c>
      <c r="I533" s="98">
        <v>0</v>
      </c>
      <c r="J533" s="98">
        <v>0</v>
      </c>
      <c r="K533" s="91">
        <v>214</v>
      </c>
      <c r="L533" s="91">
        <v>266736</v>
      </c>
      <c r="M533" s="106" t="str">
        <f t="shared" si="17"/>
        <v>不相关</v>
      </c>
      <c r="N533" s="33" t="str">
        <f t="shared" si="16"/>
        <v>不相关</v>
      </c>
      <c r="R533" s="33"/>
    </row>
    <row r="534" ht="25.8" customHeight="1" spans="1:18">
      <c r="A534" s="91">
        <v>532</v>
      </c>
      <c r="B534" s="91" t="s">
        <v>978</v>
      </c>
      <c r="C534" s="91" t="s">
        <v>978</v>
      </c>
      <c r="D534" s="98">
        <v>0</v>
      </c>
      <c r="E534" s="91" t="s">
        <v>116</v>
      </c>
      <c r="F534" s="98">
        <v>0</v>
      </c>
      <c r="G534" s="98">
        <v>0</v>
      </c>
      <c r="H534" s="98">
        <v>0</v>
      </c>
      <c r="I534" s="98">
        <v>0</v>
      </c>
      <c r="J534" s="98">
        <v>0</v>
      </c>
      <c r="K534" s="91">
        <v>849</v>
      </c>
      <c r="L534" s="91">
        <v>62023</v>
      </c>
      <c r="M534" s="106" t="str">
        <f t="shared" si="17"/>
        <v>不相关</v>
      </c>
      <c r="N534" s="33" t="str">
        <f t="shared" si="16"/>
        <v>不相关</v>
      </c>
      <c r="R534" s="33"/>
    </row>
    <row r="535" ht="25.8" customHeight="1" spans="1:18">
      <c r="A535" s="91">
        <v>533</v>
      </c>
      <c r="B535" s="91" t="s">
        <v>979</v>
      </c>
      <c r="C535" s="91" t="s">
        <v>777</v>
      </c>
      <c r="D535" s="98">
        <v>0</v>
      </c>
      <c r="E535" s="91" t="s">
        <v>116</v>
      </c>
      <c r="F535" s="98">
        <v>0</v>
      </c>
      <c r="G535" s="98">
        <v>0</v>
      </c>
      <c r="H535" s="98">
        <v>0</v>
      </c>
      <c r="I535" s="98">
        <v>0</v>
      </c>
      <c r="J535" s="98">
        <v>0</v>
      </c>
      <c r="K535" s="91">
        <v>354</v>
      </c>
      <c r="L535" s="91">
        <v>158927</v>
      </c>
      <c r="M535" s="106" t="str">
        <f t="shared" si="17"/>
        <v>不相关</v>
      </c>
      <c r="N535" s="33" t="str">
        <f t="shared" si="16"/>
        <v>不相关</v>
      </c>
      <c r="R535" s="33"/>
    </row>
    <row r="536" ht="25.8" customHeight="1" spans="1:18">
      <c r="A536" s="91">
        <v>534</v>
      </c>
      <c r="B536" s="91" t="s">
        <v>980</v>
      </c>
      <c r="C536" s="91" t="s">
        <v>981</v>
      </c>
      <c r="D536" s="98">
        <v>0</v>
      </c>
      <c r="E536" s="91" t="s">
        <v>116</v>
      </c>
      <c r="F536" s="98">
        <v>0</v>
      </c>
      <c r="G536" s="98">
        <v>0</v>
      </c>
      <c r="H536" s="98">
        <v>0</v>
      </c>
      <c r="I536" s="98">
        <v>0</v>
      </c>
      <c r="J536" s="98">
        <v>0</v>
      </c>
      <c r="K536" s="91">
        <v>544</v>
      </c>
      <c r="L536" s="91">
        <v>100670</v>
      </c>
      <c r="M536" s="106" t="str">
        <f t="shared" si="17"/>
        <v>不相关</v>
      </c>
      <c r="N536" s="33" t="str">
        <f t="shared" si="16"/>
        <v>不相关</v>
      </c>
      <c r="R536" s="33"/>
    </row>
    <row r="537" ht="25.8" customHeight="1" spans="1:18">
      <c r="A537" s="91">
        <v>535</v>
      </c>
      <c r="B537" s="91" t="s">
        <v>982</v>
      </c>
      <c r="C537" s="91" t="s">
        <v>983</v>
      </c>
      <c r="D537" s="98">
        <v>0</v>
      </c>
      <c r="E537" s="91" t="s">
        <v>116</v>
      </c>
      <c r="F537" s="98">
        <v>0</v>
      </c>
      <c r="G537" s="98">
        <v>0</v>
      </c>
      <c r="H537" s="98">
        <v>0</v>
      </c>
      <c r="I537" s="98">
        <v>0</v>
      </c>
      <c r="J537" s="98">
        <v>0</v>
      </c>
      <c r="K537" s="91">
        <v>724</v>
      </c>
      <c r="L537" s="91">
        <v>73791</v>
      </c>
      <c r="M537" s="106" t="str">
        <f t="shared" si="17"/>
        <v>不相关</v>
      </c>
      <c r="N537" s="33" t="str">
        <f t="shared" si="16"/>
        <v>不相关</v>
      </c>
      <c r="R537" s="33"/>
    </row>
    <row r="538" ht="25.8" customHeight="1" spans="1:18">
      <c r="A538" s="91">
        <v>536</v>
      </c>
      <c r="B538" s="91" t="s">
        <v>984</v>
      </c>
      <c r="C538" s="91" t="s">
        <v>985</v>
      </c>
      <c r="D538" s="98">
        <v>0</v>
      </c>
      <c r="E538" s="91" t="s">
        <v>116</v>
      </c>
      <c r="F538" s="98">
        <v>0</v>
      </c>
      <c r="G538" s="98">
        <v>0</v>
      </c>
      <c r="H538" s="98">
        <v>0</v>
      </c>
      <c r="I538" s="98">
        <v>0</v>
      </c>
      <c r="J538" s="98">
        <v>0</v>
      </c>
      <c r="K538" s="91">
        <v>324</v>
      </c>
      <c r="L538" s="91">
        <v>174350</v>
      </c>
      <c r="M538" s="106" t="str">
        <f t="shared" si="17"/>
        <v>不相关</v>
      </c>
      <c r="N538" s="33" t="str">
        <f t="shared" si="16"/>
        <v>不相关</v>
      </c>
      <c r="R538" s="33"/>
    </row>
    <row r="539" ht="25.8" customHeight="1" spans="1:18">
      <c r="A539" s="91">
        <v>537</v>
      </c>
      <c r="B539" s="91" t="s">
        <v>986</v>
      </c>
      <c r="C539" s="91" t="s">
        <v>987</v>
      </c>
      <c r="D539" s="98">
        <v>0</v>
      </c>
      <c r="E539" s="91" t="s">
        <v>116</v>
      </c>
      <c r="F539" s="98">
        <v>0</v>
      </c>
      <c r="G539" s="98">
        <v>0</v>
      </c>
      <c r="H539" s="98">
        <v>0</v>
      </c>
      <c r="I539" s="98">
        <v>0</v>
      </c>
      <c r="J539" s="98">
        <v>0</v>
      </c>
      <c r="K539" s="91">
        <v>11749</v>
      </c>
      <c r="L539" s="91">
        <v>2252</v>
      </c>
      <c r="M539" s="106" t="str">
        <f t="shared" si="17"/>
        <v>不相关</v>
      </c>
      <c r="N539" s="33" t="str">
        <f t="shared" si="16"/>
        <v>不相关</v>
      </c>
      <c r="R539" s="33"/>
    </row>
    <row r="540" ht="25.8" customHeight="1" spans="1:18">
      <c r="A540" s="91">
        <v>538</v>
      </c>
      <c r="B540" s="91" t="s">
        <v>988</v>
      </c>
      <c r="C540" s="91" t="s">
        <v>989</v>
      </c>
      <c r="D540" s="98">
        <v>0</v>
      </c>
      <c r="E540" s="91" t="s">
        <v>116</v>
      </c>
      <c r="F540" s="98">
        <v>0</v>
      </c>
      <c r="G540" s="98">
        <v>0</v>
      </c>
      <c r="H540" s="98">
        <v>0</v>
      </c>
      <c r="I540" s="98">
        <v>0</v>
      </c>
      <c r="J540" s="98">
        <v>0</v>
      </c>
      <c r="K540" s="91">
        <v>0</v>
      </c>
      <c r="L540" s="91">
        <v>0</v>
      </c>
      <c r="M540" s="106" t="str">
        <f t="shared" si="17"/>
        <v>不相关</v>
      </c>
      <c r="N540" s="33" t="str">
        <f t="shared" si="16"/>
        <v>不相关</v>
      </c>
      <c r="R540" s="33"/>
    </row>
    <row r="541" ht="25.8" customHeight="1" spans="1:18">
      <c r="A541" s="91">
        <v>539</v>
      </c>
      <c r="B541" s="91" t="s">
        <v>990</v>
      </c>
      <c r="C541" s="91"/>
      <c r="D541" s="98">
        <v>0</v>
      </c>
      <c r="E541" s="91" t="s">
        <v>116</v>
      </c>
      <c r="F541" s="98">
        <v>0</v>
      </c>
      <c r="G541" s="98">
        <v>0</v>
      </c>
      <c r="H541" s="98">
        <v>0</v>
      </c>
      <c r="I541" s="98">
        <v>0</v>
      </c>
      <c r="J541" s="98">
        <v>0</v>
      </c>
      <c r="K541" s="91">
        <v>0</v>
      </c>
      <c r="L541" s="91">
        <v>0</v>
      </c>
      <c r="M541" s="106" t="str">
        <f t="shared" si="17"/>
        <v>不相关</v>
      </c>
      <c r="N541" s="33" t="str">
        <f t="shared" si="16"/>
        <v>不相关</v>
      </c>
      <c r="R541" s="33"/>
    </row>
    <row r="542" ht="25.8" customHeight="1" spans="1:18">
      <c r="A542" s="91">
        <v>540</v>
      </c>
      <c r="B542" s="91" t="s">
        <v>991</v>
      </c>
      <c r="C542" s="91" t="s">
        <v>992</v>
      </c>
      <c r="D542" s="98">
        <v>0</v>
      </c>
      <c r="E542" s="91" t="s">
        <v>116</v>
      </c>
      <c r="F542" s="98">
        <v>0</v>
      </c>
      <c r="G542" s="98">
        <v>0</v>
      </c>
      <c r="H542" s="98">
        <v>0</v>
      </c>
      <c r="I542" s="98">
        <v>0</v>
      </c>
      <c r="J542" s="98">
        <v>0</v>
      </c>
      <c r="K542" s="91">
        <v>4174</v>
      </c>
      <c r="L542" s="91">
        <v>9747</v>
      </c>
      <c r="M542" s="106" t="str">
        <f t="shared" si="17"/>
        <v>不相关</v>
      </c>
      <c r="N542" s="33" t="str">
        <f t="shared" si="16"/>
        <v>不相关</v>
      </c>
      <c r="R542" s="33"/>
    </row>
    <row r="543" ht="25.8" customHeight="1" spans="1:18">
      <c r="A543" s="91">
        <v>541</v>
      </c>
      <c r="B543" s="91" t="s">
        <v>993</v>
      </c>
      <c r="C543" s="91" t="s">
        <v>994</v>
      </c>
      <c r="D543" s="98">
        <v>0</v>
      </c>
      <c r="E543" s="91" t="s">
        <v>116</v>
      </c>
      <c r="F543" s="98">
        <v>0</v>
      </c>
      <c r="G543" s="98">
        <v>0</v>
      </c>
      <c r="H543" s="98">
        <v>0</v>
      </c>
      <c r="I543" s="98">
        <v>0</v>
      </c>
      <c r="J543" s="98">
        <v>0</v>
      </c>
      <c r="K543" s="91">
        <v>0</v>
      </c>
      <c r="L543" s="91">
        <v>0</v>
      </c>
      <c r="M543" s="106" t="str">
        <f t="shared" si="17"/>
        <v>不相关</v>
      </c>
      <c r="N543" s="33" t="str">
        <f t="shared" si="16"/>
        <v>不相关</v>
      </c>
      <c r="R543" s="33"/>
    </row>
    <row r="544" ht="25.8" customHeight="1" spans="1:18">
      <c r="A544" s="91">
        <v>542</v>
      </c>
      <c r="B544" s="91" t="s">
        <v>995</v>
      </c>
      <c r="C544" s="91" t="s">
        <v>996</v>
      </c>
      <c r="D544" s="98">
        <v>0</v>
      </c>
      <c r="E544" s="91" t="s">
        <v>116</v>
      </c>
      <c r="F544" s="98">
        <v>0</v>
      </c>
      <c r="G544" s="98">
        <v>0</v>
      </c>
      <c r="H544" s="98">
        <v>0</v>
      </c>
      <c r="I544" s="98">
        <v>0</v>
      </c>
      <c r="J544" s="98">
        <v>0</v>
      </c>
      <c r="K544" s="91">
        <v>324</v>
      </c>
      <c r="L544" s="91">
        <v>174350</v>
      </c>
      <c r="M544" s="106" t="str">
        <f t="shared" si="17"/>
        <v>不相关</v>
      </c>
      <c r="N544" s="33" t="str">
        <f t="shared" si="16"/>
        <v>不相关</v>
      </c>
      <c r="R544" s="33"/>
    </row>
    <row r="545" ht="25.8" customHeight="1" spans="1:18">
      <c r="A545" s="91">
        <v>543</v>
      </c>
      <c r="B545" s="91" t="s">
        <v>997</v>
      </c>
      <c r="C545" s="91" t="s">
        <v>777</v>
      </c>
      <c r="D545" s="98">
        <v>0</v>
      </c>
      <c r="E545" s="91" t="s">
        <v>116</v>
      </c>
      <c r="F545" s="98">
        <v>0</v>
      </c>
      <c r="G545" s="98">
        <v>0</v>
      </c>
      <c r="H545" s="98">
        <v>0</v>
      </c>
      <c r="I545" s="98">
        <v>0</v>
      </c>
      <c r="J545" s="98">
        <v>0</v>
      </c>
      <c r="K545" s="91">
        <v>1379</v>
      </c>
      <c r="L545" s="91">
        <v>36389</v>
      </c>
      <c r="M545" s="106" t="str">
        <f t="shared" si="17"/>
        <v>不相关</v>
      </c>
      <c r="N545" s="33" t="str">
        <f t="shared" ref="N545:N608" si="18">E545</f>
        <v>不相关</v>
      </c>
      <c r="R545" s="33"/>
    </row>
    <row r="546" ht="25.8" customHeight="1" spans="1:18">
      <c r="A546" s="91">
        <v>544</v>
      </c>
      <c r="B546" s="91" t="s">
        <v>998</v>
      </c>
      <c r="C546" s="91" t="s">
        <v>861</v>
      </c>
      <c r="D546" s="98">
        <v>0</v>
      </c>
      <c r="E546" s="91" t="s">
        <v>116</v>
      </c>
      <c r="F546" s="98">
        <v>0</v>
      </c>
      <c r="G546" s="98">
        <v>0</v>
      </c>
      <c r="H546" s="98">
        <v>0</v>
      </c>
      <c r="I546" s="98">
        <v>0</v>
      </c>
      <c r="J546" s="98">
        <v>0</v>
      </c>
      <c r="K546" s="91">
        <v>269</v>
      </c>
      <c r="L546" s="91">
        <v>211450</v>
      </c>
      <c r="M546" s="106" t="str">
        <f t="shared" si="17"/>
        <v>不相关</v>
      </c>
      <c r="N546" s="33" t="str">
        <f t="shared" si="18"/>
        <v>不相关</v>
      </c>
      <c r="R546" s="33"/>
    </row>
    <row r="547" ht="25.8" customHeight="1" spans="1:18">
      <c r="A547" s="91">
        <v>545</v>
      </c>
      <c r="B547" s="91" t="s">
        <v>999</v>
      </c>
      <c r="C547" s="91" t="s">
        <v>1000</v>
      </c>
      <c r="D547" s="98">
        <v>0</v>
      </c>
      <c r="E547" s="91" t="s">
        <v>116</v>
      </c>
      <c r="F547" s="98">
        <v>0</v>
      </c>
      <c r="G547" s="98">
        <v>0</v>
      </c>
      <c r="H547" s="98">
        <v>0</v>
      </c>
      <c r="I547" s="98">
        <v>0</v>
      </c>
      <c r="J547" s="98">
        <v>0</v>
      </c>
      <c r="K547" s="91">
        <v>159</v>
      </c>
      <c r="L547" s="91">
        <v>356754</v>
      </c>
      <c r="M547" s="106" t="str">
        <f t="shared" si="17"/>
        <v>不相关</v>
      </c>
      <c r="N547" s="33" t="str">
        <f t="shared" si="18"/>
        <v>不相关</v>
      </c>
      <c r="R547" s="33"/>
    </row>
    <row r="548" ht="25.8" customHeight="1" spans="1:18">
      <c r="A548" s="91">
        <v>546</v>
      </c>
      <c r="B548" s="91" t="s">
        <v>1001</v>
      </c>
      <c r="C548" s="91" t="s">
        <v>1002</v>
      </c>
      <c r="D548" s="98">
        <v>0</v>
      </c>
      <c r="E548" s="91" t="s">
        <v>116</v>
      </c>
      <c r="F548" s="98">
        <v>0</v>
      </c>
      <c r="G548" s="98">
        <v>0</v>
      </c>
      <c r="H548" s="98">
        <v>0</v>
      </c>
      <c r="I548" s="98">
        <v>0</v>
      </c>
      <c r="J548" s="98">
        <v>0</v>
      </c>
      <c r="K548" s="91">
        <v>139</v>
      </c>
      <c r="L548" s="91">
        <v>405844</v>
      </c>
      <c r="M548" s="106" t="str">
        <f t="shared" si="17"/>
        <v>不相关</v>
      </c>
      <c r="N548" s="33" t="str">
        <f t="shared" si="18"/>
        <v>不相关</v>
      </c>
      <c r="R548" s="33"/>
    </row>
    <row r="549" ht="25.8" customHeight="1" spans="1:18">
      <c r="A549" s="91">
        <v>547</v>
      </c>
      <c r="B549" s="91" t="s">
        <v>1003</v>
      </c>
      <c r="C549" s="91" t="s">
        <v>837</v>
      </c>
      <c r="D549" s="98">
        <v>0</v>
      </c>
      <c r="E549" s="91" t="s">
        <v>116</v>
      </c>
      <c r="F549" s="98">
        <v>0</v>
      </c>
      <c r="G549" s="98">
        <v>0</v>
      </c>
      <c r="H549" s="98">
        <v>0</v>
      </c>
      <c r="I549" s="98">
        <v>0</v>
      </c>
      <c r="J549" s="98">
        <v>0</v>
      </c>
      <c r="K549" s="91">
        <v>309</v>
      </c>
      <c r="L549" s="91">
        <v>183070</v>
      </c>
      <c r="M549" s="106" t="str">
        <f t="shared" si="17"/>
        <v>不相关</v>
      </c>
      <c r="N549" s="33" t="str">
        <f t="shared" si="18"/>
        <v>不相关</v>
      </c>
      <c r="R549" s="33"/>
    </row>
    <row r="550" ht="25.8" customHeight="1" spans="1:18">
      <c r="A550" s="91">
        <v>548</v>
      </c>
      <c r="B550" s="91" t="s">
        <v>1004</v>
      </c>
      <c r="C550" s="91" t="s">
        <v>390</v>
      </c>
      <c r="D550" s="98">
        <v>0</v>
      </c>
      <c r="E550" s="91" t="s">
        <v>116</v>
      </c>
      <c r="F550" s="98">
        <v>0</v>
      </c>
      <c r="G550" s="98">
        <v>0</v>
      </c>
      <c r="H550" s="98">
        <v>0</v>
      </c>
      <c r="I550" s="98">
        <v>0</v>
      </c>
      <c r="J550" s="98">
        <v>0</v>
      </c>
      <c r="K550" s="91">
        <v>1059</v>
      </c>
      <c r="L550" s="91">
        <v>48570</v>
      </c>
      <c r="M550" s="106" t="str">
        <f t="shared" si="17"/>
        <v>不相关</v>
      </c>
      <c r="N550" s="33" t="str">
        <f t="shared" si="18"/>
        <v>不相关</v>
      </c>
      <c r="R550" s="33"/>
    </row>
    <row r="551" ht="25.8" customHeight="1" spans="1:18">
      <c r="A551" s="91">
        <v>549</v>
      </c>
      <c r="B551" s="91" t="s">
        <v>1005</v>
      </c>
      <c r="C551" s="91" t="s">
        <v>1006</v>
      </c>
      <c r="D551" s="98">
        <v>0</v>
      </c>
      <c r="E551" s="91" t="s">
        <v>116</v>
      </c>
      <c r="F551" s="98">
        <v>0</v>
      </c>
      <c r="G551" s="98">
        <v>0</v>
      </c>
      <c r="H551" s="98">
        <v>0</v>
      </c>
      <c r="I551" s="98">
        <v>0</v>
      </c>
      <c r="J551" s="98">
        <v>0</v>
      </c>
      <c r="K551" s="91">
        <v>404</v>
      </c>
      <c r="L551" s="91">
        <v>138346</v>
      </c>
      <c r="M551" s="106" t="str">
        <f t="shared" si="17"/>
        <v>不相关</v>
      </c>
      <c r="N551" s="33" t="str">
        <f t="shared" si="18"/>
        <v>不相关</v>
      </c>
      <c r="R551" s="33"/>
    </row>
    <row r="552" ht="25.8" customHeight="1" spans="1:18">
      <c r="A552" s="91">
        <v>550</v>
      </c>
      <c r="B552" s="91" t="s">
        <v>1007</v>
      </c>
      <c r="C552" s="91"/>
      <c r="D552" s="98">
        <v>0</v>
      </c>
      <c r="E552" s="91" t="s">
        <v>116</v>
      </c>
      <c r="F552" s="98">
        <v>0</v>
      </c>
      <c r="G552" s="98">
        <v>0</v>
      </c>
      <c r="H552" s="98">
        <v>0</v>
      </c>
      <c r="I552" s="98">
        <v>0</v>
      </c>
      <c r="J552" s="98">
        <v>0</v>
      </c>
      <c r="K552" s="91">
        <v>374</v>
      </c>
      <c r="L552" s="91">
        <v>149958</v>
      </c>
      <c r="M552" s="106" t="str">
        <f t="shared" si="17"/>
        <v>不相关</v>
      </c>
      <c r="N552" s="33" t="str">
        <f t="shared" si="18"/>
        <v>不相关</v>
      </c>
      <c r="R552" s="33"/>
    </row>
    <row r="553" ht="25.8" customHeight="1" spans="1:18">
      <c r="A553" s="91">
        <v>551</v>
      </c>
      <c r="B553" s="91" t="s">
        <v>1008</v>
      </c>
      <c r="C553" s="91" t="s">
        <v>839</v>
      </c>
      <c r="D553" s="98">
        <v>0</v>
      </c>
      <c r="E553" s="91" t="s">
        <v>116</v>
      </c>
      <c r="F553" s="98">
        <v>0</v>
      </c>
      <c r="G553" s="98">
        <v>0</v>
      </c>
      <c r="H553" s="98">
        <v>0</v>
      </c>
      <c r="I553" s="98">
        <v>0</v>
      </c>
      <c r="J553" s="98">
        <v>0</v>
      </c>
      <c r="K553" s="91">
        <v>689</v>
      </c>
      <c r="L553" s="91">
        <v>77931</v>
      </c>
      <c r="M553" s="106" t="str">
        <f t="shared" si="17"/>
        <v>不相关</v>
      </c>
      <c r="N553" s="33" t="str">
        <f t="shared" si="18"/>
        <v>不相关</v>
      </c>
      <c r="R553" s="33"/>
    </row>
    <row r="554" ht="25.8" customHeight="1" spans="1:18">
      <c r="A554" s="91">
        <v>552</v>
      </c>
      <c r="B554" s="91" t="s">
        <v>1009</v>
      </c>
      <c r="C554" s="91" t="s">
        <v>1010</v>
      </c>
      <c r="D554" s="98">
        <v>0</v>
      </c>
      <c r="E554" s="91" t="s">
        <v>116</v>
      </c>
      <c r="F554" s="98">
        <v>0</v>
      </c>
      <c r="G554" s="98">
        <v>0</v>
      </c>
      <c r="H554" s="98">
        <v>0</v>
      </c>
      <c r="I554" s="98">
        <v>0</v>
      </c>
      <c r="J554" s="98">
        <v>0</v>
      </c>
      <c r="K554" s="91">
        <v>539</v>
      </c>
      <c r="L554" s="91">
        <v>101622</v>
      </c>
      <c r="M554" s="106" t="str">
        <f t="shared" si="17"/>
        <v>不相关</v>
      </c>
      <c r="N554" s="33" t="str">
        <f t="shared" si="18"/>
        <v>不相关</v>
      </c>
      <c r="R554" s="33"/>
    </row>
    <row r="555" ht="25.8" customHeight="1" spans="1:18">
      <c r="A555" s="91">
        <v>553</v>
      </c>
      <c r="B555" s="91" t="s">
        <v>1011</v>
      </c>
      <c r="C555" s="91" t="s">
        <v>1012</v>
      </c>
      <c r="D555" s="98">
        <v>0</v>
      </c>
      <c r="E555" s="91" t="s">
        <v>116</v>
      </c>
      <c r="F555" s="98">
        <v>0</v>
      </c>
      <c r="G555" s="98">
        <v>0</v>
      </c>
      <c r="H555" s="98">
        <v>0</v>
      </c>
      <c r="I555" s="98">
        <v>0</v>
      </c>
      <c r="J555" s="98">
        <v>0</v>
      </c>
      <c r="K555" s="91">
        <v>589</v>
      </c>
      <c r="L555" s="91">
        <v>92368</v>
      </c>
      <c r="M555" s="106" t="str">
        <f t="shared" si="17"/>
        <v>不相关</v>
      </c>
      <c r="N555" s="33" t="str">
        <f t="shared" si="18"/>
        <v>不相关</v>
      </c>
      <c r="R555" s="33"/>
    </row>
    <row r="556" ht="25.8" customHeight="1" spans="1:18">
      <c r="A556" s="91">
        <v>554</v>
      </c>
      <c r="B556" s="91" t="s">
        <v>1013</v>
      </c>
      <c r="C556" s="91" t="s">
        <v>1014</v>
      </c>
      <c r="D556" s="98">
        <v>0</v>
      </c>
      <c r="E556" s="91" t="s">
        <v>116</v>
      </c>
      <c r="F556" s="98">
        <v>0</v>
      </c>
      <c r="G556" s="98">
        <v>0</v>
      </c>
      <c r="H556" s="98">
        <v>0</v>
      </c>
      <c r="I556" s="98">
        <v>0</v>
      </c>
      <c r="J556" s="98">
        <v>0</v>
      </c>
      <c r="K556" s="91">
        <v>1639</v>
      </c>
      <c r="L556" s="91">
        <v>29926</v>
      </c>
      <c r="M556" s="106" t="str">
        <f t="shared" si="17"/>
        <v>不相关</v>
      </c>
      <c r="N556" s="33" t="str">
        <f t="shared" si="18"/>
        <v>不相关</v>
      </c>
      <c r="R556" s="33"/>
    </row>
    <row r="557" ht="25.8" customHeight="1" spans="1:18">
      <c r="A557" s="91">
        <v>555</v>
      </c>
      <c r="B557" s="91" t="s">
        <v>1015</v>
      </c>
      <c r="C557" s="91" t="s">
        <v>1016</v>
      </c>
      <c r="D557" s="98">
        <v>0</v>
      </c>
      <c r="E557" s="91" t="s">
        <v>116</v>
      </c>
      <c r="F557" s="98">
        <v>0</v>
      </c>
      <c r="G557" s="98">
        <v>0</v>
      </c>
      <c r="H557" s="98">
        <v>0</v>
      </c>
      <c r="I557" s="98">
        <v>0</v>
      </c>
      <c r="J557" s="98">
        <v>0</v>
      </c>
      <c r="K557" s="91">
        <v>394</v>
      </c>
      <c r="L557" s="91">
        <v>142001</v>
      </c>
      <c r="M557" s="106" t="str">
        <f t="shared" si="17"/>
        <v>不相关</v>
      </c>
      <c r="N557" s="33" t="str">
        <f t="shared" si="18"/>
        <v>不相关</v>
      </c>
      <c r="R557" s="33"/>
    </row>
    <row r="558" ht="25.8" customHeight="1" spans="1:18">
      <c r="A558" s="91">
        <v>556</v>
      </c>
      <c r="B558" s="91" t="s">
        <v>1017</v>
      </c>
      <c r="C558" s="91" t="s">
        <v>1018</v>
      </c>
      <c r="D558" s="98">
        <v>0</v>
      </c>
      <c r="E558" s="91" t="s">
        <v>116</v>
      </c>
      <c r="F558" s="98">
        <v>0</v>
      </c>
      <c r="G558" s="98">
        <v>0</v>
      </c>
      <c r="H558" s="98">
        <v>0</v>
      </c>
      <c r="I558" s="98">
        <v>0</v>
      </c>
      <c r="J558" s="98">
        <v>0</v>
      </c>
      <c r="K558" s="91">
        <v>0</v>
      </c>
      <c r="L558" s="91">
        <v>0</v>
      </c>
      <c r="M558" s="106" t="str">
        <f t="shared" si="17"/>
        <v>不相关</v>
      </c>
      <c r="N558" s="33" t="str">
        <f t="shared" si="18"/>
        <v>不相关</v>
      </c>
      <c r="R558" s="33"/>
    </row>
    <row r="559" ht="25.8" customHeight="1" spans="1:18">
      <c r="A559" s="91">
        <v>557</v>
      </c>
      <c r="B559" s="91" t="s">
        <v>1019</v>
      </c>
      <c r="C559" s="91" t="s">
        <v>1019</v>
      </c>
      <c r="D559" s="98">
        <v>0</v>
      </c>
      <c r="E559" s="91" t="s">
        <v>116</v>
      </c>
      <c r="F559" s="98">
        <v>0</v>
      </c>
      <c r="G559" s="98">
        <v>0</v>
      </c>
      <c r="H559" s="98">
        <v>0</v>
      </c>
      <c r="I559" s="98">
        <v>0</v>
      </c>
      <c r="J559" s="98">
        <v>0</v>
      </c>
      <c r="K559" s="91">
        <v>239</v>
      </c>
      <c r="L559" s="91">
        <v>238857</v>
      </c>
      <c r="M559" s="106" t="str">
        <f t="shared" si="17"/>
        <v>不相关</v>
      </c>
      <c r="N559" s="33" t="str">
        <f t="shared" si="18"/>
        <v>不相关</v>
      </c>
      <c r="R559" s="33"/>
    </row>
    <row r="560" ht="25.8" customHeight="1" spans="1:18">
      <c r="A560" s="91">
        <v>558</v>
      </c>
      <c r="B560" s="91" t="s">
        <v>1020</v>
      </c>
      <c r="C560" s="91" t="s">
        <v>1021</v>
      </c>
      <c r="D560" s="98">
        <v>0</v>
      </c>
      <c r="E560" s="91" t="s">
        <v>116</v>
      </c>
      <c r="F560" s="98">
        <v>0</v>
      </c>
      <c r="G560" s="98">
        <v>0</v>
      </c>
      <c r="H560" s="98">
        <v>0</v>
      </c>
      <c r="I560" s="98">
        <v>0</v>
      </c>
      <c r="J560" s="98">
        <v>0</v>
      </c>
      <c r="K560" s="91">
        <v>514</v>
      </c>
      <c r="L560" s="91">
        <v>106815</v>
      </c>
      <c r="M560" s="106" t="str">
        <f t="shared" si="17"/>
        <v>不相关</v>
      </c>
      <c r="N560" s="33" t="str">
        <f t="shared" si="18"/>
        <v>不相关</v>
      </c>
      <c r="R560" s="33"/>
    </row>
    <row r="561" ht="25.8" customHeight="1" spans="1:18">
      <c r="A561" s="91">
        <v>559</v>
      </c>
      <c r="B561" s="91" t="s">
        <v>1022</v>
      </c>
      <c r="C561" s="91" t="s">
        <v>1023</v>
      </c>
      <c r="D561" s="98">
        <v>0</v>
      </c>
      <c r="E561" s="91" t="s">
        <v>116</v>
      </c>
      <c r="F561" s="98">
        <v>0</v>
      </c>
      <c r="G561" s="98">
        <v>0</v>
      </c>
      <c r="H561" s="98">
        <v>0</v>
      </c>
      <c r="I561" s="98">
        <v>0</v>
      </c>
      <c r="J561" s="98">
        <v>0</v>
      </c>
      <c r="K561" s="91">
        <v>939</v>
      </c>
      <c r="L561" s="91">
        <v>55578</v>
      </c>
      <c r="M561" s="106" t="str">
        <f t="shared" si="17"/>
        <v>不相关</v>
      </c>
      <c r="N561" s="33" t="str">
        <f t="shared" si="18"/>
        <v>不相关</v>
      </c>
      <c r="R561" s="33"/>
    </row>
    <row r="562" ht="25.8" customHeight="1" spans="1:18">
      <c r="A562" s="91">
        <v>560</v>
      </c>
      <c r="B562" s="91" t="s">
        <v>1024</v>
      </c>
      <c r="C562" s="91" t="s">
        <v>1025</v>
      </c>
      <c r="D562" s="98">
        <v>0</v>
      </c>
      <c r="E562" s="91" t="s">
        <v>116</v>
      </c>
      <c r="F562" s="98">
        <v>0</v>
      </c>
      <c r="G562" s="98">
        <v>0</v>
      </c>
      <c r="H562" s="98">
        <v>0</v>
      </c>
      <c r="I562" s="98">
        <v>0</v>
      </c>
      <c r="J562" s="98">
        <v>0</v>
      </c>
      <c r="K562" s="91">
        <v>729</v>
      </c>
      <c r="L562" s="91">
        <v>73230</v>
      </c>
      <c r="M562" s="106" t="str">
        <f t="shared" si="17"/>
        <v>不相关</v>
      </c>
      <c r="N562" s="33" t="str">
        <f t="shared" si="18"/>
        <v>不相关</v>
      </c>
      <c r="R562" s="33"/>
    </row>
    <row r="563" ht="25.8" customHeight="1" spans="1:18">
      <c r="A563" s="91">
        <v>561</v>
      </c>
      <c r="B563" s="91" t="s">
        <v>1026</v>
      </c>
      <c r="C563" s="91" t="s">
        <v>1027</v>
      </c>
      <c r="D563" s="98">
        <v>0</v>
      </c>
      <c r="E563" s="91" t="s">
        <v>116</v>
      </c>
      <c r="F563" s="98">
        <v>0</v>
      </c>
      <c r="G563" s="98">
        <v>0</v>
      </c>
      <c r="H563" s="98">
        <v>0</v>
      </c>
      <c r="I563" s="98">
        <v>0</v>
      </c>
      <c r="J563" s="98">
        <v>0</v>
      </c>
      <c r="K563" s="91">
        <v>234</v>
      </c>
      <c r="L563" s="91">
        <v>243917</v>
      </c>
      <c r="M563" s="106" t="str">
        <f t="shared" si="17"/>
        <v>不相关</v>
      </c>
      <c r="N563" s="33" t="str">
        <f t="shared" si="18"/>
        <v>不相关</v>
      </c>
      <c r="R563" s="33"/>
    </row>
    <row r="564" ht="25.8" customHeight="1" spans="1:18">
      <c r="A564" s="91">
        <v>562</v>
      </c>
      <c r="B564" s="91" t="s">
        <v>1028</v>
      </c>
      <c r="C564" s="91" t="s">
        <v>1029</v>
      </c>
      <c r="D564" s="98">
        <v>0</v>
      </c>
      <c r="E564" s="91" t="s">
        <v>116</v>
      </c>
      <c r="F564" s="98">
        <v>0</v>
      </c>
      <c r="G564" s="98">
        <v>0</v>
      </c>
      <c r="H564" s="98">
        <v>0</v>
      </c>
      <c r="I564" s="98">
        <v>0</v>
      </c>
      <c r="J564" s="98">
        <v>0</v>
      </c>
      <c r="K564" s="91">
        <v>194</v>
      </c>
      <c r="L564" s="91">
        <v>293995</v>
      </c>
      <c r="M564" s="106" t="str">
        <f t="shared" si="17"/>
        <v>不相关</v>
      </c>
      <c r="N564" s="33" t="str">
        <f t="shared" si="18"/>
        <v>不相关</v>
      </c>
      <c r="R564" s="33"/>
    </row>
    <row r="565" ht="25.8" customHeight="1" spans="1:18">
      <c r="A565" s="91">
        <v>563</v>
      </c>
      <c r="B565" s="91" t="s">
        <v>1030</v>
      </c>
      <c r="C565" s="91" t="s">
        <v>1031</v>
      </c>
      <c r="D565" s="98">
        <v>0</v>
      </c>
      <c r="E565" s="91" t="s">
        <v>116</v>
      </c>
      <c r="F565" s="98">
        <v>0</v>
      </c>
      <c r="G565" s="98">
        <v>0</v>
      </c>
      <c r="H565" s="98">
        <v>0</v>
      </c>
      <c r="I565" s="98">
        <v>0</v>
      </c>
      <c r="J565" s="98">
        <v>0</v>
      </c>
      <c r="K565" s="91">
        <v>594</v>
      </c>
      <c r="L565" s="91">
        <v>91525</v>
      </c>
      <c r="M565" s="106" t="str">
        <f t="shared" si="17"/>
        <v>不相关</v>
      </c>
      <c r="N565" s="33" t="str">
        <f t="shared" si="18"/>
        <v>不相关</v>
      </c>
      <c r="R565" s="33"/>
    </row>
    <row r="566" ht="25.8" customHeight="1" spans="1:18">
      <c r="A566" s="91">
        <v>564</v>
      </c>
      <c r="B566" s="91" t="s">
        <v>1032</v>
      </c>
      <c r="C566" s="91" t="s">
        <v>1033</v>
      </c>
      <c r="D566" s="98">
        <v>0</v>
      </c>
      <c r="E566" s="91" t="s">
        <v>116</v>
      </c>
      <c r="F566" s="98">
        <v>0</v>
      </c>
      <c r="G566" s="98">
        <v>0</v>
      </c>
      <c r="H566" s="98">
        <v>0</v>
      </c>
      <c r="I566" s="98">
        <v>0</v>
      </c>
      <c r="J566" s="98">
        <v>0</v>
      </c>
      <c r="K566" s="91">
        <v>964</v>
      </c>
      <c r="L566" s="91">
        <v>53972</v>
      </c>
      <c r="M566" s="106" t="str">
        <f t="shared" si="17"/>
        <v>不相关</v>
      </c>
      <c r="N566" s="33" t="str">
        <f t="shared" si="18"/>
        <v>不相关</v>
      </c>
      <c r="R566" s="33"/>
    </row>
    <row r="567" ht="25.8" customHeight="1" spans="1:18">
      <c r="A567" s="91">
        <v>565</v>
      </c>
      <c r="B567" s="91" t="s">
        <v>1034</v>
      </c>
      <c r="C567" s="91" t="s">
        <v>1035</v>
      </c>
      <c r="D567" s="98">
        <v>0</v>
      </c>
      <c r="E567" s="91" t="s">
        <v>116</v>
      </c>
      <c r="F567" s="98">
        <v>0</v>
      </c>
      <c r="G567" s="98">
        <v>0</v>
      </c>
      <c r="H567" s="98">
        <v>0</v>
      </c>
      <c r="I567" s="98">
        <v>0</v>
      </c>
      <c r="J567" s="98">
        <v>0</v>
      </c>
      <c r="K567" s="91">
        <v>279</v>
      </c>
      <c r="L567" s="91">
        <v>203731</v>
      </c>
      <c r="M567" s="106" t="str">
        <f t="shared" si="17"/>
        <v>不相关</v>
      </c>
      <c r="N567" s="33" t="str">
        <f t="shared" si="18"/>
        <v>不相关</v>
      </c>
      <c r="R567" s="33"/>
    </row>
    <row r="568" ht="25.8" customHeight="1" spans="1:18">
      <c r="A568" s="91">
        <v>566</v>
      </c>
      <c r="B568" s="91" t="s">
        <v>1036</v>
      </c>
      <c r="C568" s="91" t="s">
        <v>777</v>
      </c>
      <c r="D568" s="98">
        <v>0</v>
      </c>
      <c r="E568" s="91" t="s">
        <v>116</v>
      </c>
      <c r="F568" s="98">
        <v>0</v>
      </c>
      <c r="G568" s="98">
        <v>0</v>
      </c>
      <c r="H568" s="98">
        <v>0</v>
      </c>
      <c r="I568" s="98">
        <v>0</v>
      </c>
      <c r="J568" s="98">
        <v>0</v>
      </c>
      <c r="K568" s="91">
        <v>229</v>
      </c>
      <c r="L568" s="91">
        <v>249291</v>
      </c>
      <c r="M568" s="106" t="str">
        <f t="shared" si="17"/>
        <v>不相关</v>
      </c>
      <c r="N568" s="33" t="str">
        <f t="shared" si="18"/>
        <v>不相关</v>
      </c>
      <c r="R568" s="33"/>
    </row>
    <row r="569" ht="25.8" customHeight="1" spans="1:18">
      <c r="A569" s="91">
        <v>567</v>
      </c>
      <c r="B569" s="91" t="s">
        <v>1037</v>
      </c>
      <c r="C569" s="91" t="s">
        <v>1038</v>
      </c>
      <c r="D569" s="98">
        <v>0</v>
      </c>
      <c r="E569" s="91" t="s">
        <v>116</v>
      </c>
      <c r="F569" s="98">
        <v>0</v>
      </c>
      <c r="G569" s="98">
        <v>0</v>
      </c>
      <c r="H569" s="98">
        <v>0</v>
      </c>
      <c r="I569" s="98">
        <v>0</v>
      </c>
      <c r="J569" s="98">
        <v>0</v>
      </c>
      <c r="K569" s="91">
        <v>149</v>
      </c>
      <c r="L569" s="91">
        <v>379287</v>
      </c>
      <c r="M569" s="106" t="str">
        <f t="shared" si="17"/>
        <v>不相关</v>
      </c>
      <c r="N569" s="33" t="str">
        <f t="shared" si="18"/>
        <v>不相关</v>
      </c>
      <c r="R569" s="33"/>
    </row>
    <row r="570" ht="25.8" customHeight="1" spans="1:18">
      <c r="A570" s="91">
        <v>568</v>
      </c>
      <c r="B570" s="91" t="s">
        <v>1039</v>
      </c>
      <c r="C570" s="91" t="s">
        <v>777</v>
      </c>
      <c r="D570" s="98">
        <v>0</v>
      </c>
      <c r="E570" s="91" t="s">
        <v>116</v>
      </c>
      <c r="F570" s="98">
        <v>0</v>
      </c>
      <c r="G570" s="98">
        <v>0</v>
      </c>
      <c r="H570" s="98">
        <v>0</v>
      </c>
      <c r="I570" s="98">
        <v>0</v>
      </c>
      <c r="J570" s="98">
        <v>0</v>
      </c>
      <c r="K570" s="91">
        <v>464</v>
      </c>
      <c r="L570" s="91">
        <v>119207</v>
      </c>
      <c r="M570" s="106" t="str">
        <f t="shared" si="17"/>
        <v>不相关</v>
      </c>
      <c r="N570" s="33" t="str">
        <f t="shared" si="18"/>
        <v>不相关</v>
      </c>
      <c r="R570" s="33"/>
    </row>
    <row r="571" ht="25.8" customHeight="1" spans="1:18">
      <c r="A571" s="91">
        <v>569</v>
      </c>
      <c r="B571" s="91" t="s">
        <v>1040</v>
      </c>
      <c r="C571" s="91" t="s">
        <v>245</v>
      </c>
      <c r="D571" s="98">
        <v>0</v>
      </c>
      <c r="E571" s="91" t="s">
        <v>116</v>
      </c>
      <c r="F571" s="98">
        <v>0</v>
      </c>
      <c r="G571" s="98">
        <v>0</v>
      </c>
      <c r="H571" s="98">
        <v>0</v>
      </c>
      <c r="I571" s="98">
        <v>0</v>
      </c>
      <c r="J571" s="98">
        <v>0</v>
      </c>
      <c r="K571" s="91">
        <v>604</v>
      </c>
      <c r="L571" s="91">
        <v>89806</v>
      </c>
      <c r="M571" s="106" t="str">
        <f t="shared" si="17"/>
        <v>不相关</v>
      </c>
      <c r="N571" s="33" t="str">
        <f t="shared" si="18"/>
        <v>不相关</v>
      </c>
      <c r="R571" s="33"/>
    </row>
    <row r="572" ht="25.8" customHeight="1" spans="1:18">
      <c r="A572" s="91">
        <v>570</v>
      </c>
      <c r="B572" s="91" t="s">
        <v>1041</v>
      </c>
      <c r="C572" s="91" t="s">
        <v>1042</v>
      </c>
      <c r="D572" s="98">
        <v>0</v>
      </c>
      <c r="E572" s="91" t="s">
        <v>116</v>
      </c>
      <c r="F572" s="98">
        <v>0</v>
      </c>
      <c r="G572" s="98">
        <v>0</v>
      </c>
      <c r="H572" s="98">
        <v>0</v>
      </c>
      <c r="I572" s="98">
        <v>0</v>
      </c>
      <c r="J572" s="98">
        <v>0</v>
      </c>
      <c r="K572" s="91">
        <v>2699</v>
      </c>
      <c r="L572" s="91">
        <v>16701</v>
      </c>
      <c r="M572" s="106" t="str">
        <f t="shared" si="17"/>
        <v>不相关</v>
      </c>
      <c r="N572" s="33" t="str">
        <f t="shared" si="18"/>
        <v>不相关</v>
      </c>
      <c r="R572" s="33"/>
    </row>
    <row r="573" ht="25.8" customHeight="1" spans="1:18">
      <c r="A573" s="91">
        <v>571</v>
      </c>
      <c r="B573" s="91" t="s">
        <v>1043</v>
      </c>
      <c r="C573" s="91" t="s">
        <v>1044</v>
      </c>
      <c r="D573" s="98">
        <v>0</v>
      </c>
      <c r="E573" s="91" t="s">
        <v>116</v>
      </c>
      <c r="F573" s="98">
        <v>0</v>
      </c>
      <c r="G573" s="98">
        <v>0</v>
      </c>
      <c r="H573" s="98">
        <v>0</v>
      </c>
      <c r="I573" s="98">
        <v>0</v>
      </c>
      <c r="J573" s="98">
        <v>0</v>
      </c>
      <c r="K573" s="91">
        <v>284</v>
      </c>
      <c r="L573" s="91">
        <v>199991</v>
      </c>
      <c r="M573" s="106" t="str">
        <f t="shared" si="17"/>
        <v>不相关</v>
      </c>
      <c r="N573" s="33" t="str">
        <f t="shared" si="18"/>
        <v>不相关</v>
      </c>
      <c r="R573" s="33"/>
    </row>
    <row r="574" ht="25.8" customHeight="1" spans="1:18">
      <c r="A574" s="91">
        <v>572</v>
      </c>
      <c r="B574" s="91" t="s">
        <v>1045</v>
      </c>
      <c r="C574" s="91"/>
      <c r="D574" s="98">
        <v>0</v>
      </c>
      <c r="E574" s="91" t="s">
        <v>116</v>
      </c>
      <c r="F574" s="98">
        <v>0</v>
      </c>
      <c r="G574" s="98">
        <v>0</v>
      </c>
      <c r="H574" s="98">
        <v>0</v>
      </c>
      <c r="I574" s="98">
        <v>0</v>
      </c>
      <c r="J574" s="98">
        <v>0</v>
      </c>
      <c r="K574" s="91">
        <v>0</v>
      </c>
      <c r="L574" s="91">
        <v>0</v>
      </c>
      <c r="M574" s="106" t="str">
        <f t="shared" si="17"/>
        <v>不相关</v>
      </c>
      <c r="N574" s="33" t="str">
        <f t="shared" si="18"/>
        <v>不相关</v>
      </c>
      <c r="R574" s="33"/>
    </row>
    <row r="575" ht="25.8" customHeight="1" spans="1:18">
      <c r="A575" s="91">
        <v>573</v>
      </c>
      <c r="B575" s="91" t="s">
        <v>1046</v>
      </c>
      <c r="C575" s="91" t="s">
        <v>1047</v>
      </c>
      <c r="D575" s="98">
        <v>0</v>
      </c>
      <c r="E575" s="91" t="s">
        <v>116</v>
      </c>
      <c r="F575" s="98">
        <v>0</v>
      </c>
      <c r="G575" s="98">
        <v>0</v>
      </c>
      <c r="H575" s="98">
        <v>0</v>
      </c>
      <c r="I575" s="98">
        <v>0</v>
      </c>
      <c r="J575" s="98">
        <v>0</v>
      </c>
      <c r="K575" s="91">
        <v>524</v>
      </c>
      <c r="L575" s="91">
        <v>104666</v>
      </c>
      <c r="M575" s="106" t="str">
        <f t="shared" si="17"/>
        <v>不相关</v>
      </c>
      <c r="N575" s="33" t="str">
        <f t="shared" si="18"/>
        <v>不相关</v>
      </c>
      <c r="R575" s="33"/>
    </row>
    <row r="576" ht="25.8" customHeight="1" spans="1:18">
      <c r="A576" s="91">
        <v>574</v>
      </c>
      <c r="B576" s="91" t="s">
        <v>1048</v>
      </c>
      <c r="C576" s="91" t="s">
        <v>1049</v>
      </c>
      <c r="D576" s="98">
        <v>0</v>
      </c>
      <c r="E576" s="91" t="s">
        <v>116</v>
      </c>
      <c r="F576" s="98">
        <v>0</v>
      </c>
      <c r="G576" s="98">
        <v>0</v>
      </c>
      <c r="H576" s="98">
        <v>0</v>
      </c>
      <c r="I576" s="98">
        <v>0</v>
      </c>
      <c r="J576" s="98">
        <v>0</v>
      </c>
      <c r="K576" s="91">
        <v>504</v>
      </c>
      <c r="L576" s="91">
        <v>109090</v>
      </c>
      <c r="M576" s="106" t="str">
        <f t="shared" si="17"/>
        <v>不相关</v>
      </c>
      <c r="N576" s="33" t="str">
        <f t="shared" si="18"/>
        <v>不相关</v>
      </c>
      <c r="R576" s="33"/>
    </row>
    <row r="577" ht="25.8" customHeight="1" spans="1:18">
      <c r="A577" s="91">
        <v>575</v>
      </c>
      <c r="B577" s="91" t="s">
        <v>1050</v>
      </c>
      <c r="C577" s="91" t="s">
        <v>1051</v>
      </c>
      <c r="D577" s="98">
        <v>0</v>
      </c>
      <c r="E577" s="91" t="s">
        <v>116</v>
      </c>
      <c r="F577" s="98">
        <v>0</v>
      </c>
      <c r="G577" s="98">
        <v>0</v>
      </c>
      <c r="H577" s="98">
        <v>0</v>
      </c>
      <c r="I577" s="98">
        <v>0</v>
      </c>
      <c r="J577" s="98">
        <v>0</v>
      </c>
      <c r="K577" s="91">
        <v>164</v>
      </c>
      <c r="L577" s="91">
        <v>346300</v>
      </c>
      <c r="M577" s="106" t="str">
        <f t="shared" si="17"/>
        <v>不相关</v>
      </c>
      <c r="N577" s="33" t="str">
        <f t="shared" si="18"/>
        <v>不相关</v>
      </c>
      <c r="R577" s="33"/>
    </row>
    <row r="578" ht="25.8" customHeight="1" spans="1:18">
      <c r="A578" s="91">
        <v>576</v>
      </c>
      <c r="B578" s="91" t="s">
        <v>1052</v>
      </c>
      <c r="C578" s="91" t="s">
        <v>1053</v>
      </c>
      <c r="D578" s="98">
        <v>0</v>
      </c>
      <c r="E578" s="91" t="s">
        <v>116</v>
      </c>
      <c r="F578" s="98">
        <v>0</v>
      </c>
      <c r="G578" s="98">
        <v>0</v>
      </c>
      <c r="H578" s="98">
        <v>0</v>
      </c>
      <c r="I578" s="98">
        <v>0</v>
      </c>
      <c r="J578" s="98">
        <v>0</v>
      </c>
      <c r="K578" s="91">
        <v>829</v>
      </c>
      <c r="L578" s="91">
        <v>63613</v>
      </c>
      <c r="M578" s="106" t="str">
        <f t="shared" si="17"/>
        <v>不相关</v>
      </c>
      <c r="N578" s="33" t="str">
        <f t="shared" si="18"/>
        <v>不相关</v>
      </c>
      <c r="R578" s="33"/>
    </row>
    <row r="579" ht="25.8" customHeight="1" spans="1:18">
      <c r="A579" s="91">
        <v>577</v>
      </c>
      <c r="B579" s="91" t="s">
        <v>1054</v>
      </c>
      <c r="C579" s="91" t="s">
        <v>1055</v>
      </c>
      <c r="D579" s="98">
        <v>0</v>
      </c>
      <c r="E579" s="91" t="s">
        <v>116</v>
      </c>
      <c r="F579" s="98">
        <v>0</v>
      </c>
      <c r="G579" s="98">
        <v>0</v>
      </c>
      <c r="H579" s="98">
        <v>0</v>
      </c>
      <c r="I579" s="98">
        <v>0</v>
      </c>
      <c r="J579" s="98">
        <v>0</v>
      </c>
      <c r="K579" s="91">
        <v>879</v>
      </c>
      <c r="L579" s="91">
        <v>59735</v>
      </c>
      <c r="M579" s="106" t="str">
        <f t="shared" ref="M579:M642" si="19">E579</f>
        <v>不相关</v>
      </c>
      <c r="N579" s="33" t="str">
        <f t="shared" si="18"/>
        <v>不相关</v>
      </c>
      <c r="R579" s="33"/>
    </row>
    <row r="580" ht="25.8" customHeight="1" spans="1:18">
      <c r="A580" s="91">
        <v>578</v>
      </c>
      <c r="B580" s="91" t="s">
        <v>1056</v>
      </c>
      <c r="C580" s="91"/>
      <c r="D580" s="98">
        <v>0</v>
      </c>
      <c r="E580" s="91" t="s">
        <v>116</v>
      </c>
      <c r="F580" s="98">
        <v>0</v>
      </c>
      <c r="G580" s="98">
        <v>0</v>
      </c>
      <c r="H580" s="98">
        <v>0</v>
      </c>
      <c r="I580" s="98">
        <v>0</v>
      </c>
      <c r="J580" s="98">
        <v>0</v>
      </c>
      <c r="K580" s="91">
        <v>3914</v>
      </c>
      <c r="L580" s="91">
        <v>10583</v>
      </c>
      <c r="M580" s="106" t="str">
        <f t="shared" si="19"/>
        <v>不相关</v>
      </c>
      <c r="N580" s="33" t="str">
        <f t="shared" si="18"/>
        <v>不相关</v>
      </c>
      <c r="R580" s="33"/>
    </row>
    <row r="581" ht="25.8" customHeight="1" spans="1:18">
      <c r="A581" s="91">
        <v>579</v>
      </c>
      <c r="B581" s="91" t="s">
        <v>1057</v>
      </c>
      <c r="C581" s="91" t="s">
        <v>1058</v>
      </c>
      <c r="D581" s="98">
        <v>0</v>
      </c>
      <c r="E581" s="91" t="s">
        <v>116</v>
      </c>
      <c r="F581" s="98">
        <v>0</v>
      </c>
      <c r="G581" s="98">
        <v>0</v>
      </c>
      <c r="H581" s="98">
        <v>0</v>
      </c>
      <c r="I581" s="98">
        <v>0</v>
      </c>
      <c r="J581" s="98">
        <v>0</v>
      </c>
      <c r="K581" s="91">
        <v>1474</v>
      </c>
      <c r="L581" s="91">
        <v>33771</v>
      </c>
      <c r="M581" s="106" t="str">
        <f t="shared" si="19"/>
        <v>不相关</v>
      </c>
      <c r="N581" s="33" t="str">
        <f t="shared" si="18"/>
        <v>不相关</v>
      </c>
      <c r="R581" s="33"/>
    </row>
    <row r="582" ht="25.8" customHeight="1" spans="1:18">
      <c r="A582" s="91">
        <v>580</v>
      </c>
      <c r="B582" s="91" t="s">
        <v>1059</v>
      </c>
      <c r="C582" s="91" t="s">
        <v>1060</v>
      </c>
      <c r="D582" s="98">
        <v>0</v>
      </c>
      <c r="E582" s="91" t="s">
        <v>116</v>
      </c>
      <c r="F582" s="98">
        <v>0</v>
      </c>
      <c r="G582" s="98">
        <v>0</v>
      </c>
      <c r="H582" s="98">
        <v>0</v>
      </c>
      <c r="I582" s="98">
        <v>0</v>
      </c>
      <c r="J582" s="98">
        <v>0</v>
      </c>
      <c r="K582" s="91">
        <v>334</v>
      </c>
      <c r="L582" s="91">
        <v>169036</v>
      </c>
      <c r="M582" s="106" t="str">
        <f t="shared" si="19"/>
        <v>不相关</v>
      </c>
      <c r="N582" s="33" t="str">
        <f t="shared" si="18"/>
        <v>不相关</v>
      </c>
      <c r="R582" s="33"/>
    </row>
    <row r="583" ht="25.8" customHeight="1" spans="1:18">
      <c r="A583" s="91">
        <v>581</v>
      </c>
      <c r="B583" s="91" t="s">
        <v>1061</v>
      </c>
      <c r="C583" s="91" t="s">
        <v>1062</v>
      </c>
      <c r="D583" s="98">
        <v>0</v>
      </c>
      <c r="E583" s="91" t="s">
        <v>116</v>
      </c>
      <c r="F583" s="98">
        <v>0</v>
      </c>
      <c r="G583" s="98">
        <v>0</v>
      </c>
      <c r="H583" s="98">
        <v>0</v>
      </c>
      <c r="I583" s="98">
        <v>0</v>
      </c>
      <c r="J583" s="98">
        <v>0</v>
      </c>
      <c r="K583" s="91">
        <v>1749</v>
      </c>
      <c r="L583" s="91">
        <v>27792</v>
      </c>
      <c r="M583" s="106" t="str">
        <f t="shared" si="19"/>
        <v>不相关</v>
      </c>
      <c r="N583" s="33" t="str">
        <f t="shared" si="18"/>
        <v>不相关</v>
      </c>
      <c r="R583" s="33"/>
    </row>
    <row r="584" ht="25.8" customHeight="1" spans="1:18">
      <c r="A584" s="91">
        <v>582</v>
      </c>
      <c r="B584" s="91" t="s">
        <v>1063</v>
      </c>
      <c r="C584" s="91" t="s">
        <v>1064</v>
      </c>
      <c r="D584" s="98">
        <v>0</v>
      </c>
      <c r="E584" s="91" t="s">
        <v>116</v>
      </c>
      <c r="F584" s="98">
        <v>0</v>
      </c>
      <c r="G584" s="98">
        <v>0</v>
      </c>
      <c r="H584" s="98">
        <v>0</v>
      </c>
      <c r="I584" s="98">
        <v>0</v>
      </c>
      <c r="J584" s="98">
        <v>0</v>
      </c>
      <c r="K584" s="91">
        <v>344</v>
      </c>
      <c r="L584" s="91">
        <v>163830</v>
      </c>
      <c r="M584" s="106" t="str">
        <f t="shared" si="19"/>
        <v>不相关</v>
      </c>
      <c r="N584" s="33" t="str">
        <f t="shared" si="18"/>
        <v>不相关</v>
      </c>
      <c r="R584" s="33"/>
    </row>
    <row r="585" ht="25.8" customHeight="1" spans="1:18">
      <c r="A585" s="91">
        <v>583</v>
      </c>
      <c r="B585" s="91" t="s">
        <v>1065</v>
      </c>
      <c r="C585" s="91" t="s">
        <v>1066</v>
      </c>
      <c r="D585" s="98">
        <v>0</v>
      </c>
      <c r="E585" s="91" t="s">
        <v>116</v>
      </c>
      <c r="F585" s="98">
        <v>0</v>
      </c>
      <c r="G585" s="98">
        <v>0</v>
      </c>
      <c r="H585" s="98">
        <v>0</v>
      </c>
      <c r="I585" s="98">
        <v>0</v>
      </c>
      <c r="J585" s="98">
        <v>0</v>
      </c>
      <c r="K585" s="91">
        <v>724</v>
      </c>
      <c r="L585" s="91">
        <v>73791</v>
      </c>
      <c r="M585" s="106" t="str">
        <f t="shared" si="19"/>
        <v>不相关</v>
      </c>
      <c r="N585" s="33" t="str">
        <f t="shared" si="18"/>
        <v>不相关</v>
      </c>
      <c r="R585" s="33"/>
    </row>
    <row r="586" ht="25.8" customHeight="1" spans="1:18">
      <c r="A586" s="91">
        <v>584</v>
      </c>
      <c r="B586" s="91" t="s">
        <v>1067</v>
      </c>
      <c r="C586" s="91" t="s">
        <v>1068</v>
      </c>
      <c r="D586" s="98">
        <v>0</v>
      </c>
      <c r="E586" s="91" t="s">
        <v>116</v>
      </c>
      <c r="F586" s="98">
        <v>0</v>
      </c>
      <c r="G586" s="98">
        <v>0</v>
      </c>
      <c r="H586" s="98">
        <v>0</v>
      </c>
      <c r="I586" s="98">
        <v>0</v>
      </c>
      <c r="J586" s="98">
        <v>0</v>
      </c>
      <c r="K586" s="91">
        <v>144</v>
      </c>
      <c r="L586" s="91">
        <v>392148</v>
      </c>
      <c r="M586" s="106" t="str">
        <f t="shared" si="19"/>
        <v>不相关</v>
      </c>
      <c r="N586" s="33" t="str">
        <f t="shared" si="18"/>
        <v>不相关</v>
      </c>
      <c r="R586" s="33"/>
    </row>
    <row r="587" ht="25.8" customHeight="1" spans="1:18">
      <c r="A587" s="91">
        <v>585</v>
      </c>
      <c r="B587" s="91" t="s">
        <v>1069</v>
      </c>
      <c r="C587" s="91" t="s">
        <v>1070</v>
      </c>
      <c r="D587" s="98">
        <v>0</v>
      </c>
      <c r="E587" s="91" t="s">
        <v>116</v>
      </c>
      <c r="F587" s="98">
        <v>0</v>
      </c>
      <c r="G587" s="98">
        <v>0</v>
      </c>
      <c r="H587" s="98">
        <v>0</v>
      </c>
      <c r="I587" s="98">
        <v>0</v>
      </c>
      <c r="J587" s="98">
        <v>0</v>
      </c>
      <c r="K587" s="91">
        <v>839</v>
      </c>
      <c r="L587" s="91">
        <v>62791</v>
      </c>
      <c r="M587" s="106" t="str">
        <f t="shared" si="19"/>
        <v>不相关</v>
      </c>
      <c r="N587" s="33" t="str">
        <f t="shared" si="18"/>
        <v>不相关</v>
      </c>
      <c r="R587" s="33"/>
    </row>
    <row r="588" ht="25.8" customHeight="1" spans="1:18">
      <c r="A588" s="91">
        <v>586</v>
      </c>
      <c r="B588" s="91" t="s">
        <v>1071</v>
      </c>
      <c r="C588" s="91" t="s">
        <v>1006</v>
      </c>
      <c r="D588" s="98">
        <v>0</v>
      </c>
      <c r="E588" s="91" t="s">
        <v>116</v>
      </c>
      <c r="F588" s="98">
        <v>0</v>
      </c>
      <c r="G588" s="98">
        <v>0</v>
      </c>
      <c r="H588" s="98">
        <v>0</v>
      </c>
      <c r="I588" s="98">
        <v>0</v>
      </c>
      <c r="J588" s="98">
        <v>0</v>
      </c>
      <c r="K588" s="91">
        <v>2894</v>
      </c>
      <c r="L588" s="91">
        <v>15320</v>
      </c>
      <c r="M588" s="106" t="str">
        <f t="shared" si="19"/>
        <v>不相关</v>
      </c>
      <c r="N588" s="33" t="str">
        <f t="shared" si="18"/>
        <v>不相关</v>
      </c>
      <c r="R588" s="33"/>
    </row>
    <row r="589" ht="25.8" customHeight="1" spans="1:18">
      <c r="A589" s="91">
        <v>587</v>
      </c>
      <c r="B589" s="91" t="s">
        <v>1072</v>
      </c>
      <c r="C589" s="91" t="s">
        <v>1073</v>
      </c>
      <c r="D589" s="98">
        <v>0</v>
      </c>
      <c r="E589" s="91" t="s">
        <v>116</v>
      </c>
      <c r="F589" s="98">
        <v>0</v>
      </c>
      <c r="G589" s="98">
        <v>0</v>
      </c>
      <c r="H589" s="98">
        <v>0</v>
      </c>
      <c r="I589" s="98">
        <v>0</v>
      </c>
      <c r="J589" s="98">
        <v>0</v>
      </c>
      <c r="K589" s="91">
        <v>0</v>
      </c>
      <c r="L589" s="91">
        <v>0</v>
      </c>
      <c r="M589" s="106" t="str">
        <f t="shared" si="19"/>
        <v>不相关</v>
      </c>
      <c r="N589" s="33" t="str">
        <f t="shared" si="18"/>
        <v>不相关</v>
      </c>
      <c r="R589" s="33"/>
    </row>
    <row r="590" ht="25.8" customHeight="1" spans="1:18">
      <c r="A590" s="91">
        <v>588</v>
      </c>
      <c r="B590" s="91" t="s">
        <v>1074</v>
      </c>
      <c r="C590" s="91" t="s">
        <v>1075</v>
      </c>
      <c r="D590" s="98">
        <v>0</v>
      </c>
      <c r="E590" s="91" t="s">
        <v>116</v>
      </c>
      <c r="F590" s="98">
        <v>0</v>
      </c>
      <c r="G590" s="98">
        <v>0</v>
      </c>
      <c r="H590" s="98">
        <v>0</v>
      </c>
      <c r="I590" s="98">
        <v>0</v>
      </c>
      <c r="J590" s="98">
        <v>0</v>
      </c>
      <c r="K590" s="91">
        <v>8154</v>
      </c>
      <c r="L590" s="91">
        <v>3974</v>
      </c>
      <c r="M590" s="106" t="str">
        <f t="shared" si="19"/>
        <v>不相关</v>
      </c>
      <c r="N590" s="33" t="str">
        <f t="shared" si="18"/>
        <v>不相关</v>
      </c>
      <c r="R590" s="33"/>
    </row>
    <row r="591" ht="25.8" customHeight="1" spans="1:18">
      <c r="A591" s="91">
        <v>589</v>
      </c>
      <c r="B591" s="91" t="s">
        <v>1076</v>
      </c>
      <c r="C591" s="91" t="s">
        <v>1077</v>
      </c>
      <c r="D591" s="98">
        <v>0</v>
      </c>
      <c r="E591" s="91" t="s">
        <v>116</v>
      </c>
      <c r="F591" s="98">
        <v>0</v>
      </c>
      <c r="G591" s="98">
        <v>0</v>
      </c>
      <c r="H591" s="98">
        <v>0</v>
      </c>
      <c r="I591" s="98">
        <v>0</v>
      </c>
      <c r="J591" s="98">
        <v>0</v>
      </c>
      <c r="K591" s="91">
        <v>8754</v>
      </c>
      <c r="L591" s="91">
        <v>3599</v>
      </c>
      <c r="M591" s="106" t="str">
        <f t="shared" si="19"/>
        <v>不相关</v>
      </c>
      <c r="N591" s="33" t="str">
        <f t="shared" si="18"/>
        <v>不相关</v>
      </c>
      <c r="R591" s="33"/>
    </row>
    <row r="592" ht="25.8" customHeight="1" spans="1:18">
      <c r="A592" s="91">
        <v>590</v>
      </c>
      <c r="B592" s="91" t="s">
        <v>1078</v>
      </c>
      <c r="C592" s="91" t="s">
        <v>1079</v>
      </c>
      <c r="D592" s="98">
        <v>0</v>
      </c>
      <c r="E592" s="91" t="s">
        <v>116</v>
      </c>
      <c r="F592" s="98">
        <v>0</v>
      </c>
      <c r="G592" s="98">
        <v>0</v>
      </c>
      <c r="H592" s="98">
        <v>0</v>
      </c>
      <c r="I592" s="98">
        <v>0</v>
      </c>
      <c r="J592" s="98">
        <v>0</v>
      </c>
      <c r="K592" s="91">
        <v>729</v>
      </c>
      <c r="L592" s="91">
        <v>73230</v>
      </c>
      <c r="M592" s="106" t="str">
        <f t="shared" si="19"/>
        <v>不相关</v>
      </c>
      <c r="N592" s="33" t="str">
        <f t="shared" si="18"/>
        <v>不相关</v>
      </c>
      <c r="R592" s="33"/>
    </row>
    <row r="593" ht="25.8" customHeight="1" spans="1:18">
      <c r="A593" s="91">
        <v>591</v>
      </c>
      <c r="B593" s="91" t="s">
        <v>1080</v>
      </c>
      <c r="C593" s="91" t="s">
        <v>1081</v>
      </c>
      <c r="D593" s="98">
        <v>0</v>
      </c>
      <c r="E593" s="91" t="s">
        <v>116</v>
      </c>
      <c r="F593" s="98">
        <v>0</v>
      </c>
      <c r="G593" s="98">
        <v>0</v>
      </c>
      <c r="H593" s="98">
        <v>0</v>
      </c>
      <c r="I593" s="98">
        <v>0</v>
      </c>
      <c r="J593" s="98">
        <v>0</v>
      </c>
      <c r="K593" s="91">
        <v>2484</v>
      </c>
      <c r="L593" s="91">
        <v>18494</v>
      </c>
      <c r="M593" s="106" t="str">
        <f t="shared" si="19"/>
        <v>不相关</v>
      </c>
      <c r="N593" s="33" t="str">
        <f t="shared" si="18"/>
        <v>不相关</v>
      </c>
      <c r="R593" s="33"/>
    </row>
    <row r="594" ht="25.8" customHeight="1" spans="1:18">
      <c r="A594" s="91">
        <v>592</v>
      </c>
      <c r="B594" s="91" t="s">
        <v>1082</v>
      </c>
      <c r="C594" s="91" t="s">
        <v>1083</v>
      </c>
      <c r="D594" s="98">
        <v>0</v>
      </c>
      <c r="E594" s="91" t="s">
        <v>116</v>
      </c>
      <c r="F594" s="98">
        <v>0</v>
      </c>
      <c r="G594" s="98">
        <v>0</v>
      </c>
      <c r="H594" s="98">
        <v>0</v>
      </c>
      <c r="I594" s="98">
        <v>0</v>
      </c>
      <c r="J594" s="98">
        <v>0</v>
      </c>
      <c r="K594" s="91">
        <v>899</v>
      </c>
      <c r="L594" s="91">
        <v>58229</v>
      </c>
      <c r="M594" s="106" t="str">
        <f t="shared" si="19"/>
        <v>不相关</v>
      </c>
      <c r="N594" s="33" t="str">
        <f t="shared" si="18"/>
        <v>不相关</v>
      </c>
      <c r="R594" s="33"/>
    </row>
    <row r="595" ht="25.8" customHeight="1" spans="1:18">
      <c r="A595" s="91">
        <v>593</v>
      </c>
      <c r="B595" s="91" t="s">
        <v>1084</v>
      </c>
      <c r="C595" s="91" t="s">
        <v>1085</v>
      </c>
      <c r="D595" s="98">
        <v>0</v>
      </c>
      <c r="E595" s="91" t="s">
        <v>116</v>
      </c>
      <c r="F595" s="98">
        <v>0</v>
      </c>
      <c r="G595" s="98">
        <v>0</v>
      </c>
      <c r="H595" s="98">
        <v>0</v>
      </c>
      <c r="I595" s="98">
        <v>0</v>
      </c>
      <c r="J595" s="98">
        <v>0</v>
      </c>
      <c r="K595" s="91">
        <v>169</v>
      </c>
      <c r="L595" s="91">
        <v>336491</v>
      </c>
      <c r="M595" s="106" t="str">
        <f t="shared" si="19"/>
        <v>不相关</v>
      </c>
      <c r="N595" s="33" t="str">
        <f t="shared" si="18"/>
        <v>不相关</v>
      </c>
      <c r="R595" s="33"/>
    </row>
    <row r="596" ht="25.8" customHeight="1" spans="1:18">
      <c r="A596" s="91">
        <v>594</v>
      </c>
      <c r="B596" s="91" t="s">
        <v>1086</v>
      </c>
      <c r="C596" s="91" t="s">
        <v>1087</v>
      </c>
      <c r="D596" s="98">
        <v>0</v>
      </c>
      <c r="E596" s="91" t="s">
        <v>116</v>
      </c>
      <c r="F596" s="98">
        <v>0</v>
      </c>
      <c r="G596" s="98">
        <v>0</v>
      </c>
      <c r="H596" s="98">
        <v>0</v>
      </c>
      <c r="I596" s="98">
        <v>0</v>
      </c>
      <c r="J596" s="98">
        <v>0</v>
      </c>
      <c r="K596" s="91">
        <v>399</v>
      </c>
      <c r="L596" s="91">
        <v>140105</v>
      </c>
      <c r="M596" s="106" t="str">
        <f t="shared" si="19"/>
        <v>不相关</v>
      </c>
      <c r="N596" s="33" t="str">
        <f t="shared" si="18"/>
        <v>不相关</v>
      </c>
      <c r="R596" s="33"/>
    </row>
    <row r="597" ht="25.8" customHeight="1" spans="1:18">
      <c r="A597" s="91">
        <v>595</v>
      </c>
      <c r="B597" s="91" t="s">
        <v>1088</v>
      </c>
      <c r="C597" s="91" t="s">
        <v>1089</v>
      </c>
      <c r="D597" s="98">
        <v>0</v>
      </c>
      <c r="E597" s="91" t="s">
        <v>116</v>
      </c>
      <c r="F597" s="98">
        <v>0</v>
      </c>
      <c r="G597" s="98">
        <v>0</v>
      </c>
      <c r="H597" s="98">
        <v>0</v>
      </c>
      <c r="I597" s="98">
        <v>0</v>
      </c>
      <c r="J597" s="98">
        <v>0</v>
      </c>
      <c r="K597" s="91">
        <v>414</v>
      </c>
      <c r="L597" s="91">
        <v>134788</v>
      </c>
      <c r="M597" s="106" t="str">
        <f t="shared" si="19"/>
        <v>不相关</v>
      </c>
      <c r="N597" s="33" t="str">
        <f t="shared" si="18"/>
        <v>不相关</v>
      </c>
      <c r="R597" s="33"/>
    </row>
    <row r="598" ht="25.8" customHeight="1" spans="1:18">
      <c r="A598" s="91">
        <v>596</v>
      </c>
      <c r="B598" s="91" t="s">
        <v>1090</v>
      </c>
      <c r="C598" s="91" t="s">
        <v>1091</v>
      </c>
      <c r="D598" s="98">
        <v>0</v>
      </c>
      <c r="E598" s="91" t="s">
        <v>116</v>
      </c>
      <c r="F598" s="98">
        <v>0</v>
      </c>
      <c r="G598" s="98">
        <v>0</v>
      </c>
      <c r="H598" s="98">
        <v>0</v>
      </c>
      <c r="I598" s="98">
        <v>0</v>
      </c>
      <c r="J598" s="98">
        <v>0</v>
      </c>
      <c r="K598" s="91">
        <v>0</v>
      </c>
      <c r="L598" s="91">
        <v>0</v>
      </c>
      <c r="M598" s="106" t="str">
        <f t="shared" si="19"/>
        <v>不相关</v>
      </c>
      <c r="N598" s="33" t="str">
        <f t="shared" si="18"/>
        <v>不相关</v>
      </c>
      <c r="R598" s="33"/>
    </row>
    <row r="599" ht="25.8" customHeight="1" spans="1:18">
      <c r="A599" s="91">
        <v>597</v>
      </c>
      <c r="B599" s="91" t="s">
        <v>1092</v>
      </c>
      <c r="C599" s="91" t="s">
        <v>1093</v>
      </c>
      <c r="D599" s="98">
        <v>0</v>
      </c>
      <c r="E599" s="91" t="s">
        <v>116</v>
      </c>
      <c r="F599" s="98">
        <v>0</v>
      </c>
      <c r="G599" s="98">
        <v>0</v>
      </c>
      <c r="H599" s="98">
        <v>0</v>
      </c>
      <c r="I599" s="98">
        <v>0</v>
      </c>
      <c r="J599" s="98">
        <v>0</v>
      </c>
      <c r="K599" s="91">
        <v>4559</v>
      </c>
      <c r="L599" s="91">
        <v>8762</v>
      </c>
      <c r="M599" s="106" t="str">
        <f t="shared" si="19"/>
        <v>不相关</v>
      </c>
      <c r="N599" s="33" t="str">
        <f t="shared" si="18"/>
        <v>不相关</v>
      </c>
      <c r="R599" s="33"/>
    </row>
    <row r="600" ht="25.8" customHeight="1" spans="1:18">
      <c r="A600" s="91">
        <v>598</v>
      </c>
      <c r="B600" s="91" t="s">
        <v>1094</v>
      </c>
      <c r="C600" s="91" t="s">
        <v>1095</v>
      </c>
      <c r="D600" s="98">
        <v>0</v>
      </c>
      <c r="E600" s="91" t="s">
        <v>116</v>
      </c>
      <c r="F600" s="98">
        <v>0</v>
      </c>
      <c r="G600" s="98">
        <v>0</v>
      </c>
      <c r="H600" s="98">
        <v>0</v>
      </c>
      <c r="I600" s="98">
        <v>0</v>
      </c>
      <c r="J600" s="98">
        <v>0</v>
      </c>
      <c r="K600" s="91">
        <v>854</v>
      </c>
      <c r="L600" s="91">
        <v>61596</v>
      </c>
      <c r="M600" s="106" t="str">
        <f t="shared" si="19"/>
        <v>不相关</v>
      </c>
      <c r="N600" s="33" t="str">
        <f t="shared" si="18"/>
        <v>不相关</v>
      </c>
      <c r="R600" s="33"/>
    </row>
    <row r="601" ht="25.8" customHeight="1" spans="1:18">
      <c r="A601" s="91">
        <v>599</v>
      </c>
      <c r="B601" s="91" t="s">
        <v>1096</v>
      </c>
      <c r="C601" s="91" t="s">
        <v>1097</v>
      </c>
      <c r="D601" s="98">
        <v>0</v>
      </c>
      <c r="E601" s="91" t="s">
        <v>116</v>
      </c>
      <c r="F601" s="98">
        <v>0</v>
      </c>
      <c r="G601" s="98">
        <v>0</v>
      </c>
      <c r="H601" s="98">
        <v>0</v>
      </c>
      <c r="I601" s="98">
        <v>0</v>
      </c>
      <c r="J601" s="98">
        <v>0</v>
      </c>
      <c r="K601" s="91">
        <v>194</v>
      </c>
      <c r="L601" s="91">
        <v>293995</v>
      </c>
      <c r="M601" s="106" t="str">
        <f t="shared" si="19"/>
        <v>不相关</v>
      </c>
      <c r="N601" s="33" t="str">
        <f t="shared" si="18"/>
        <v>不相关</v>
      </c>
      <c r="R601" s="33"/>
    </row>
    <row r="602" ht="25.8" customHeight="1" spans="1:18">
      <c r="A602" s="91">
        <v>600</v>
      </c>
      <c r="B602" s="91" t="s">
        <v>1098</v>
      </c>
      <c r="C602" s="91" t="s">
        <v>1006</v>
      </c>
      <c r="D602" s="98">
        <v>0</v>
      </c>
      <c r="E602" s="91" t="s">
        <v>116</v>
      </c>
      <c r="F602" s="98">
        <v>0</v>
      </c>
      <c r="G602" s="98">
        <v>0</v>
      </c>
      <c r="H602" s="98">
        <v>0</v>
      </c>
      <c r="I602" s="98">
        <v>0</v>
      </c>
      <c r="J602" s="98">
        <v>0</v>
      </c>
      <c r="K602" s="91">
        <v>274</v>
      </c>
      <c r="L602" s="91">
        <v>207537</v>
      </c>
      <c r="M602" s="106" t="str">
        <f t="shared" si="19"/>
        <v>不相关</v>
      </c>
      <c r="N602" s="33" t="str">
        <f t="shared" si="18"/>
        <v>不相关</v>
      </c>
      <c r="R602" s="33"/>
    </row>
    <row r="603" ht="25.8" customHeight="1" spans="1:18">
      <c r="A603" s="91">
        <v>601</v>
      </c>
      <c r="B603" s="91" t="s">
        <v>1099</v>
      </c>
      <c r="C603" s="91" t="s">
        <v>340</v>
      </c>
      <c r="D603" s="98">
        <v>0</v>
      </c>
      <c r="E603" s="91" t="s">
        <v>116</v>
      </c>
      <c r="F603" s="98">
        <v>0</v>
      </c>
      <c r="G603" s="98">
        <v>0</v>
      </c>
      <c r="H603" s="98">
        <v>0</v>
      </c>
      <c r="I603" s="98">
        <v>0</v>
      </c>
      <c r="J603" s="98">
        <v>0</v>
      </c>
      <c r="K603" s="91">
        <v>3174</v>
      </c>
      <c r="L603" s="91">
        <v>13657</v>
      </c>
      <c r="M603" s="106" t="str">
        <f t="shared" si="19"/>
        <v>不相关</v>
      </c>
      <c r="N603" s="33" t="str">
        <f t="shared" si="18"/>
        <v>不相关</v>
      </c>
      <c r="R603" s="33"/>
    </row>
    <row r="604" ht="25.8" customHeight="1" spans="1:18">
      <c r="A604" s="91">
        <v>602</v>
      </c>
      <c r="B604" s="91" t="s">
        <v>1100</v>
      </c>
      <c r="C604" s="91" t="s">
        <v>1101</v>
      </c>
      <c r="D604" s="98">
        <v>0</v>
      </c>
      <c r="E604" s="91" t="s">
        <v>116</v>
      </c>
      <c r="F604" s="98">
        <v>0</v>
      </c>
      <c r="G604" s="98">
        <v>0</v>
      </c>
      <c r="H604" s="98">
        <v>0</v>
      </c>
      <c r="I604" s="98">
        <v>0</v>
      </c>
      <c r="J604" s="98">
        <v>0</v>
      </c>
      <c r="K604" s="91">
        <v>204</v>
      </c>
      <c r="L604" s="91">
        <v>279873</v>
      </c>
      <c r="M604" s="106" t="str">
        <f t="shared" si="19"/>
        <v>不相关</v>
      </c>
      <c r="N604" s="33" t="str">
        <f t="shared" si="18"/>
        <v>不相关</v>
      </c>
      <c r="R604" s="33"/>
    </row>
    <row r="605" ht="25.8" customHeight="1" spans="1:18">
      <c r="A605" s="91">
        <v>603</v>
      </c>
      <c r="B605" s="91" t="s">
        <v>1102</v>
      </c>
      <c r="C605" s="91" t="s">
        <v>1103</v>
      </c>
      <c r="D605" s="98">
        <v>0</v>
      </c>
      <c r="E605" s="91" t="s">
        <v>116</v>
      </c>
      <c r="F605" s="98">
        <v>0</v>
      </c>
      <c r="G605" s="98">
        <v>0</v>
      </c>
      <c r="H605" s="98">
        <v>0</v>
      </c>
      <c r="I605" s="98">
        <v>0</v>
      </c>
      <c r="J605" s="98">
        <v>0</v>
      </c>
      <c r="K605" s="91">
        <v>639</v>
      </c>
      <c r="L605" s="91">
        <v>84657</v>
      </c>
      <c r="M605" s="106" t="str">
        <f t="shared" si="19"/>
        <v>不相关</v>
      </c>
      <c r="N605" s="33" t="str">
        <f t="shared" si="18"/>
        <v>不相关</v>
      </c>
      <c r="R605" s="33"/>
    </row>
    <row r="606" ht="25.8" customHeight="1" spans="1:18">
      <c r="A606" s="91">
        <v>604</v>
      </c>
      <c r="B606" s="91" t="s">
        <v>1104</v>
      </c>
      <c r="C606" s="91" t="s">
        <v>1105</v>
      </c>
      <c r="D606" s="98">
        <v>0</v>
      </c>
      <c r="E606" s="91" t="s">
        <v>116</v>
      </c>
      <c r="F606" s="98">
        <v>0</v>
      </c>
      <c r="G606" s="98">
        <v>0</v>
      </c>
      <c r="H606" s="98">
        <v>0</v>
      </c>
      <c r="I606" s="98">
        <v>0</v>
      </c>
      <c r="J606" s="98">
        <v>0</v>
      </c>
      <c r="K606" s="91">
        <v>1764</v>
      </c>
      <c r="L606" s="91">
        <v>27522</v>
      </c>
      <c r="M606" s="106" t="str">
        <f t="shared" si="19"/>
        <v>不相关</v>
      </c>
      <c r="N606" s="33" t="str">
        <f t="shared" si="18"/>
        <v>不相关</v>
      </c>
      <c r="R606" s="33"/>
    </row>
    <row r="607" ht="25.8" customHeight="1" spans="1:18">
      <c r="A607" s="91">
        <v>605</v>
      </c>
      <c r="B607" s="91" t="s">
        <v>1106</v>
      </c>
      <c r="C607" s="91" t="s">
        <v>1107</v>
      </c>
      <c r="D607" s="98">
        <v>0</v>
      </c>
      <c r="E607" s="91" t="s">
        <v>116</v>
      </c>
      <c r="F607" s="98">
        <v>0</v>
      </c>
      <c r="G607" s="98">
        <v>0</v>
      </c>
      <c r="H607" s="98">
        <v>0</v>
      </c>
      <c r="I607" s="98">
        <v>0</v>
      </c>
      <c r="J607" s="98">
        <v>0</v>
      </c>
      <c r="K607" s="91">
        <v>0</v>
      </c>
      <c r="L607" s="91">
        <v>0</v>
      </c>
      <c r="M607" s="106" t="str">
        <f t="shared" si="19"/>
        <v>不相关</v>
      </c>
      <c r="N607" s="33" t="str">
        <f t="shared" si="18"/>
        <v>不相关</v>
      </c>
      <c r="R607" s="33"/>
    </row>
    <row r="608" ht="25.8" customHeight="1" spans="1:18">
      <c r="A608" s="91">
        <v>606</v>
      </c>
      <c r="B608" s="91" t="s">
        <v>1108</v>
      </c>
      <c r="C608" s="91" t="s">
        <v>1109</v>
      </c>
      <c r="D608" s="98">
        <v>0</v>
      </c>
      <c r="E608" s="91" t="s">
        <v>116</v>
      </c>
      <c r="F608" s="98">
        <v>0</v>
      </c>
      <c r="G608" s="98">
        <v>0</v>
      </c>
      <c r="H608" s="98">
        <v>0</v>
      </c>
      <c r="I608" s="98">
        <v>0</v>
      </c>
      <c r="J608" s="98">
        <v>0</v>
      </c>
      <c r="K608" s="91">
        <v>484</v>
      </c>
      <c r="L608" s="91">
        <v>113947</v>
      </c>
      <c r="M608" s="106" t="str">
        <f t="shared" si="19"/>
        <v>不相关</v>
      </c>
      <c r="N608" s="33" t="str">
        <f t="shared" si="18"/>
        <v>不相关</v>
      </c>
      <c r="R608" s="33"/>
    </row>
    <row r="609" ht="25.8" customHeight="1" spans="1:18">
      <c r="A609" s="91">
        <v>607</v>
      </c>
      <c r="B609" s="91" t="s">
        <v>1110</v>
      </c>
      <c r="C609" s="91" t="s">
        <v>1111</v>
      </c>
      <c r="D609" s="98">
        <v>0</v>
      </c>
      <c r="E609" s="91" t="s">
        <v>116</v>
      </c>
      <c r="F609" s="98">
        <v>0</v>
      </c>
      <c r="G609" s="98">
        <v>0</v>
      </c>
      <c r="H609" s="98">
        <v>0</v>
      </c>
      <c r="I609" s="98">
        <v>0</v>
      </c>
      <c r="J609" s="98">
        <v>0</v>
      </c>
      <c r="K609" s="91">
        <v>1639</v>
      </c>
      <c r="L609" s="91">
        <v>29926</v>
      </c>
      <c r="M609" s="106" t="str">
        <f t="shared" si="19"/>
        <v>不相关</v>
      </c>
      <c r="N609" s="33" t="str">
        <f t="shared" ref="N609:N672" si="20">E609</f>
        <v>不相关</v>
      </c>
      <c r="R609" s="33"/>
    </row>
    <row r="610" ht="25.8" customHeight="1" spans="1:18">
      <c r="A610" s="91">
        <v>608</v>
      </c>
      <c r="B610" s="91" t="s">
        <v>1112</v>
      </c>
      <c r="C610" s="91" t="s">
        <v>1113</v>
      </c>
      <c r="D610" s="98">
        <v>0</v>
      </c>
      <c r="E610" s="91" t="s">
        <v>116</v>
      </c>
      <c r="F610" s="98">
        <v>0</v>
      </c>
      <c r="G610" s="98">
        <v>0</v>
      </c>
      <c r="H610" s="98">
        <v>0</v>
      </c>
      <c r="I610" s="98">
        <v>0</v>
      </c>
      <c r="J610" s="98">
        <v>0</v>
      </c>
      <c r="K610" s="91">
        <v>129</v>
      </c>
      <c r="L610" s="91">
        <v>435515</v>
      </c>
      <c r="M610" s="106" t="str">
        <f t="shared" si="19"/>
        <v>不相关</v>
      </c>
      <c r="N610" s="33" t="str">
        <f t="shared" si="20"/>
        <v>不相关</v>
      </c>
      <c r="R610" s="33"/>
    </row>
    <row r="611" ht="25.8" customHeight="1" spans="1:18">
      <c r="A611" s="91">
        <v>609</v>
      </c>
      <c r="B611" s="91" t="s">
        <v>1114</v>
      </c>
      <c r="C611" s="91" t="s">
        <v>1115</v>
      </c>
      <c r="D611" s="98">
        <v>0</v>
      </c>
      <c r="E611" s="91" t="s">
        <v>116</v>
      </c>
      <c r="F611" s="98">
        <v>0</v>
      </c>
      <c r="G611" s="98">
        <v>0</v>
      </c>
      <c r="H611" s="98">
        <v>0</v>
      </c>
      <c r="I611" s="98">
        <v>0</v>
      </c>
      <c r="J611" s="98">
        <v>0</v>
      </c>
      <c r="K611" s="91">
        <v>424</v>
      </c>
      <c r="L611" s="91">
        <v>131303</v>
      </c>
      <c r="M611" s="106" t="str">
        <f t="shared" si="19"/>
        <v>不相关</v>
      </c>
      <c r="N611" s="33" t="str">
        <f t="shared" si="20"/>
        <v>不相关</v>
      </c>
      <c r="R611" s="33"/>
    </row>
    <row r="612" ht="25.8" customHeight="1" spans="1:18">
      <c r="A612" s="91">
        <v>610</v>
      </c>
      <c r="B612" s="91" t="s">
        <v>1116</v>
      </c>
      <c r="C612" s="91" t="s">
        <v>1117</v>
      </c>
      <c r="D612" s="98">
        <v>0</v>
      </c>
      <c r="E612" s="91" t="s">
        <v>116</v>
      </c>
      <c r="F612" s="98">
        <v>0</v>
      </c>
      <c r="G612" s="98">
        <v>0</v>
      </c>
      <c r="H612" s="98">
        <v>0</v>
      </c>
      <c r="I612" s="98">
        <v>0</v>
      </c>
      <c r="J612" s="98">
        <v>0</v>
      </c>
      <c r="K612" s="91">
        <v>749</v>
      </c>
      <c r="L612" s="91">
        <v>71157</v>
      </c>
      <c r="M612" s="106" t="str">
        <f t="shared" si="19"/>
        <v>不相关</v>
      </c>
      <c r="N612" s="33" t="str">
        <f t="shared" si="20"/>
        <v>不相关</v>
      </c>
      <c r="R612" s="33"/>
    </row>
    <row r="613" ht="25.8" customHeight="1" spans="1:18">
      <c r="A613" s="91">
        <v>611</v>
      </c>
      <c r="B613" s="91" t="s">
        <v>1118</v>
      </c>
      <c r="C613" s="91" t="s">
        <v>1119</v>
      </c>
      <c r="D613" s="98">
        <v>0</v>
      </c>
      <c r="E613" s="91" t="s">
        <v>116</v>
      </c>
      <c r="F613" s="98">
        <v>0</v>
      </c>
      <c r="G613" s="98">
        <v>0</v>
      </c>
      <c r="H613" s="98">
        <v>0</v>
      </c>
      <c r="I613" s="98">
        <v>0</v>
      </c>
      <c r="J613" s="98">
        <v>0</v>
      </c>
      <c r="K613" s="91">
        <v>839</v>
      </c>
      <c r="L613" s="91">
        <v>62791</v>
      </c>
      <c r="M613" s="106" t="str">
        <f t="shared" si="19"/>
        <v>不相关</v>
      </c>
      <c r="N613" s="33" t="str">
        <f t="shared" si="20"/>
        <v>不相关</v>
      </c>
      <c r="R613" s="33"/>
    </row>
    <row r="614" ht="25.8" customHeight="1" spans="1:18">
      <c r="A614" s="91">
        <v>612</v>
      </c>
      <c r="B614" s="91" t="s">
        <v>1120</v>
      </c>
      <c r="C614" s="91" t="s">
        <v>1121</v>
      </c>
      <c r="D614" s="98">
        <v>0</v>
      </c>
      <c r="E614" s="91" t="s">
        <v>116</v>
      </c>
      <c r="F614" s="98">
        <v>0</v>
      </c>
      <c r="G614" s="98">
        <v>0</v>
      </c>
      <c r="H614" s="98">
        <v>0</v>
      </c>
      <c r="I614" s="98">
        <v>0</v>
      </c>
      <c r="J614" s="98">
        <v>0</v>
      </c>
      <c r="K614" s="91">
        <v>229</v>
      </c>
      <c r="L614" s="91">
        <v>249291</v>
      </c>
      <c r="M614" s="106" t="str">
        <f t="shared" si="19"/>
        <v>不相关</v>
      </c>
      <c r="N614" s="33" t="str">
        <f t="shared" si="20"/>
        <v>不相关</v>
      </c>
      <c r="R614" s="33"/>
    </row>
    <row r="615" ht="25.8" customHeight="1" spans="1:18">
      <c r="A615" s="91">
        <v>613</v>
      </c>
      <c r="B615" s="91" t="s">
        <v>1122</v>
      </c>
      <c r="C615" s="91" t="s">
        <v>1123</v>
      </c>
      <c r="D615" s="98">
        <v>0</v>
      </c>
      <c r="E615" s="91" t="s">
        <v>116</v>
      </c>
      <c r="F615" s="98">
        <v>0</v>
      </c>
      <c r="G615" s="98">
        <v>0</v>
      </c>
      <c r="H615" s="98">
        <v>0</v>
      </c>
      <c r="I615" s="98">
        <v>0</v>
      </c>
      <c r="J615" s="98">
        <v>0</v>
      </c>
      <c r="K615" s="91">
        <v>134</v>
      </c>
      <c r="L615" s="91">
        <v>420189</v>
      </c>
      <c r="M615" s="106" t="str">
        <f t="shared" si="19"/>
        <v>不相关</v>
      </c>
      <c r="N615" s="33" t="str">
        <f t="shared" si="20"/>
        <v>不相关</v>
      </c>
      <c r="R615" s="33"/>
    </row>
    <row r="616" ht="25.8" customHeight="1" spans="1:18">
      <c r="A616" s="91">
        <v>614</v>
      </c>
      <c r="B616" s="91" t="s">
        <v>1124</v>
      </c>
      <c r="C616" s="91" t="s">
        <v>1125</v>
      </c>
      <c r="D616" s="98">
        <v>0</v>
      </c>
      <c r="E616" s="91" t="s">
        <v>116</v>
      </c>
      <c r="F616" s="98">
        <v>0</v>
      </c>
      <c r="G616" s="98">
        <v>0</v>
      </c>
      <c r="H616" s="98">
        <v>0</v>
      </c>
      <c r="I616" s="98">
        <v>0</v>
      </c>
      <c r="J616" s="98">
        <v>0</v>
      </c>
      <c r="K616" s="91">
        <v>179</v>
      </c>
      <c r="L616" s="91">
        <v>318223</v>
      </c>
      <c r="M616" s="106" t="str">
        <f t="shared" si="19"/>
        <v>不相关</v>
      </c>
      <c r="N616" s="33" t="str">
        <f t="shared" si="20"/>
        <v>不相关</v>
      </c>
      <c r="R616" s="33"/>
    </row>
    <row r="617" ht="25.8" customHeight="1" spans="1:18">
      <c r="A617" s="91">
        <v>615</v>
      </c>
      <c r="B617" s="91" t="s">
        <v>1126</v>
      </c>
      <c r="C617" s="91" t="s">
        <v>1127</v>
      </c>
      <c r="D617" s="98">
        <v>0</v>
      </c>
      <c r="E617" s="91" t="s">
        <v>116</v>
      </c>
      <c r="F617" s="98">
        <v>0</v>
      </c>
      <c r="G617" s="98">
        <v>0</v>
      </c>
      <c r="H617" s="98">
        <v>0</v>
      </c>
      <c r="I617" s="98">
        <v>0</v>
      </c>
      <c r="J617" s="98">
        <v>0</v>
      </c>
      <c r="K617" s="91">
        <v>829</v>
      </c>
      <c r="L617" s="91">
        <v>63613</v>
      </c>
      <c r="M617" s="106" t="str">
        <f t="shared" si="19"/>
        <v>不相关</v>
      </c>
      <c r="N617" s="33" t="str">
        <f t="shared" si="20"/>
        <v>不相关</v>
      </c>
      <c r="R617" s="33"/>
    </row>
    <row r="618" ht="25.8" customHeight="1" spans="1:18">
      <c r="A618" s="91">
        <v>616</v>
      </c>
      <c r="B618" s="91" t="s">
        <v>1128</v>
      </c>
      <c r="C618" s="91" t="s">
        <v>1129</v>
      </c>
      <c r="D618" s="98">
        <v>0</v>
      </c>
      <c r="E618" s="91" t="s">
        <v>116</v>
      </c>
      <c r="F618" s="98">
        <v>0</v>
      </c>
      <c r="G618" s="98">
        <v>0</v>
      </c>
      <c r="H618" s="98">
        <v>0</v>
      </c>
      <c r="I618" s="98">
        <v>0</v>
      </c>
      <c r="J618" s="98">
        <v>0</v>
      </c>
      <c r="K618" s="91">
        <v>244</v>
      </c>
      <c r="L618" s="91">
        <v>233659</v>
      </c>
      <c r="M618" s="106" t="str">
        <f t="shared" si="19"/>
        <v>不相关</v>
      </c>
      <c r="N618" s="33" t="str">
        <f t="shared" si="20"/>
        <v>不相关</v>
      </c>
      <c r="R618" s="33"/>
    </row>
    <row r="619" ht="25.8" customHeight="1" spans="1:18">
      <c r="A619" s="91">
        <v>617</v>
      </c>
      <c r="B619" s="91" t="s">
        <v>1130</v>
      </c>
      <c r="C619" s="91" t="s">
        <v>1131</v>
      </c>
      <c r="D619" s="98">
        <v>0</v>
      </c>
      <c r="E619" s="91" t="s">
        <v>116</v>
      </c>
      <c r="F619" s="98">
        <v>0</v>
      </c>
      <c r="G619" s="98">
        <v>0</v>
      </c>
      <c r="H619" s="98">
        <v>0</v>
      </c>
      <c r="I619" s="98">
        <v>0</v>
      </c>
      <c r="J619" s="98">
        <v>0</v>
      </c>
      <c r="K619" s="91">
        <v>0</v>
      </c>
      <c r="L619" s="91">
        <v>0</v>
      </c>
      <c r="M619" s="106" t="str">
        <f t="shared" si="19"/>
        <v>不相关</v>
      </c>
      <c r="N619" s="33" t="str">
        <f t="shared" si="20"/>
        <v>不相关</v>
      </c>
      <c r="R619" s="33"/>
    </row>
    <row r="620" ht="25.8" customHeight="1" spans="1:18">
      <c r="A620" s="91">
        <v>618</v>
      </c>
      <c r="B620" s="91" t="s">
        <v>1132</v>
      </c>
      <c r="C620" s="91" t="s">
        <v>1133</v>
      </c>
      <c r="D620" s="98">
        <v>0</v>
      </c>
      <c r="E620" s="91" t="s">
        <v>116</v>
      </c>
      <c r="F620" s="98">
        <v>0</v>
      </c>
      <c r="G620" s="98">
        <v>0</v>
      </c>
      <c r="H620" s="98">
        <v>0</v>
      </c>
      <c r="I620" s="98">
        <v>0</v>
      </c>
      <c r="J620" s="98">
        <v>0</v>
      </c>
      <c r="K620" s="91">
        <v>544</v>
      </c>
      <c r="L620" s="91">
        <v>100670</v>
      </c>
      <c r="M620" s="106" t="str">
        <f t="shared" si="19"/>
        <v>不相关</v>
      </c>
      <c r="N620" s="33" t="str">
        <f t="shared" si="20"/>
        <v>不相关</v>
      </c>
      <c r="R620" s="33"/>
    </row>
    <row r="621" ht="25.8" customHeight="1" spans="1:18">
      <c r="A621" s="91">
        <v>619</v>
      </c>
      <c r="B621" s="91" t="s">
        <v>1134</v>
      </c>
      <c r="C621" s="91"/>
      <c r="D621" s="98">
        <v>0</v>
      </c>
      <c r="E621" s="91" t="s">
        <v>116</v>
      </c>
      <c r="F621" s="98">
        <v>0</v>
      </c>
      <c r="G621" s="98">
        <v>0</v>
      </c>
      <c r="H621" s="98">
        <v>0</v>
      </c>
      <c r="I621" s="98">
        <v>0</v>
      </c>
      <c r="J621" s="98">
        <v>0</v>
      </c>
      <c r="K621" s="91">
        <v>284</v>
      </c>
      <c r="L621" s="91">
        <v>199991</v>
      </c>
      <c r="M621" s="106" t="str">
        <f t="shared" si="19"/>
        <v>不相关</v>
      </c>
      <c r="N621" s="33" t="str">
        <f t="shared" si="20"/>
        <v>不相关</v>
      </c>
      <c r="R621" s="33"/>
    </row>
    <row r="622" ht="25.8" customHeight="1" spans="1:18">
      <c r="A622" s="91">
        <v>620</v>
      </c>
      <c r="B622" s="91" t="s">
        <v>1135</v>
      </c>
      <c r="C622" s="91" t="s">
        <v>1136</v>
      </c>
      <c r="D622" s="98">
        <v>0</v>
      </c>
      <c r="E622" s="91" t="s">
        <v>116</v>
      </c>
      <c r="F622" s="98">
        <v>0</v>
      </c>
      <c r="G622" s="98">
        <v>0</v>
      </c>
      <c r="H622" s="98">
        <v>0</v>
      </c>
      <c r="I622" s="98">
        <v>0</v>
      </c>
      <c r="J622" s="98">
        <v>0</v>
      </c>
      <c r="K622" s="91">
        <v>349</v>
      </c>
      <c r="L622" s="91">
        <v>161335</v>
      </c>
      <c r="M622" s="106" t="str">
        <f t="shared" si="19"/>
        <v>不相关</v>
      </c>
      <c r="N622" s="33" t="str">
        <f t="shared" si="20"/>
        <v>不相关</v>
      </c>
      <c r="R622" s="33"/>
    </row>
    <row r="623" ht="25.8" customHeight="1" spans="1:18">
      <c r="A623" s="91">
        <v>621</v>
      </c>
      <c r="B623" s="91" t="s">
        <v>1137</v>
      </c>
      <c r="C623" s="91" t="s">
        <v>1138</v>
      </c>
      <c r="D623" s="98">
        <v>0</v>
      </c>
      <c r="E623" s="91" t="s">
        <v>116</v>
      </c>
      <c r="F623" s="98">
        <v>0</v>
      </c>
      <c r="G623" s="98">
        <v>0</v>
      </c>
      <c r="H623" s="98">
        <v>0</v>
      </c>
      <c r="I623" s="98">
        <v>0</v>
      </c>
      <c r="J623" s="98">
        <v>0</v>
      </c>
      <c r="K623" s="91">
        <v>0</v>
      </c>
      <c r="L623" s="91">
        <v>0</v>
      </c>
      <c r="M623" s="106" t="str">
        <f t="shared" si="19"/>
        <v>不相关</v>
      </c>
      <c r="N623" s="33" t="str">
        <f t="shared" si="20"/>
        <v>不相关</v>
      </c>
      <c r="R623" s="33"/>
    </row>
    <row r="624" ht="25.8" customHeight="1" spans="1:18">
      <c r="A624" s="91">
        <v>622</v>
      </c>
      <c r="B624" s="91" t="s">
        <v>1139</v>
      </c>
      <c r="C624" s="91" t="s">
        <v>1140</v>
      </c>
      <c r="D624" s="98">
        <v>0</v>
      </c>
      <c r="E624" s="91" t="s">
        <v>116</v>
      </c>
      <c r="F624" s="98">
        <v>0</v>
      </c>
      <c r="G624" s="98">
        <v>0</v>
      </c>
      <c r="H624" s="98">
        <v>0</v>
      </c>
      <c r="I624" s="98">
        <v>0</v>
      </c>
      <c r="J624" s="98">
        <v>0</v>
      </c>
      <c r="K624" s="91">
        <v>479</v>
      </c>
      <c r="L624" s="91">
        <v>115291</v>
      </c>
      <c r="M624" s="106" t="str">
        <f t="shared" si="19"/>
        <v>不相关</v>
      </c>
      <c r="N624" s="33" t="str">
        <f t="shared" si="20"/>
        <v>不相关</v>
      </c>
      <c r="R624" s="33"/>
    </row>
    <row r="625" ht="25.8" customHeight="1" spans="1:18">
      <c r="A625" s="91">
        <v>623</v>
      </c>
      <c r="B625" s="91" t="s">
        <v>1141</v>
      </c>
      <c r="C625" s="91" t="s">
        <v>1142</v>
      </c>
      <c r="D625" s="98">
        <v>0</v>
      </c>
      <c r="E625" s="91" t="s">
        <v>116</v>
      </c>
      <c r="F625" s="98">
        <v>0</v>
      </c>
      <c r="G625" s="98">
        <v>0</v>
      </c>
      <c r="H625" s="98">
        <v>0</v>
      </c>
      <c r="I625" s="98">
        <v>0</v>
      </c>
      <c r="J625" s="98">
        <v>0</v>
      </c>
      <c r="K625" s="91">
        <v>1079</v>
      </c>
      <c r="L625" s="91">
        <v>47646</v>
      </c>
      <c r="M625" s="106" t="str">
        <f t="shared" si="19"/>
        <v>不相关</v>
      </c>
      <c r="N625" s="33" t="str">
        <f t="shared" si="20"/>
        <v>不相关</v>
      </c>
      <c r="R625" s="33"/>
    </row>
    <row r="626" ht="25.8" customHeight="1" spans="1:18">
      <c r="A626" s="91">
        <v>624</v>
      </c>
      <c r="B626" s="91" t="s">
        <v>1143</v>
      </c>
      <c r="C626" s="91" t="s">
        <v>1144</v>
      </c>
      <c r="D626" s="98">
        <v>0</v>
      </c>
      <c r="E626" s="91" t="s">
        <v>116</v>
      </c>
      <c r="F626" s="98">
        <v>0</v>
      </c>
      <c r="G626" s="98">
        <v>0</v>
      </c>
      <c r="H626" s="98">
        <v>0</v>
      </c>
      <c r="I626" s="98">
        <v>0</v>
      </c>
      <c r="J626" s="98">
        <v>0</v>
      </c>
      <c r="K626" s="91">
        <v>734</v>
      </c>
      <c r="L626" s="91">
        <v>72714</v>
      </c>
      <c r="M626" s="106" t="str">
        <f t="shared" si="19"/>
        <v>不相关</v>
      </c>
      <c r="N626" s="33" t="str">
        <f t="shared" si="20"/>
        <v>不相关</v>
      </c>
      <c r="R626" s="33"/>
    </row>
    <row r="627" ht="25.8" customHeight="1" spans="1:18">
      <c r="A627" s="91">
        <v>625</v>
      </c>
      <c r="B627" s="91" t="s">
        <v>1145</v>
      </c>
      <c r="C627" s="91" t="s">
        <v>1146</v>
      </c>
      <c r="D627" s="98">
        <v>0</v>
      </c>
      <c r="E627" s="91" t="s">
        <v>116</v>
      </c>
      <c r="F627" s="98">
        <v>0</v>
      </c>
      <c r="G627" s="98">
        <v>0</v>
      </c>
      <c r="H627" s="98">
        <v>0</v>
      </c>
      <c r="I627" s="98">
        <v>0</v>
      </c>
      <c r="J627" s="98">
        <v>0</v>
      </c>
      <c r="K627" s="91">
        <v>0</v>
      </c>
      <c r="L627" s="91">
        <v>0</v>
      </c>
      <c r="M627" s="106" t="str">
        <f t="shared" si="19"/>
        <v>不相关</v>
      </c>
      <c r="N627" s="33" t="str">
        <f t="shared" si="20"/>
        <v>不相关</v>
      </c>
      <c r="R627" s="33"/>
    </row>
    <row r="628" ht="25.8" customHeight="1" spans="1:18">
      <c r="A628" s="91">
        <v>626</v>
      </c>
      <c r="B628" s="91" t="s">
        <v>1147</v>
      </c>
      <c r="C628" s="91" t="s">
        <v>1148</v>
      </c>
      <c r="D628" s="98">
        <v>0</v>
      </c>
      <c r="E628" s="91" t="s">
        <v>116</v>
      </c>
      <c r="F628" s="98">
        <v>0</v>
      </c>
      <c r="G628" s="98">
        <v>0</v>
      </c>
      <c r="H628" s="98">
        <v>0</v>
      </c>
      <c r="I628" s="98">
        <v>0</v>
      </c>
      <c r="J628" s="98">
        <v>0</v>
      </c>
      <c r="K628" s="91">
        <v>464</v>
      </c>
      <c r="L628" s="91">
        <v>119207</v>
      </c>
      <c r="M628" s="106" t="str">
        <f t="shared" si="19"/>
        <v>不相关</v>
      </c>
      <c r="N628" s="33" t="str">
        <f t="shared" si="20"/>
        <v>不相关</v>
      </c>
      <c r="R628" s="33"/>
    </row>
    <row r="629" ht="25.8" customHeight="1" spans="1:18">
      <c r="A629" s="91">
        <v>627</v>
      </c>
      <c r="B629" s="91" t="s">
        <v>1149</v>
      </c>
      <c r="C629" s="91" t="s">
        <v>1150</v>
      </c>
      <c r="D629" s="98">
        <v>0</v>
      </c>
      <c r="E629" s="91" t="s">
        <v>116</v>
      </c>
      <c r="F629" s="98">
        <v>0</v>
      </c>
      <c r="G629" s="98">
        <v>0</v>
      </c>
      <c r="H629" s="98">
        <v>0</v>
      </c>
      <c r="I629" s="98">
        <v>0</v>
      </c>
      <c r="J629" s="98">
        <v>0</v>
      </c>
      <c r="K629" s="91">
        <v>11809</v>
      </c>
      <c r="L629" s="91">
        <v>2228</v>
      </c>
      <c r="M629" s="106" t="str">
        <f t="shared" si="19"/>
        <v>不相关</v>
      </c>
      <c r="N629" s="33" t="str">
        <f t="shared" si="20"/>
        <v>不相关</v>
      </c>
      <c r="R629" s="33"/>
    </row>
    <row r="630" ht="25.8" customHeight="1" spans="1:18">
      <c r="A630" s="91">
        <v>628</v>
      </c>
      <c r="B630" s="91" t="s">
        <v>1151</v>
      </c>
      <c r="C630" s="91" t="s">
        <v>1152</v>
      </c>
      <c r="D630" s="98">
        <v>0</v>
      </c>
      <c r="E630" s="91" t="s">
        <v>116</v>
      </c>
      <c r="F630" s="98">
        <v>0</v>
      </c>
      <c r="G630" s="98">
        <v>0</v>
      </c>
      <c r="H630" s="98">
        <v>0</v>
      </c>
      <c r="I630" s="98">
        <v>0</v>
      </c>
      <c r="J630" s="98">
        <v>0</v>
      </c>
      <c r="K630" s="91">
        <v>1179</v>
      </c>
      <c r="L630" s="91">
        <v>43236</v>
      </c>
      <c r="M630" s="106" t="str">
        <f t="shared" si="19"/>
        <v>不相关</v>
      </c>
      <c r="N630" s="33" t="str">
        <f t="shared" si="20"/>
        <v>不相关</v>
      </c>
      <c r="R630" s="33"/>
    </row>
    <row r="631" ht="25.8" customHeight="1" spans="1:18">
      <c r="A631" s="91">
        <v>629</v>
      </c>
      <c r="B631" s="91" t="s">
        <v>1153</v>
      </c>
      <c r="C631" s="91" t="s">
        <v>1154</v>
      </c>
      <c r="D631" s="98">
        <v>0</v>
      </c>
      <c r="E631" s="91" t="s">
        <v>116</v>
      </c>
      <c r="F631" s="98">
        <v>0</v>
      </c>
      <c r="G631" s="98">
        <v>0</v>
      </c>
      <c r="H631" s="98">
        <v>0</v>
      </c>
      <c r="I631" s="98">
        <v>0</v>
      </c>
      <c r="J631" s="98">
        <v>0</v>
      </c>
      <c r="K631" s="91">
        <v>229</v>
      </c>
      <c r="L631" s="91">
        <v>249291</v>
      </c>
      <c r="M631" s="106" t="str">
        <f t="shared" si="19"/>
        <v>不相关</v>
      </c>
      <c r="N631" s="33" t="str">
        <f t="shared" si="20"/>
        <v>不相关</v>
      </c>
      <c r="R631" s="33"/>
    </row>
    <row r="632" ht="25.8" customHeight="1" spans="1:18">
      <c r="A632" s="91">
        <v>630</v>
      </c>
      <c r="B632" s="91" t="s">
        <v>1155</v>
      </c>
      <c r="C632" s="91" t="s">
        <v>585</v>
      </c>
      <c r="D632" s="98">
        <v>0</v>
      </c>
      <c r="E632" s="91" t="s">
        <v>116</v>
      </c>
      <c r="F632" s="98">
        <v>0</v>
      </c>
      <c r="G632" s="98">
        <v>0</v>
      </c>
      <c r="H632" s="98">
        <v>0</v>
      </c>
      <c r="I632" s="98">
        <v>0</v>
      </c>
      <c r="J632" s="98">
        <v>0</v>
      </c>
      <c r="K632" s="91">
        <v>349</v>
      </c>
      <c r="L632" s="91">
        <v>161335</v>
      </c>
      <c r="M632" s="106" t="str">
        <f t="shared" si="19"/>
        <v>不相关</v>
      </c>
      <c r="N632" s="33" t="str">
        <f t="shared" si="20"/>
        <v>不相关</v>
      </c>
      <c r="R632" s="33"/>
    </row>
    <row r="633" ht="25.8" customHeight="1" spans="1:18">
      <c r="A633" s="91">
        <v>631</v>
      </c>
      <c r="B633" s="91" t="s">
        <v>1156</v>
      </c>
      <c r="C633" s="91" t="s">
        <v>1157</v>
      </c>
      <c r="D633" s="98">
        <v>0</v>
      </c>
      <c r="E633" s="91" t="s">
        <v>116</v>
      </c>
      <c r="F633" s="98">
        <v>0</v>
      </c>
      <c r="G633" s="98">
        <v>0</v>
      </c>
      <c r="H633" s="98">
        <v>0</v>
      </c>
      <c r="I633" s="98">
        <v>0</v>
      </c>
      <c r="J633" s="98">
        <v>0</v>
      </c>
      <c r="K633" s="91">
        <v>774</v>
      </c>
      <c r="L633" s="91">
        <v>68603</v>
      </c>
      <c r="M633" s="106" t="str">
        <f t="shared" si="19"/>
        <v>不相关</v>
      </c>
      <c r="N633" s="33" t="str">
        <f t="shared" si="20"/>
        <v>不相关</v>
      </c>
      <c r="R633" s="33"/>
    </row>
    <row r="634" ht="25.8" customHeight="1" spans="1:18">
      <c r="A634" s="91">
        <v>632</v>
      </c>
      <c r="B634" s="91" t="s">
        <v>1158</v>
      </c>
      <c r="C634" s="91" t="s">
        <v>1159</v>
      </c>
      <c r="D634" s="98">
        <v>0</v>
      </c>
      <c r="E634" s="91" t="s">
        <v>116</v>
      </c>
      <c r="F634" s="98">
        <v>0</v>
      </c>
      <c r="G634" s="98">
        <v>0</v>
      </c>
      <c r="H634" s="98">
        <v>0</v>
      </c>
      <c r="I634" s="98">
        <v>0</v>
      </c>
      <c r="J634" s="98">
        <v>0</v>
      </c>
      <c r="K634" s="91">
        <v>254</v>
      </c>
      <c r="L634" s="91">
        <v>224321</v>
      </c>
      <c r="M634" s="106" t="str">
        <f t="shared" si="19"/>
        <v>不相关</v>
      </c>
      <c r="N634" s="33" t="str">
        <f t="shared" si="20"/>
        <v>不相关</v>
      </c>
      <c r="R634" s="33"/>
    </row>
    <row r="635" ht="25.8" customHeight="1" spans="1:18">
      <c r="A635" s="91">
        <v>633</v>
      </c>
      <c r="B635" s="91" t="s">
        <v>1160</v>
      </c>
      <c r="C635" s="91" t="s">
        <v>1161</v>
      </c>
      <c r="D635" s="98">
        <v>0</v>
      </c>
      <c r="E635" s="91" t="s">
        <v>116</v>
      </c>
      <c r="F635" s="98">
        <v>0</v>
      </c>
      <c r="G635" s="98">
        <v>0</v>
      </c>
      <c r="H635" s="98">
        <v>0</v>
      </c>
      <c r="I635" s="98">
        <v>0</v>
      </c>
      <c r="J635" s="98">
        <v>0</v>
      </c>
      <c r="K635" s="91">
        <v>134</v>
      </c>
      <c r="L635" s="91">
        <v>420189</v>
      </c>
      <c r="M635" s="106" t="str">
        <f t="shared" si="19"/>
        <v>不相关</v>
      </c>
      <c r="N635" s="33" t="str">
        <f t="shared" si="20"/>
        <v>不相关</v>
      </c>
      <c r="R635" s="33"/>
    </row>
    <row r="636" ht="25.8" customHeight="1" spans="1:18">
      <c r="A636" s="91">
        <v>634</v>
      </c>
      <c r="B636" s="91" t="s">
        <v>1162</v>
      </c>
      <c r="C636" s="91" t="s">
        <v>1163</v>
      </c>
      <c r="D636" s="98">
        <v>0</v>
      </c>
      <c r="E636" s="91" t="s">
        <v>116</v>
      </c>
      <c r="F636" s="98">
        <v>0</v>
      </c>
      <c r="G636" s="98">
        <v>0</v>
      </c>
      <c r="H636" s="98">
        <v>0</v>
      </c>
      <c r="I636" s="98">
        <v>0</v>
      </c>
      <c r="J636" s="98">
        <v>0</v>
      </c>
      <c r="K636" s="91">
        <v>634</v>
      </c>
      <c r="L636" s="91">
        <v>85352</v>
      </c>
      <c r="M636" s="106" t="str">
        <f t="shared" si="19"/>
        <v>不相关</v>
      </c>
      <c r="N636" s="33" t="str">
        <f t="shared" si="20"/>
        <v>不相关</v>
      </c>
      <c r="R636" s="33"/>
    </row>
    <row r="637" ht="25.8" customHeight="1" spans="1:18">
      <c r="A637" s="91">
        <v>635</v>
      </c>
      <c r="B637" s="91" t="s">
        <v>1164</v>
      </c>
      <c r="C637" s="91" t="s">
        <v>1165</v>
      </c>
      <c r="D637" s="98">
        <v>0</v>
      </c>
      <c r="E637" s="91" t="s">
        <v>116</v>
      </c>
      <c r="F637" s="98">
        <v>0</v>
      </c>
      <c r="G637" s="98">
        <v>0</v>
      </c>
      <c r="H637" s="98">
        <v>0</v>
      </c>
      <c r="I637" s="98">
        <v>0</v>
      </c>
      <c r="J637" s="98">
        <v>0</v>
      </c>
      <c r="K637" s="91">
        <v>244</v>
      </c>
      <c r="L637" s="91">
        <v>233659</v>
      </c>
      <c r="M637" s="106" t="str">
        <f t="shared" si="19"/>
        <v>不相关</v>
      </c>
      <c r="N637" s="33" t="str">
        <f t="shared" si="20"/>
        <v>不相关</v>
      </c>
      <c r="R637" s="33"/>
    </row>
    <row r="638" ht="25.8" customHeight="1" spans="1:18">
      <c r="A638" s="91">
        <v>636</v>
      </c>
      <c r="B638" s="91" t="s">
        <v>1166</v>
      </c>
      <c r="C638" s="91"/>
      <c r="D638" s="98">
        <v>0</v>
      </c>
      <c r="E638" s="91" t="s">
        <v>116</v>
      </c>
      <c r="F638" s="98">
        <v>0</v>
      </c>
      <c r="G638" s="98">
        <v>0</v>
      </c>
      <c r="H638" s="98">
        <v>0</v>
      </c>
      <c r="I638" s="98">
        <v>0</v>
      </c>
      <c r="J638" s="98">
        <v>0</v>
      </c>
      <c r="K638" s="91">
        <v>149</v>
      </c>
      <c r="L638" s="91">
        <v>379287</v>
      </c>
      <c r="M638" s="106" t="str">
        <f t="shared" si="19"/>
        <v>不相关</v>
      </c>
      <c r="N638" s="33" t="str">
        <f t="shared" si="20"/>
        <v>不相关</v>
      </c>
      <c r="R638" s="33"/>
    </row>
    <row r="639" ht="25.8" customHeight="1" spans="1:18">
      <c r="A639" s="91">
        <v>637</v>
      </c>
      <c r="B639" s="91" t="s">
        <v>1167</v>
      </c>
      <c r="C639" s="91" t="s">
        <v>1168</v>
      </c>
      <c r="D639" s="98">
        <v>0</v>
      </c>
      <c r="E639" s="91" t="s">
        <v>116</v>
      </c>
      <c r="F639" s="98">
        <v>0</v>
      </c>
      <c r="G639" s="98">
        <v>0</v>
      </c>
      <c r="H639" s="98">
        <v>0</v>
      </c>
      <c r="I639" s="98">
        <v>0</v>
      </c>
      <c r="J639" s="98">
        <v>0</v>
      </c>
      <c r="K639" s="91">
        <v>7459</v>
      </c>
      <c r="L639" s="91">
        <v>4507</v>
      </c>
      <c r="M639" s="106" t="str">
        <f t="shared" si="19"/>
        <v>不相关</v>
      </c>
      <c r="N639" s="33" t="str">
        <f t="shared" si="20"/>
        <v>不相关</v>
      </c>
      <c r="R639" s="33"/>
    </row>
    <row r="640" ht="25.8" customHeight="1" spans="1:18">
      <c r="A640" s="91">
        <v>638</v>
      </c>
      <c r="B640" s="91" t="s">
        <v>1169</v>
      </c>
      <c r="C640" s="91" t="s">
        <v>1006</v>
      </c>
      <c r="D640" s="98">
        <v>0</v>
      </c>
      <c r="E640" s="91" t="s">
        <v>116</v>
      </c>
      <c r="F640" s="98">
        <v>0</v>
      </c>
      <c r="G640" s="98">
        <v>0</v>
      </c>
      <c r="H640" s="98">
        <v>0</v>
      </c>
      <c r="I640" s="98">
        <v>0</v>
      </c>
      <c r="J640" s="98">
        <v>0</v>
      </c>
      <c r="K640" s="91">
        <v>489</v>
      </c>
      <c r="L640" s="91">
        <v>112725</v>
      </c>
      <c r="M640" s="106" t="str">
        <f t="shared" si="19"/>
        <v>不相关</v>
      </c>
      <c r="N640" s="33" t="str">
        <f t="shared" si="20"/>
        <v>不相关</v>
      </c>
      <c r="R640" s="33"/>
    </row>
    <row r="641" ht="25.8" customHeight="1" spans="1:18">
      <c r="A641" s="91">
        <v>639</v>
      </c>
      <c r="B641" s="91" t="s">
        <v>1170</v>
      </c>
      <c r="C641" s="91" t="s">
        <v>1171</v>
      </c>
      <c r="D641" s="98">
        <v>0</v>
      </c>
      <c r="E641" s="91" t="s">
        <v>116</v>
      </c>
      <c r="F641" s="98">
        <v>0</v>
      </c>
      <c r="G641" s="98">
        <v>0</v>
      </c>
      <c r="H641" s="98">
        <v>0</v>
      </c>
      <c r="I641" s="98">
        <v>0</v>
      </c>
      <c r="J641" s="98">
        <v>0</v>
      </c>
      <c r="K641" s="91">
        <v>319</v>
      </c>
      <c r="L641" s="91">
        <v>177104</v>
      </c>
      <c r="M641" s="106" t="str">
        <f t="shared" si="19"/>
        <v>不相关</v>
      </c>
      <c r="N641" s="33" t="str">
        <f t="shared" si="20"/>
        <v>不相关</v>
      </c>
      <c r="R641" s="33"/>
    </row>
    <row r="642" ht="25.8" customHeight="1" spans="1:18">
      <c r="A642" s="91">
        <v>640</v>
      </c>
      <c r="B642" s="91" t="s">
        <v>1172</v>
      </c>
      <c r="C642" s="91" t="s">
        <v>1173</v>
      </c>
      <c r="D642" s="98">
        <v>0</v>
      </c>
      <c r="E642" s="91" t="s">
        <v>116</v>
      </c>
      <c r="F642" s="98">
        <v>0</v>
      </c>
      <c r="G642" s="98">
        <v>0</v>
      </c>
      <c r="H642" s="98">
        <v>0</v>
      </c>
      <c r="I642" s="98">
        <v>0</v>
      </c>
      <c r="J642" s="98">
        <v>0</v>
      </c>
      <c r="K642" s="91">
        <v>1449</v>
      </c>
      <c r="L642" s="91">
        <v>34436</v>
      </c>
      <c r="M642" s="106" t="str">
        <f t="shared" si="19"/>
        <v>不相关</v>
      </c>
      <c r="N642" s="33" t="str">
        <f t="shared" si="20"/>
        <v>不相关</v>
      </c>
      <c r="R642" s="33"/>
    </row>
    <row r="643" ht="25.8" customHeight="1" spans="1:18">
      <c r="A643" s="91">
        <v>641</v>
      </c>
      <c r="B643" s="91" t="s">
        <v>1174</v>
      </c>
      <c r="C643" s="91" t="s">
        <v>1175</v>
      </c>
      <c r="D643" s="98">
        <v>0</v>
      </c>
      <c r="E643" s="91" t="s">
        <v>116</v>
      </c>
      <c r="F643" s="98">
        <v>0</v>
      </c>
      <c r="G643" s="98">
        <v>0</v>
      </c>
      <c r="H643" s="98">
        <v>0</v>
      </c>
      <c r="I643" s="98">
        <v>0</v>
      </c>
      <c r="J643" s="98">
        <v>0</v>
      </c>
      <c r="K643" s="91">
        <v>529</v>
      </c>
      <c r="L643" s="91">
        <v>103634</v>
      </c>
      <c r="M643" s="106" t="str">
        <f t="shared" ref="M643:M706" si="21">E643</f>
        <v>不相关</v>
      </c>
      <c r="N643" s="33" t="str">
        <f t="shared" si="20"/>
        <v>不相关</v>
      </c>
      <c r="R643" s="33"/>
    </row>
    <row r="644" ht="25.8" customHeight="1" spans="1:18">
      <c r="A644" s="91">
        <v>642</v>
      </c>
      <c r="B644" s="91" t="s">
        <v>1176</v>
      </c>
      <c r="C644" s="91" t="s">
        <v>1177</v>
      </c>
      <c r="D644" s="98">
        <v>0</v>
      </c>
      <c r="E644" s="91" t="s">
        <v>116</v>
      </c>
      <c r="F644" s="98">
        <v>0</v>
      </c>
      <c r="G644" s="98">
        <v>0</v>
      </c>
      <c r="H644" s="98">
        <v>0</v>
      </c>
      <c r="I644" s="98">
        <v>0</v>
      </c>
      <c r="J644" s="98">
        <v>0</v>
      </c>
      <c r="K644" s="91">
        <v>434</v>
      </c>
      <c r="L644" s="91">
        <v>128068</v>
      </c>
      <c r="M644" s="106" t="str">
        <f t="shared" si="21"/>
        <v>不相关</v>
      </c>
      <c r="N644" s="33" t="str">
        <f t="shared" si="20"/>
        <v>不相关</v>
      </c>
      <c r="R644" s="33"/>
    </row>
    <row r="645" ht="25.8" customHeight="1" spans="1:18">
      <c r="A645" s="91">
        <v>643</v>
      </c>
      <c r="B645" s="91" t="s">
        <v>1178</v>
      </c>
      <c r="C645" s="91"/>
      <c r="D645" s="98">
        <v>0</v>
      </c>
      <c r="E645" s="91" t="s">
        <v>116</v>
      </c>
      <c r="F645" s="98">
        <v>0</v>
      </c>
      <c r="G645" s="98">
        <v>0</v>
      </c>
      <c r="H645" s="98">
        <v>0</v>
      </c>
      <c r="I645" s="98">
        <v>0</v>
      </c>
      <c r="J645" s="98">
        <v>0</v>
      </c>
      <c r="K645" s="91">
        <v>149</v>
      </c>
      <c r="L645" s="91">
        <v>379287</v>
      </c>
      <c r="M645" s="106" t="str">
        <f t="shared" si="21"/>
        <v>不相关</v>
      </c>
      <c r="N645" s="33" t="str">
        <f t="shared" si="20"/>
        <v>不相关</v>
      </c>
      <c r="R645" s="33"/>
    </row>
    <row r="646" ht="25.8" customHeight="1" spans="1:18">
      <c r="A646" s="91">
        <v>644</v>
      </c>
      <c r="B646" s="91" t="s">
        <v>1179</v>
      </c>
      <c r="C646" s="91" t="s">
        <v>1180</v>
      </c>
      <c r="D646" s="98">
        <v>0</v>
      </c>
      <c r="E646" s="91" t="s">
        <v>116</v>
      </c>
      <c r="F646" s="98">
        <v>0</v>
      </c>
      <c r="G646" s="98">
        <v>0</v>
      </c>
      <c r="H646" s="98">
        <v>0</v>
      </c>
      <c r="I646" s="98">
        <v>0</v>
      </c>
      <c r="J646" s="98">
        <v>0</v>
      </c>
      <c r="K646" s="91">
        <v>394</v>
      </c>
      <c r="L646" s="91">
        <v>142001</v>
      </c>
      <c r="M646" s="106" t="str">
        <f t="shared" si="21"/>
        <v>不相关</v>
      </c>
      <c r="N646" s="33" t="str">
        <f t="shared" si="20"/>
        <v>不相关</v>
      </c>
      <c r="R646" s="33"/>
    </row>
    <row r="647" ht="25.8" customHeight="1" spans="1:18">
      <c r="A647" s="91">
        <v>645</v>
      </c>
      <c r="B647" s="91" t="s">
        <v>1181</v>
      </c>
      <c r="C647" s="91" t="s">
        <v>1182</v>
      </c>
      <c r="D647" s="98">
        <v>0</v>
      </c>
      <c r="E647" s="91" t="s">
        <v>116</v>
      </c>
      <c r="F647" s="98">
        <v>0</v>
      </c>
      <c r="G647" s="98">
        <v>0</v>
      </c>
      <c r="H647" s="98">
        <v>0</v>
      </c>
      <c r="I647" s="98">
        <v>0</v>
      </c>
      <c r="J647" s="98">
        <v>0</v>
      </c>
      <c r="K647" s="91">
        <v>844</v>
      </c>
      <c r="L647" s="91">
        <v>62408</v>
      </c>
      <c r="M647" s="106" t="str">
        <f t="shared" si="21"/>
        <v>不相关</v>
      </c>
      <c r="N647" s="33" t="str">
        <f t="shared" si="20"/>
        <v>不相关</v>
      </c>
      <c r="R647" s="33"/>
    </row>
    <row r="648" ht="25.8" customHeight="1" spans="1:18">
      <c r="A648" s="91">
        <v>646</v>
      </c>
      <c r="B648" s="91" t="s">
        <v>1183</v>
      </c>
      <c r="C648" s="91" t="s">
        <v>510</v>
      </c>
      <c r="D648" s="98">
        <v>0</v>
      </c>
      <c r="E648" s="91" t="s">
        <v>116</v>
      </c>
      <c r="F648" s="98">
        <v>0</v>
      </c>
      <c r="G648" s="98">
        <v>0</v>
      </c>
      <c r="H648" s="98">
        <v>0</v>
      </c>
      <c r="I648" s="98">
        <v>0</v>
      </c>
      <c r="J648" s="98">
        <v>0</v>
      </c>
      <c r="K648" s="91">
        <v>289</v>
      </c>
      <c r="L648" s="91">
        <v>196377</v>
      </c>
      <c r="M648" s="106" t="str">
        <f t="shared" si="21"/>
        <v>不相关</v>
      </c>
      <c r="N648" s="33" t="str">
        <f t="shared" si="20"/>
        <v>不相关</v>
      </c>
      <c r="R648" s="33"/>
    </row>
    <row r="649" ht="25.8" customHeight="1" spans="1:18">
      <c r="A649" s="91">
        <v>647</v>
      </c>
      <c r="B649" s="91" t="s">
        <v>1184</v>
      </c>
      <c r="C649" s="91" t="s">
        <v>1185</v>
      </c>
      <c r="D649" s="98">
        <v>0</v>
      </c>
      <c r="E649" s="91" t="s">
        <v>116</v>
      </c>
      <c r="F649" s="98">
        <v>0</v>
      </c>
      <c r="G649" s="98">
        <v>0</v>
      </c>
      <c r="H649" s="98">
        <v>0</v>
      </c>
      <c r="I649" s="98">
        <v>0</v>
      </c>
      <c r="J649" s="98">
        <v>0</v>
      </c>
      <c r="K649" s="91">
        <v>499</v>
      </c>
      <c r="L649" s="91">
        <v>110290</v>
      </c>
      <c r="M649" s="106" t="str">
        <f t="shared" si="21"/>
        <v>不相关</v>
      </c>
      <c r="N649" s="33" t="str">
        <f t="shared" si="20"/>
        <v>不相关</v>
      </c>
      <c r="R649" s="33"/>
    </row>
    <row r="650" ht="25.8" customHeight="1" spans="1:18">
      <c r="A650" s="91">
        <v>648</v>
      </c>
      <c r="B650" s="91" t="s">
        <v>1186</v>
      </c>
      <c r="C650" s="91" t="s">
        <v>1187</v>
      </c>
      <c r="D650" s="98">
        <v>0</v>
      </c>
      <c r="E650" s="91" t="s">
        <v>116</v>
      </c>
      <c r="F650" s="98">
        <v>0</v>
      </c>
      <c r="G650" s="98">
        <v>0</v>
      </c>
      <c r="H650" s="98">
        <v>0</v>
      </c>
      <c r="I650" s="98">
        <v>0</v>
      </c>
      <c r="J650" s="98">
        <v>0</v>
      </c>
      <c r="K650" s="91">
        <v>784</v>
      </c>
      <c r="L650" s="91">
        <v>67682</v>
      </c>
      <c r="M650" s="106" t="str">
        <f t="shared" si="21"/>
        <v>不相关</v>
      </c>
      <c r="N650" s="33" t="str">
        <f t="shared" si="20"/>
        <v>不相关</v>
      </c>
      <c r="R650" s="33"/>
    </row>
    <row r="651" ht="25.8" customHeight="1" spans="1:18">
      <c r="A651" s="91">
        <v>649</v>
      </c>
      <c r="B651" s="91" t="s">
        <v>1188</v>
      </c>
      <c r="C651" s="91" t="s">
        <v>1189</v>
      </c>
      <c r="D651" s="98">
        <v>0</v>
      </c>
      <c r="E651" s="91" t="s">
        <v>116</v>
      </c>
      <c r="F651" s="98">
        <v>0</v>
      </c>
      <c r="G651" s="98">
        <v>0</v>
      </c>
      <c r="H651" s="98">
        <v>0</v>
      </c>
      <c r="I651" s="98">
        <v>0</v>
      </c>
      <c r="J651" s="98">
        <v>0</v>
      </c>
      <c r="K651" s="91">
        <v>234</v>
      </c>
      <c r="L651" s="91">
        <v>243917</v>
      </c>
      <c r="M651" s="106" t="str">
        <f t="shared" si="21"/>
        <v>不相关</v>
      </c>
      <c r="N651" s="33" t="str">
        <f t="shared" si="20"/>
        <v>不相关</v>
      </c>
      <c r="R651" s="33"/>
    </row>
    <row r="652" ht="25.8" customHeight="1" spans="1:18">
      <c r="A652" s="91">
        <v>650</v>
      </c>
      <c r="B652" s="91" t="s">
        <v>1190</v>
      </c>
      <c r="C652" s="91" t="s">
        <v>554</v>
      </c>
      <c r="D652" s="98">
        <v>0</v>
      </c>
      <c r="E652" s="91" t="s">
        <v>116</v>
      </c>
      <c r="F652" s="98">
        <v>0</v>
      </c>
      <c r="G652" s="98">
        <v>0</v>
      </c>
      <c r="H652" s="98">
        <v>0</v>
      </c>
      <c r="I652" s="98">
        <v>0</v>
      </c>
      <c r="J652" s="98">
        <v>0</v>
      </c>
      <c r="K652" s="91">
        <v>1084</v>
      </c>
      <c r="L652" s="91">
        <v>47401</v>
      </c>
      <c r="M652" s="106" t="str">
        <f t="shared" si="21"/>
        <v>不相关</v>
      </c>
      <c r="N652" s="33" t="str">
        <f t="shared" si="20"/>
        <v>不相关</v>
      </c>
      <c r="R652" s="33"/>
    </row>
    <row r="653" ht="25.8" customHeight="1" spans="1:18">
      <c r="A653" s="91">
        <v>651</v>
      </c>
      <c r="B653" s="91" t="s">
        <v>1191</v>
      </c>
      <c r="C653" s="91"/>
      <c r="D653" s="98">
        <v>0</v>
      </c>
      <c r="E653" s="91" t="s">
        <v>116</v>
      </c>
      <c r="F653" s="98">
        <v>0</v>
      </c>
      <c r="G653" s="98">
        <v>0</v>
      </c>
      <c r="H653" s="98">
        <v>0</v>
      </c>
      <c r="I653" s="98">
        <v>0</v>
      </c>
      <c r="J653" s="98">
        <v>0</v>
      </c>
      <c r="K653" s="91">
        <v>0</v>
      </c>
      <c r="L653" s="91">
        <v>0</v>
      </c>
      <c r="M653" s="106" t="str">
        <f t="shared" si="21"/>
        <v>不相关</v>
      </c>
      <c r="N653" s="33" t="str">
        <f t="shared" si="20"/>
        <v>不相关</v>
      </c>
      <c r="R653" s="33"/>
    </row>
    <row r="654" ht="25.8" customHeight="1" spans="1:18">
      <c r="A654" s="91">
        <v>652</v>
      </c>
      <c r="B654" s="91" t="s">
        <v>1192</v>
      </c>
      <c r="C654" s="91" t="s">
        <v>1193</v>
      </c>
      <c r="D654" s="98">
        <v>0</v>
      </c>
      <c r="E654" s="91" t="s">
        <v>116</v>
      </c>
      <c r="F654" s="98">
        <v>0</v>
      </c>
      <c r="G654" s="98">
        <v>0</v>
      </c>
      <c r="H654" s="98">
        <v>0</v>
      </c>
      <c r="I654" s="98">
        <v>0</v>
      </c>
      <c r="J654" s="98">
        <v>0</v>
      </c>
      <c r="K654" s="91">
        <v>804</v>
      </c>
      <c r="L654" s="91">
        <v>65823</v>
      </c>
      <c r="M654" s="106" t="str">
        <f t="shared" si="21"/>
        <v>不相关</v>
      </c>
      <c r="N654" s="33" t="str">
        <f t="shared" si="20"/>
        <v>不相关</v>
      </c>
      <c r="R654" s="33"/>
    </row>
    <row r="655" ht="25.8" customHeight="1" spans="1:18">
      <c r="A655" s="91">
        <v>653</v>
      </c>
      <c r="B655" s="91" t="s">
        <v>1194</v>
      </c>
      <c r="C655" s="91" t="s">
        <v>1195</v>
      </c>
      <c r="D655" s="98">
        <v>0</v>
      </c>
      <c r="E655" s="91" t="s">
        <v>116</v>
      </c>
      <c r="F655" s="98">
        <v>0</v>
      </c>
      <c r="G655" s="98">
        <v>0</v>
      </c>
      <c r="H655" s="98">
        <v>0</v>
      </c>
      <c r="I655" s="98">
        <v>0</v>
      </c>
      <c r="J655" s="98">
        <v>0</v>
      </c>
      <c r="K655" s="91">
        <v>309</v>
      </c>
      <c r="L655" s="91">
        <v>183070</v>
      </c>
      <c r="M655" s="106" t="str">
        <f t="shared" si="21"/>
        <v>不相关</v>
      </c>
      <c r="N655" s="33" t="str">
        <f t="shared" si="20"/>
        <v>不相关</v>
      </c>
      <c r="R655" s="33"/>
    </row>
    <row r="656" ht="25.8" customHeight="1" spans="1:18">
      <c r="A656" s="91">
        <v>654</v>
      </c>
      <c r="B656" s="91" t="s">
        <v>1196</v>
      </c>
      <c r="C656" s="91" t="s">
        <v>1197</v>
      </c>
      <c r="D656" s="98">
        <v>0</v>
      </c>
      <c r="E656" s="91" t="s">
        <v>116</v>
      </c>
      <c r="F656" s="98">
        <v>0</v>
      </c>
      <c r="G656" s="98">
        <v>0</v>
      </c>
      <c r="H656" s="98">
        <v>0</v>
      </c>
      <c r="I656" s="98">
        <v>0</v>
      </c>
      <c r="J656" s="98">
        <v>0</v>
      </c>
      <c r="K656" s="91">
        <v>844</v>
      </c>
      <c r="L656" s="91">
        <v>62408</v>
      </c>
      <c r="M656" s="106" t="str">
        <f t="shared" si="21"/>
        <v>不相关</v>
      </c>
      <c r="N656" s="33" t="str">
        <f t="shared" si="20"/>
        <v>不相关</v>
      </c>
      <c r="R656" s="33"/>
    </row>
    <row r="657" ht="25.8" customHeight="1" spans="1:18">
      <c r="A657" s="91">
        <v>655</v>
      </c>
      <c r="B657" s="91" t="s">
        <v>1198</v>
      </c>
      <c r="C657" s="91" t="s">
        <v>1199</v>
      </c>
      <c r="D657" s="98">
        <v>0</v>
      </c>
      <c r="E657" s="91" t="s">
        <v>116</v>
      </c>
      <c r="F657" s="98">
        <v>0</v>
      </c>
      <c r="G657" s="98">
        <v>0</v>
      </c>
      <c r="H657" s="98">
        <v>0</v>
      </c>
      <c r="I657" s="98">
        <v>0</v>
      </c>
      <c r="J657" s="98">
        <v>0</v>
      </c>
      <c r="K657" s="91">
        <v>1209</v>
      </c>
      <c r="L657" s="91">
        <v>42034</v>
      </c>
      <c r="M657" s="106" t="str">
        <f t="shared" si="21"/>
        <v>不相关</v>
      </c>
      <c r="N657" s="33" t="str">
        <f t="shared" si="20"/>
        <v>不相关</v>
      </c>
      <c r="R657" s="33"/>
    </row>
    <row r="658" ht="25.8" customHeight="1" spans="1:18">
      <c r="A658" s="91">
        <v>656</v>
      </c>
      <c r="B658" s="91" t="s">
        <v>1200</v>
      </c>
      <c r="C658" s="91" t="s">
        <v>1201</v>
      </c>
      <c r="D658" s="98">
        <v>0</v>
      </c>
      <c r="E658" s="91" t="s">
        <v>116</v>
      </c>
      <c r="F658" s="98">
        <v>0</v>
      </c>
      <c r="G658" s="98">
        <v>0</v>
      </c>
      <c r="H658" s="98">
        <v>0</v>
      </c>
      <c r="I658" s="98">
        <v>0</v>
      </c>
      <c r="J658" s="98">
        <v>0</v>
      </c>
      <c r="K658" s="91">
        <v>564</v>
      </c>
      <c r="L658" s="91">
        <v>96728</v>
      </c>
      <c r="M658" s="106" t="str">
        <f t="shared" si="21"/>
        <v>不相关</v>
      </c>
      <c r="N658" s="33" t="str">
        <f t="shared" si="20"/>
        <v>不相关</v>
      </c>
      <c r="R658" s="33"/>
    </row>
    <row r="659" ht="25.8" customHeight="1" spans="1:18">
      <c r="A659" s="91">
        <v>657</v>
      </c>
      <c r="B659" s="91" t="s">
        <v>1202</v>
      </c>
      <c r="C659" s="91"/>
      <c r="D659" s="98">
        <v>0</v>
      </c>
      <c r="E659" s="91" t="s">
        <v>116</v>
      </c>
      <c r="F659" s="98">
        <v>0</v>
      </c>
      <c r="G659" s="98">
        <v>0</v>
      </c>
      <c r="H659" s="98">
        <v>0</v>
      </c>
      <c r="I659" s="98">
        <v>0</v>
      </c>
      <c r="J659" s="98">
        <v>0</v>
      </c>
      <c r="K659" s="91">
        <v>229</v>
      </c>
      <c r="L659" s="91">
        <v>249291</v>
      </c>
      <c r="M659" s="106" t="str">
        <f t="shared" si="21"/>
        <v>不相关</v>
      </c>
      <c r="N659" s="33" t="str">
        <f t="shared" si="20"/>
        <v>不相关</v>
      </c>
      <c r="R659" s="33"/>
    </row>
    <row r="660" ht="25.8" customHeight="1" spans="1:18">
      <c r="A660" s="91">
        <v>658</v>
      </c>
      <c r="B660" s="91" t="s">
        <v>1203</v>
      </c>
      <c r="C660" s="91" t="s">
        <v>1204</v>
      </c>
      <c r="D660" s="98">
        <v>0</v>
      </c>
      <c r="E660" s="91" t="s">
        <v>116</v>
      </c>
      <c r="F660" s="98">
        <v>0</v>
      </c>
      <c r="G660" s="98">
        <v>0</v>
      </c>
      <c r="H660" s="98">
        <v>0</v>
      </c>
      <c r="I660" s="98">
        <v>0</v>
      </c>
      <c r="J660" s="98">
        <v>0</v>
      </c>
      <c r="K660" s="91">
        <v>144</v>
      </c>
      <c r="L660" s="91">
        <v>392148</v>
      </c>
      <c r="M660" s="106" t="str">
        <f t="shared" si="21"/>
        <v>不相关</v>
      </c>
      <c r="N660" s="33" t="str">
        <f t="shared" si="20"/>
        <v>不相关</v>
      </c>
      <c r="R660" s="33"/>
    </row>
    <row r="661" ht="25.8" customHeight="1" spans="1:18">
      <c r="A661" s="91">
        <v>659</v>
      </c>
      <c r="B661" s="91" t="s">
        <v>1205</v>
      </c>
      <c r="C661" s="91" t="s">
        <v>1206</v>
      </c>
      <c r="D661" s="98">
        <v>0</v>
      </c>
      <c r="E661" s="91" t="s">
        <v>116</v>
      </c>
      <c r="F661" s="98">
        <v>0</v>
      </c>
      <c r="G661" s="98">
        <v>0</v>
      </c>
      <c r="H661" s="98">
        <v>0</v>
      </c>
      <c r="I661" s="98">
        <v>0</v>
      </c>
      <c r="J661" s="98">
        <v>0</v>
      </c>
      <c r="K661" s="91">
        <v>454</v>
      </c>
      <c r="L661" s="91">
        <v>122023</v>
      </c>
      <c r="M661" s="106" t="str">
        <f t="shared" si="21"/>
        <v>不相关</v>
      </c>
      <c r="N661" s="33" t="str">
        <f t="shared" si="20"/>
        <v>不相关</v>
      </c>
      <c r="R661" s="33"/>
    </row>
    <row r="662" ht="25.8" customHeight="1" spans="1:18">
      <c r="A662" s="91">
        <v>660</v>
      </c>
      <c r="B662" s="91" t="s">
        <v>1207</v>
      </c>
      <c r="C662" s="91" t="s">
        <v>1208</v>
      </c>
      <c r="D662" s="98">
        <v>0</v>
      </c>
      <c r="E662" s="91" t="s">
        <v>116</v>
      </c>
      <c r="F662" s="98">
        <v>0</v>
      </c>
      <c r="G662" s="98">
        <v>0</v>
      </c>
      <c r="H662" s="98">
        <v>0</v>
      </c>
      <c r="I662" s="98">
        <v>0</v>
      </c>
      <c r="J662" s="98">
        <v>0</v>
      </c>
      <c r="K662" s="91">
        <v>334</v>
      </c>
      <c r="L662" s="91">
        <v>169036</v>
      </c>
      <c r="M662" s="106" t="str">
        <f t="shared" si="21"/>
        <v>不相关</v>
      </c>
      <c r="N662" s="33" t="str">
        <f t="shared" si="20"/>
        <v>不相关</v>
      </c>
      <c r="R662" s="33"/>
    </row>
    <row r="663" ht="25.8" customHeight="1" spans="1:18">
      <c r="A663" s="91">
        <v>661</v>
      </c>
      <c r="B663" s="91" t="s">
        <v>1209</v>
      </c>
      <c r="C663" s="91" t="s">
        <v>1210</v>
      </c>
      <c r="D663" s="98">
        <v>0</v>
      </c>
      <c r="E663" s="91" t="s">
        <v>116</v>
      </c>
      <c r="F663" s="98">
        <v>0</v>
      </c>
      <c r="G663" s="98">
        <v>0</v>
      </c>
      <c r="H663" s="98">
        <v>0</v>
      </c>
      <c r="I663" s="98">
        <v>0</v>
      </c>
      <c r="J663" s="98">
        <v>0</v>
      </c>
      <c r="K663" s="91">
        <v>234</v>
      </c>
      <c r="L663" s="91">
        <v>243917</v>
      </c>
      <c r="M663" s="106" t="str">
        <f t="shared" si="21"/>
        <v>不相关</v>
      </c>
      <c r="N663" s="33" t="str">
        <f t="shared" si="20"/>
        <v>不相关</v>
      </c>
      <c r="R663" s="33"/>
    </row>
    <row r="664" ht="25.8" customHeight="1" spans="1:18">
      <c r="A664" s="91">
        <v>662</v>
      </c>
      <c r="B664" s="91" t="s">
        <v>1211</v>
      </c>
      <c r="C664" s="91" t="s">
        <v>1212</v>
      </c>
      <c r="D664" s="98">
        <v>0</v>
      </c>
      <c r="E664" s="91" t="s">
        <v>116</v>
      </c>
      <c r="F664" s="98">
        <v>0</v>
      </c>
      <c r="G664" s="98">
        <v>0</v>
      </c>
      <c r="H664" s="98">
        <v>0</v>
      </c>
      <c r="I664" s="98">
        <v>0</v>
      </c>
      <c r="J664" s="98">
        <v>0</v>
      </c>
      <c r="K664" s="91">
        <v>884</v>
      </c>
      <c r="L664" s="91">
        <v>59346</v>
      </c>
      <c r="M664" s="106" t="str">
        <f t="shared" si="21"/>
        <v>不相关</v>
      </c>
      <c r="N664" s="33" t="str">
        <f t="shared" si="20"/>
        <v>不相关</v>
      </c>
      <c r="R664" s="33"/>
    </row>
    <row r="665" ht="25.8" customHeight="1" spans="1:18">
      <c r="A665" s="91">
        <v>663</v>
      </c>
      <c r="B665" s="91" t="s">
        <v>1213</v>
      </c>
      <c r="C665" s="91" t="s">
        <v>1214</v>
      </c>
      <c r="D665" s="98">
        <v>0</v>
      </c>
      <c r="E665" s="91" t="s">
        <v>116</v>
      </c>
      <c r="F665" s="98">
        <v>0</v>
      </c>
      <c r="G665" s="98">
        <v>0</v>
      </c>
      <c r="H665" s="98">
        <v>0</v>
      </c>
      <c r="I665" s="98">
        <v>0</v>
      </c>
      <c r="J665" s="98">
        <v>0</v>
      </c>
      <c r="K665" s="91">
        <v>154</v>
      </c>
      <c r="L665" s="91">
        <v>367674</v>
      </c>
      <c r="M665" s="106" t="str">
        <f t="shared" si="21"/>
        <v>不相关</v>
      </c>
      <c r="N665" s="33" t="str">
        <f t="shared" si="20"/>
        <v>不相关</v>
      </c>
      <c r="R665" s="33"/>
    </row>
    <row r="666" ht="25.8" customHeight="1" spans="1:18">
      <c r="A666" s="91">
        <v>664</v>
      </c>
      <c r="B666" s="91" t="s">
        <v>1215</v>
      </c>
      <c r="C666" s="91" t="s">
        <v>1216</v>
      </c>
      <c r="D666" s="98">
        <v>0</v>
      </c>
      <c r="E666" s="91" t="s">
        <v>116</v>
      </c>
      <c r="F666" s="98">
        <v>0</v>
      </c>
      <c r="G666" s="98">
        <v>0</v>
      </c>
      <c r="H666" s="98">
        <v>0</v>
      </c>
      <c r="I666" s="98">
        <v>0</v>
      </c>
      <c r="J666" s="98">
        <v>0</v>
      </c>
      <c r="K666" s="91">
        <v>144</v>
      </c>
      <c r="L666" s="91">
        <v>392148</v>
      </c>
      <c r="M666" s="106" t="str">
        <f t="shared" si="21"/>
        <v>不相关</v>
      </c>
      <c r="N666" s="33" t="str">
        <f t="shared" si="20"/>
        <v>不相关</v>
      </c>
      <c r="R666" s="33"/>
    </row>
    <row r="667" ht="25.8" customHeight="1" spans="1:18">
      <c r="A667" s="91">
        <v>665</v>
      </c>
      <c r="B667" s="91" t="s">
        <v>1217</v>
      </c>
      <c r="C667" s="91" t="s">
        <v>1218</v>
      </c>
      <c r="D667" s="98">
        <v>0</v>
      </c>
      <c r="E667" s="91" t="s">
        <v>116</v>
      </c>
      <c r="F667" s="98">
        <v>0</v>
      </c>
      <c r="G667" s="98">
        <v>0</v>
      </c>
      <c r="H667" s="98">
        <v>0</v>
      </c>
      <c r="I667" s="98">
        <v>0</v>
      </c>
      <c r="J667" s="98">
        <v>0</v>
      </c>
      <c r="K667" s="91">
        <v>834</v>
      </c>
      <c r="L667" s="91">
        <v>63217</v>
      </c>
      <c r="M667" s="106" t="str">
        <f t="shared" si="21"/>
        <v>不相关</v>
      </c>
      <c r="N667" s="33" t="str">
        <f t="shared" si="20"/>
        <v>不相关</v>
      </c>
      <c r="R667" s="33"/>
    </row>
    <row r="668" ht="25.8" customHeight="1" spans="1:18">
      <c r="A668" s="91">
        <v>666</v>
      </c>
      <c r="B668" s="91" t="s">
        <v>1219</v>
      </c>
      <c r="C668" s="91" t="s">
        <v>1220</v>
      </c>
      <c r="D668" s="98">
        <v>0</v>
      </c>
      <c r="E668" s="91" t="s">
        <v>116</v>
      </c>
      <c r="F668" s="98">
        <v>0</v>
      </c>
      <c r="G668" s="98">
        <v>0</v>
      </c>
      <c r="H668" s="98">
        <v>0</v>
      </c>
      <c r="I668" s="98">
        <v>0</v>
      </c>
      <c r="J668" s="98">
        <v>0</v>
      </c>
      <c r="K668" s="91">
        <v>304</v>
      </c>
      <c r="L668" s="91">
        <v>186231</v>
      </c>
      <c r="M668" s="106" t="str">
        <f t="shared" si="21"/>
        <v>不相关</v>
      </c>
      <c r="N668" s="33" t="str">
        <f t="shared" si="20"/>
        <v>不相关</v>
      </c>
      <c r="R668" s="33"/>
    </row>
    <row r="669" ht="25.8" customHeight="1" spans="1:18">
      <c r="A669" s="91">
        <v>667</v>
      </c>
      <c r="B669" s="91" t="s">
        <v>1221</v>
      </c>
      <c r="C669" s="91" t="s">
        <v>1222</v>
      </c>
      <c r="D669" s="98">
        <v>0</v>
      </c>
      <c r="E669" s="91" t="s">
        <v>116</v>
      </c>
      <c r="F669" s="98">
        <v>0</v>
      </c>
      <c r="G669" s="98">
        <v>0</v>
      </c>
      <c r="H669" s="98">
        <v>0</v>
      </c>
      <c r="I669" s="98">
        <v>0</v>
      </c>
      <c r="J669" s="98">
        <v>0</v>
      </c>
      <c r="K669" s="91">
        <v>164</v>
      </c>
      <c r="L669" s="91">
        <v>346300</v>
      </c>
      <c r="M669" s="106" t="str">
        <f t="shared" si="21"/>
        <v>不相关</v>
      </c>
      <c r="N669" s="33" t="str">
        <f t="shared" si="20"/>
        <v>不相关</v>
      </c>
      <c r="R669" s="33"/>
    </row>
    <row r="670" ht="25.8" customHeight="1" spans="1:18">
      <c r="A670" s="91">
        <v>668</v>
      </c>
      <c r="B670" s="91" t="s">
        <v>1223</v>
      </c>
      <c r="C670" s="91" t="s">
        <v>777</v>
      </c>
      <c r="D670" s="98">
        <v>0</v>
      </c>
      <c r="E670" s="91" t="s">
        <v>116</v>
      </c>
      <c r="F670" s="98">
        <v>0</v>
      </c>
      <c r="G670" s="98">
        <v>0</v>
      </c>
      <c r="H670" s="98">
        <v>0</v>
      </c>
      <c r="I670" s="98">
        <v>0</v>
      </c>
      <c r="J670" s="98">
        <v>0</v>
      </c>
      <c r="K670" s="91">
        <v>124</v>
      </c>
      <c r="L670" s="91">
        <v>451926</v>
      </c>
      <c r="M670" s="106" t="str">
        <f t="shared" si="21"/>
        <v>不相关</v>
      </c>
      <c r="N670" s="33" t="str">
        <f t="shared" si="20"/>
        <v>不相关</v>
      </c>
      <c r="R670" s="33"/>
    </row>
    <row r="671" ht="25.8" customHeight="1" spans="1:18">
      <c r="A671" s="91">
        <v>669</v>
      </c>
      <c r="B671" s="91" t="s">
        <v>1224</v>
      </c>
      <c r="C671" s="91" t="s">
        <v>1225</v>
      </c>
      <c r="D671" s="98">
        <v>0</v>
      </c>
      <c r="E671" s="91" t="s">
        <v>116</v>
      </c>
      <c r="F671" s="98">
        <v>0</v>
      </c>
      <c r="G671" s="98">
        <v>0</v>
      </c>
      <c r="H671" s="98">
        <v>0</v>
      </c>
      <c r="I671" s="98">
        <v>0</v>
      </c>
      <c r="J671" s="98">
        <v>0</v>
      </c>
      <c r="K671" s="91">
        <v>494</v>
      </c>
      <c r="L671" s="91">
        <v>111460</v>
      </c>
      <c r="M671" s="106" t="str">
        <f t="shared" si="21"/>
        <v>不相关</v>
      </c>
      <c r="N671" s="33" t="str">
        <f t="shared" si="20"/>
        <v>不相关</v>
      </c>
      <c r="R671" s="33"/>
    </row>
    <row r="672" ht="25.8" customHeight="1" spans="1:18">
      <c r="A672" s="91">
        <v>670</v>
      </c>
      <c r="B672" s="91" t="s">
        <v>1226</v>
      </c>
      <c r="C672" s="91" t="s">
        <v>1227</v>
      </c>
      <c r="D672" s="98">
        <v>0</v>
      </c>
      <c r="E672" s="91" t="s">
        <v>116</v>
      </c>
      <c r="F672" s="98">
        <v>0</v>
      </c>
      <c r="G672" s="98">
        <v>0</v>
      </c>
      <c r="H672" s="98">
        <v>0</v>
      </c>
      <c r="I672" s="98">
        <v>0</v>
      </c>
      <c r="J672" s="98">
        <v>0</v>
      </c>
      <c r="K672" s="91">
        <v>239</v>
      </c>
      <c r="L672" s="91">
        <v>238857</v>
      </c>
      <c r="M672" s="106" t="str">
        <f t="shared" si="21"/>
        <v>不相关</v>
      </c>
      <c r="N672" s="33" t="str">
        <f t="shared" si="20"/>
        <v>不相关</v>
      </c>
      <c r="R672" s="33"/>
    </row>
    <row r="673" ht="25.8" customHeight="1" spans="1:18">
      <c r="A673" s="91">
        <v>671</v>
      </c>
      <c r="B673" s="91" t="s">
        <v>1228</v>
      </c>
      <c r="C673" s="91" t="s">
        <v>1229</v>
      </c>
      <c r="D673" s="98">
        <v>0</v>
      </c>
      <c r="E673" s="91" t="s">
        <v>116</v>
      </c>
      <c r="F673" s="98">
        <v>0</v>
      </c>
      <c r="G673" s="98">
        <v>0</v>
      </c>
      <c r="H673" s="98">
        <v>0</v>
      </c>
      <c r="I673" s="98">
        <v>0</v>
      </c>
      <c r="J673" s="98">
        <v>0</v>
      </c>
      <c r="K673" s="91">
        <v>0</v>
      </c>
      <c r="L673" s="91">
        <v>0</v>
      </c>
      <c r="M673" s="106" t="str">
        <f t="shared" si="21"/>
        <v>不相关</v>
      </c>
      <c r="N673" s="33" t="str">
        <f t="shared" ref="N673:N736" si="22">E673</f>
        <v>不相关</v>
      </c>
      <c r="R673" s="33"/>
    </row>
    <row r="674" ht="25.8" customHeight="1" spans="1:18">
      <c r="A674" s="91">
        <v>672</v>
      </c>
      <c r="B674" s="91" t="s">
        <v>1230</v>
      </c>
      <c r="C674" s="91" t="s">
        <v>1231</v>
      </c>
      <c r="D674" s="98">
        <v>0</v>
      </c>
      <c r="E674" s="91" t="s">
        <v>116</v>
      </c>
      <c r="F674" s="98">
        <v>0</v>
      </c>
      <c r="G674" s="98">
        <v>0</v>
      </c>
      <c r="H674" s="98">
        <v>0</v>
      </c>
      <c r="I674" s="98">
        <v>0</v>
      </c>
      <c r="J674" s="98">
        <v>0</v>
      </c>
      <c r="K674" s="91">
        <v>324</v>
      </c>
      <c r="L674" s="91">
        <v>174350</v>
      </c>
      <c r="M674" s="106" t="str">
        <f t="shared" si="21"/>
        <v>不相关</v>
      </c>
      <c r="N674" s="33" t="str">
        <f t="shared" si="22"/>
        <v>不相关</v>
      </c>
      <c r="R674" s="33"/>
    </row>
    <row r="675" ht="25.8" customHeight="1" spans="1:18">
      <c r="A675" s="91">
        <v>673</v>
      </c>
      <c r="B675" s="91" t="s">
        <v>1232</v>
      </c>
      <c r="C675" s="91" t="s">
        <v>1233</v>
      </c>
      <c r="D675" s="98">
        <v>0</v>
      </c>
      <c r="E675" s="91" t="s">
        <v>116</v>
      </c>
      <c r="F675" s="98">
        <v>0</v>
      </c>
      <c r="G675" s="98">
        <v>0</v>
      </c>
      <c r="H675" s="98">
        <v>0</v>
      </c>
      <c r="I675" s="98">
        <v>0</v>
      </c>
      <c r="J675" s="98">
        <v>0</v>
      </c>
      <c r="K675" s="91">
        <v>379</v>
      </c>
      <c r="L675" s="91">
        <v>147888</v>
      </c>
      <c r="M675" s="106" t="str">
        <f t="shared" si="21"/>
        <v>不相关</v>
      </c>
      <c r="N675" s="33" t="str">
        <f t="shared" si="22"/>
        <v>不相关</v>
      </c>
      <c r="R675" s="33"/>
    </row>
    <row r="676" ht="25.8" customHeight="1" spans="1:18">
      <c r="A676" s="91">
        <v>674</v>
      </c>
      <c r="B676" s="91" t="s">
        <v>1234</v>
      </c>
      <c r="C676" s="91" t="s">
        <v>1235</v>
      </c>
      <c r="D676" s="98">
        <v>0</v>
      </c>
      <c r="E676" s="91" t="s">
        <v>116</v>
      </c>
      <c r="F676" s="98">
        <v>0</v>
      </c>
      <c r="G676" s="98">
        <v>0</v>
      </c>
      <c r="H676" s="98">
        <v>0</v>
      </c>
      <c r="I676" s="98">
        <v>0</v>
      </c>
      <c r="J676" s="98">
        <v>0</v>
      </c>
      <c r="K676" s="91">
        <v>359</v>
      </c>
      <c r="L676" s="91">
        <v>156629</v>
      </c>
      <c r="M676" s="106" t="str">
        <f t="shared" si="21"/>
        <v>不相关</v>
      </c>
      <c r="N676" s="33" t="str">
        <f t="shared" si="22"/>
        <v>不相关</v>
      </c>
      <c r="R676" s="33"/>
    </row>
    <row r="677" ht="25.8" customHeight="1" spans="1:18">
      <c r="A677" s="91">
        <v>675</v>
      </c>
      <c r="B677" s="91" t="s">
        <v>1236</v>
      </c>
      <c r="C677" s="91" t="s">
        <v>1237</v>
      </c>
      <c r="D677" s="98">
        <v>0</v>
      </c>
      <c r="E677" s="91" t="s">
        <v>116</v>
      </c>
      <c r="F677" s="98">
        <v>0</v>
      </c>
      <c r="G677" s="98">
        <v>0</v>
      </c>
      <c r="H677" s="98">
        <v>0</v>
      </c>
      <c r="I677" s="98">
        <v>0</v>
      </c>
      <c r="J677" s="98">
        <v>0</v>
      </c>
      <c r="K677" s="91">
        <v>524</v>
      </c>
      <c r="L677" s="91">
        <v>104666</v>
      </c>
      <c r="M677" s="106" t="str">
        <f t="shared" si="21"/>
        <v>不相关</v>
      </c>
      <c r="N677" s="33" t="str">
        <f t="shared" si="22"/>
        <v>不相关</v>
      </c>
      <c r="R677" s="33"/>
    </row>
    <row r="678" ht="25.8" customHeight="1" spans="1:18">
      <c r="A678" s="91">
        <v>676</v>
      </c>
      <c r="B678" s="91" t="s">
        <v>1238</v>
      </c>
      <c r="C678" s="91" t="s">
        <v>1239</v>
      </c>
      <c r="D678" s="98">
        <v>0</v>
      </c>
      <c r="E678" s="91" t="s">
        <v>116</v>
      </c>
      <c r="F678" s="98">
        <v>0</v>
      </c>
      <c r="G678" s="98">
        <v>0</v>
      </c>
      <c r="H678" s="98">
        <v>0</v>
      </c>
      <c r="I678" s="98">
        <v>0</v>
      </c>
      <c r="J678" s="98">
        <v>0</v>
      </c>
      <c r="K678" s="91">
        <v>394</v>
      </c>
      <c r="L678" s="91">
        <v>142001</v>
      </c>
      <c r="M678" s="106" t="str">
        <f t="shared" si="21"/>
        <v>不相关</v>
      </c>
      <c r="N678" s="33" t="str">
        <f t="shared" si="22"/>
        <v>不相关</v>
      </c>
      <c r="R678" s="33"/>
    </row>
    <row r="679" ht="25.8" customHeight="1" spans="1:18">
      <c r="A679" s="91">
        <v>677</v>
      </c>
      <c r="B679" s="91" t="s">
        <v>1240</v>
      </c>
      <c r="C679" s="91" t="s">
        <v>1241</v>
      </c>
      <c r="D679" s="98">
        <v>0</v>
      </c>
      <c r="E679" s="91" t="s">
        <v>116</v>
      </c>
      <c r="F679" s="98">
        <v>0</v>
      </c>
      <c r="G679" s="98">
        <v>0</v>
      </c>
      <c r="H679" s="98">
        <v>0</v>
      </c>
      <c r="I679" s="98">
        <v>0</v>
      </c>
      <c r="J679" s="98">
        <v>0</v>
      </c>
      <c r="K679" s="91">
        <v>239</v>
      </c>
      <c r="L679" s="91">
        <v>238857</v>
      </c>
      <c r="M679" s="106" t="str">
        <f t="shared" si="21"/>
        <v>不相关</v>
      </c>
      <c r="N679" s="33" t="str">
        <f t="shared" si="22"/>
        <v>不相关</v>
      </c>
      <c r="R679" s="33"/>
    </row>
    <row r="680" ht="25.8" customHeight="1" spans="1:18">
      <c r="A680" s="91">
        <v>678</v>
      </c>
      <c r="B680" s="91" t="s">
        <v>1242</v>
      </c>
      <c r="C680" s="91"/>
      <c r="D680" s="98">
        <v>0</v>
      </c>
      <c r="E680" s="91" t="s">
        <v>116</v>
      </c>
      <c r="F680" s="98">
        <v>0</v>
      </c>
      <c r="G680" s="98">
        <v>0</v>
      </c>
      <c r="H680" s="98">
        <v>0</v>
      </c>
      <c r="I680" s="98">
        <v>0</v>
      </c>
      <c r="J680" s="98">
        <v>0</v>
      </c>
      <c r="K680" s="91">
        <v>509</v>
      </c>
      <c r="L680" s="91">
        <v>107931</v>
      </c>
      <c r="M680" s="106" t="str">
        <f t="shared" si="21"/>
        <v>不相关</v>
      </c>
      <c r="N680" s="33" t="str">
        <f t="shared" si="22"/>
        <v>不相关</v>
      </c>
      <c r="R680" s="33"/>
    </row>
    <row r="681" ht="25.8" customHeight="1" spans="1:18">
      <c r="A681" s="91">
        <v>679</v>
      </c>
      <c r="B681" s="91" t="s">
        <v>1243</v>
      </c>
      <c r="C681" s="91" t="s">
        <v>515</v>
      </c>
      <c r="D681" s="98">
        <v>0</v>
      </c>
      <c r="E681" s="91" t="s">
        <v>116</v>
      </c>
      <c r="F681" s="98">
        <v>0</v>
      </c>
      <c r="G681" s="98">
        <v>0</v>
      </c>
      <c r="H681" s="98">
        <v>0</v>
      </c>
      <c r="I681" s="98">
        <v>0</v>
      </c>
      <c r="J681" s="98">
        <v>0</v>
      </c>
      <c r="K681" s="91">
        <v>659</v>
      </c>
      <c r="L681" s="91">
        <v>81933</v>
      </c>
      <c r="M681" s="106" t="str">
        <f t="shared" si="21"/>
        <v>不相关</v>
      </c>
      <c r="N681" s="33" t="str">
        <f t="shared" si="22"/>
        <v>不相关</v>
      </c>
      <c r="R681" s="33"/>
    </row>
    <row r="682" ht="25.8" customHeight="1" spans="1:18">
      <c r="A682" s="91">
        <v>680</v>
      </c>
      <c r="B682" s="91" t="s">
        <v>1244</v>
      </c>
      <c r="C682" s="91" t="s">
        <v>1245</v>
      </c>
      <c r="D682" s="98">
        <v>0</v>
      </c>
      <c r="E682" s="91" t="s">
        <v>116</v>
      </c>
      <c r="F682" s="98">
        <v>0</v>
      </c>
      <c r="G682" s="98">
        <v>0</v>
      </c>
      <c r="H682" s="98">
        <v>0</v>
      </c>
      <c r="I682" s="98">
        <v>0</v>
      </c>
      <c r="J682" s="98">
        <v>0</v>
      </c>
      <c r="K682" s="91">
        <v>1329</v>
      </c>
      <c r="L682" s="91">
        <v>37876</v>
      </c>
      <c r="M682" s="106" t="str">
        <f t="shared" si="21"/>
        <v>不相关</v>
      </c>
      <c r="N682" s="33" t="str">
        <f t="shared" si="22"/>
        <v>不相关</v>
      </c>
      <c r="R682" s="33"/>
    </row>
    <row r="683" ht="25.8" customHeight="1" spans="1:18">
      <c r="A683" s="91">
        <v>681</v>
      </c>
      <c r="B683" s="91" t="s">
        <v>1246</v>
      </c>
      <c r="C683" s="91" t="s">
        <v>1246</v>
      </c>
      <c r="D683" s="98">
        <v>0</v>
      </c>
      <c r="E683" s="91" t="s">
        <v>116</v>
      </c>
      <c r="F683" s="98">
        <v>0</v>
      </c>
      <c r="G683" s="98">
        <v>0</v>
      </c>
      <c r="H683" s="98">
        <v>0</v>
      </c>
      <c r="I683" s="98">
        <v>0</v>
      </c>
      <c r="J683" s="98">
        <v>0</v>
      </c>
      <c r="K683" s="91">
        <v>184</v>
      </c>
      <c r="L683" s="91">
        <v>309714</v>
      </c>
      <c r="M683" s="106" t="str">
        <f t="shared" si="21"/>
        <v>不相关</v>
      </c>
      <c r="N683" s="33" t="str">
        <f t="shared" si="22"/>
        <v>不相关</v>
      </c>
      <c r="R683" s="33"/>
    </row>
    <row r="684" ht="25.8" customHeight="1" spans="1:18">
      <c r="A684" s="91">
        <v>682</v>
      </c>
      <c r="B684" s="91" t="s">
        <v>1247</v>
      </c>
      <c r="C684" s="91" t="s">
        <v>1248</v>
      </c>
      <c r="D684" s="98">
        <v>0</v>
      </c>
      <c r="E684" s="91" t="s">
        <v>116</v>
      </c>
      <c r="F684" s="98">
        <v>0</v>
      </c>
      <c r="G684" s="98">
        <v>0</v>
      </c>
      <c r="H684" s="98">
        <v>0</v>
      </c>
      <c r="I684" s="98">
        <v>0</v>
      </c>
      <c r="J684" s="98">
        <v>0</v>
      </c>
      <c r="K684" s="91">
        <v>614</v>
      </c>
      <c r="L684" s="91">
        <v>88278</v>
      </c>
      <c r="M684" s="106" t="str">
        <f t="shared" si="21"/>
        <v>不相关</v>
      </c>
      <c r="N684" s="33" t="str">
        <f t="shared" si="22"/>
        <v>不相关</v>
      </c>
      <c r="R684" s="33"/>
    </row>
    <row r="685" ht="25.8" customHeight="1" spans="1:18">
      <c r="A685" s="91">
        <v>683</v>
      </c>
      <c r="B685" s="91" t="s">
        <v>1249</v>
      </c>
      <c r="C685" s="91" t="s">
        <v>1250</v>
      </c>
      <c r="D685" s="98">
        <v>0</v>
      </c>
      <c r="E685" s="91" t="s">
        <v>116</v>
      </c>
      <c r="F685" s="98">
        <v>0</v>
      </c>
      <c r="G685" s="98">
        <v>0</v>
      </c>
      <c r="H685" s="98">
        <v>0</v>
      </c>
      <c r="I685" s="98">
        <v>0</v>
      </c>
      <c r="J685" s="98">
        <v>0</v>
      </c>
      <c r="K685" s="91">
        <v>384</v>
      </c>
      <c r="L685" s="91">
        <v>145869</v>
      </c>
      <c r="M685" s="106" t="str">
        <f t="shared" si="21"/>
        <v>不相关</v>
      </c>
      <c r="N685" s="33" t="str">
        <f t="shared" si="22"/>
        <v>不相关</v>
      </c>
      <c r="R685" s="33"/>
    </row>
    <row r="686" ht="25.8" customHeight="1" spans="1:18">
      <c r="A686" s="91">
        <v>684</v>
      </c>
      <c r="B686" s="91" t="s">
        <v>1251</v>
      </c>
      <c r="C686" s="91" t="s">
        <v>471</v>
      </c>
      <c r="D686" s="98">
        <v>0</v>
      </c>
      <c r="E686" s="91" t="s">
        <v>116</v>
      </c>
      <c r="F686" s="98">
        <v>0</v>
      </c>
      <c r="G686" s="98">
        <v>0</v>
      </c>
      <c r="H686" s="98">
        <v>0</v>
      </c>
      <c r="I686" s="98">
        <v>0</v>
      </c>
      <c r="J686" s="98">
        <v>0</v>
      </c>
      <c r="K686" s="91">
        <v>339</v>
      </c>
      <c r="L686" s="91">
        <v>166337</v>
      </c>
      <c r="M686" s="106" t="str">
        <f t="shared" si="21"/>
        <v>不相关</v>
      </c>
      <c r="N686" s="33" t="str">
        <f t="shared" si="22"/>
        <v>不相关</v>
      </c>
      <c r="R686" s="33"/>
    </row>
    <row r="687" ht="25.8" customHeight="1" spans="1:18">
      <c r="A687" s="91">
        <v>685</v>
      </c>
      <c r="B687" s="91" t="s">
        <v>1252</v>
      </c>
      <c r="C687" s="91" t="s">
        <v>1253</v>
      </c>
      <c r="D687" s="98">
        <v>0</v>
      </c>
      <c r="E687" s="91" t="s">
        <v>116</v>
      </c>
      <c r="F687" s="98">
        <v>0</v>
      </c>
      <c r="G687" s="98">
        <v>0</v>
      </c>
      <c r="H687" s="98">
        <v>0</v>
      </c>
      <c r="I687" s="98">
        <v>0</v>
      </c>
      <c r="J687" s="98">
        <v>0</v>
      </c>
      <c r="K687" s="91">
        <v>1689</v>
      </c>
      <c r="L687" s="91">
        <v>28924</v>
      </c>
      <c r="M687" s="106" t="str">
        <f t="shared" si="21"/>
        <v>不相关</v>
      </c>
      <c r="N687" s="33" t="str">
        <f t="shared" si="22"/>
        <v>不相关</v>
      </c>
      <c r="R687" s="33"/>
    </row>
    <row r="688" ht="25.8" customHeight="1" spans="1:18">
      <c r="A688" s="91">
        <v>686</v>
      </c>
      <c r="B688" s="91" t="s">
        <v>1254</v>
      </c>
      <c r="C688" s="91" t="s">
        <v>1255</v>
      </c>
      <c r="D688" s="98">
        <v>0</v>
      </c>
      <c r="E688" s="91" t="s">
        <v>116</v>
      </c>
      <c r="F688" s="98">
        <v>0</v>
      </c>
      <c r="G688" s="98">
        <v>0</v>
      </c>
      <c r="H688" s="98">
        <v>0</v>
      </c>
      <c r="I688" s="98">
        <v>0</v>
      </c>
      <c r="J688" s="98">
        <v>0</v>
      </c>
      <c r="K688" s="91">
        <v>654</v>
      </c>
      <c r="L688" s="91">
        <v>82539</v>
      </c>
      <c r="M688" s="106" t="str">
        <f t="shared" si="21"/>
        <v>不相关</v>
      </c>
      <c r="N688" s="33" t="str">
        <f t="shared" si="22"/>
        <v>不相关</v>
      </c>
      <c r="R688" s="33"/>
    </row>
    <row r="689" ht="25.8" customHeight="1" spans="1:18">
      <c r="A689" s="91">
        <v>687</v>
      </c>
      <c r="B689" s="91" t="s">
        <v>1256</v>
      </c>
      <c r="C689" s="91" t="s">
        <v>1257</v>
      </c>
      <c r="D689" s="98">
        <v>0</v>
      </c>
      <c r="E689" s="91" t="s">
        <v>116</v>
      </c>
      <c r="F689" s="98">
        <v>0</v>
      </c>
      <c r="G689" s="98">
        <v>0</v>
      </c>
      <c r="H689" s="98">
        <v>0</v>
      </c>
      <c r="I689" s="98">
        <v>0</v>
      </c>
      <c r="J689" s="98">
        <v>0</v>
      </c>
      <c r="K689" s="91">
        <v>0</v>
      </c>
      <c r="L689" s="91">
        <v>0</v>
      </c>
      <c r="M689" s="106" t="str">
        <f t="shared" si="21"/>
        <v>不相关</v>
      </c>
      <c r="N689" s="33" t="str">
        <f t="shared" si="22"/>
        <v>不相关</v>
      </c>
      <c r="R689" s="33"/>
    </row>
    <row r="690" ht="25.8" customHeight="1" spans="1:18">
      <c r="A690" s="91">
        <v>688</v>
      </c>
      <c r="B690" s="91" t="s">
        <v>1258</v>
      </c>
      <c r="C690" s="91" t="s">
        <v>1259</v>
      </c>
      <c r="D690" s="98">
        <v>0</v>
      </c>
      <c r="E690" s="91" t="s">
        <v>116</v>
      </c>
      <c r="F690" s="98">
        <v>0</v>
      </c>
      <c r="G690" s="98">
        <v>0</v>
      </c>
      <c r="H690" s="98">
        <v>0</v>
      </c>
      <c r="I690" s="98">
        <v>0</v>
      </c>
      <c r="J690" s="98">
        <v>0</v>
      </c>
      <c r="K690" s="91">
        <v>434</v>
      </c>
      <c r="L690" s="91">
        <v>128068</v>
      </c>
      <c r="M690" s="106" t="str">
        <f t="shared" si="21"/>
        <v>不相关</v>
      </c>
      <c r="N690" s="33" t="str">
        <f t="shared" si="22"/>
        <v>不相关</v>
      </c>
      <c r="R690" s="33"/>
    </row>
    <row r="691" ht="25.8" customHeight="1" spans="1:18">
      <c r="A691" s="91">
        <v>689</v>
      </c>
      <c r="B691" s="91" t="s">
        <v>1260</v>
      </c>
      <c r="C691" s="91" t="s">
        <v>1261</v>
      </c>
      <c r="D691" s="98">
        <v>0</v>
      </c>
      <c r="E691" s="91" t="s">
        <v>116</v>
      </c>
      <c r="F691" s="98">
        <v>0</v>
      </c>
      <c r="G691" s="98">
        <v>0</v>
      </c>
      <c r="H691" s="98">
        <v>0</v>
      </c>
      <c r="I691" s="98">
        <v>0</v>
      </c>
      <c r="J691" s="98">
        <v>0</v>
      </c>
      <c r="K691" s="91">
        <v>494</v>
      </c>
      <c r="L691" s="91">
        <v>111460</v>
      </c>
      <c r="M691" s="106" t="str">
        <f t="shared" si="21"/>
        <v>不相关</v>
      </c>
      <c r="N691" s="33" t="str">
        <f t="shared" si="22"/>
        <v>不相关</v>
      </c>
      <c r="R691" s="33"/>
    </row>
    <row r="692" ht="25.8" customHeight="1" spans="1:18">
      <c r="A692" s="91">
        <v>690</v>
      </c>
      <c r="B692" s="91" t="s">
        <v>1262</v>
      </c>
      <c r="C692" s="91" t="s">
        <v>1263</v>
      </c>
      <c r="D692" s="98">
        <v>0</v>
      </c>
      <c r="E692" s="91" t="s">
        <v>116</v>
      </c>
      <c r="F692" s="98">
        <v>0</v>
      </c>
      <c r="G692" s="98">
        <v>0</v>
      </c>
      <c r="H692" s="98">
        <v>0</v>
      </c>
      <c r="I692" s="98">
        <v>0</v>
      </c>
      <c r="J692" s="98">
        <v>0</v>
      </c>
      <c r="K692" s="91">
        <v>449</v>
      </c>
      <c r="L692" s="91">
        <v>123476</v>
      </c>
      <c r="M692" s="106" t="str">
        <f t="shared" si="21"/>
        <v>不相关</v>
      </c>
      <c r="N692" s="33" t="str">
        <f t="shared" si="22"/>
        <v>不相关</v>
      </c>
      <c r="R692" s="33"/>
    </row>
    <row r="693" ht="25.8" customHeight="1" spans="1:18">
      <c r="A693" s="91">
        <v>691</v>
      </c>
      <c r="B693" s="91" t="s">
        <v>1264</v>
      </c>
      <c r="C693" s="91" t="s">
        <v>1265</v>
      </c>
      <c r="D693" s="98">
        <v>0</v>
      </c>
      <c r="E693" s="91" t="s">
        <v>116</v>
      </c>
      <c r="F693" s="98">
        <v>0</v>
      </c>
      <c r="G693" s="98">
        <v>0</v>
      </c>
      <c r="H693" s="98">
        <v>0</v>
      </c>
      <c r="I693" s="98">
        <v>0</v>
      </c>
      <c r="J693" s="98">
        <v>0</v>
      </c>
      <c r="K693" s="91">
        <v>1159</v>
      </c>
      <c r="L693" s="91">
        <v>44081</v>
      </c>
      <c r="M693" s="106" t="str">
        <f t="shared" si="21"/>
        <v>不相关</v>
      </c>
      <c r="N693" s="33" t="str">
        <f t="shared" si="22"/>
        <v>不相关</v>
      </c>
      <c r="R693" s="33"/>
    </row>
    <row r="694" ht="25.8" customHeight="1" spans="1:18">
      <c r="A694" s="91">
        <v>692</v>
      </c>
      <c r="B694" s="91" t="s">
        <v>1266</v>
      </c>
      <c r="C694" s="91"/>
      <c r="D694" s="98">
        <v>0</v>
      </c>
      <c r="E694" s="91" t="s">
        <v>116</v>
      </c>
      <c r="F694" s="98">
        <v>0</v>
      </c>
      <c r="G694" s="98">
        <v>0</v>
      </c>
      <c r="H694" s="98">
        <v>0</v>
      </c>
      <c r="I694" s="98">
        <v>0</v>
      </c>
      <c r="J694" s="98">
        <v>0</v>
      </c>
      <c r="K694" s="91">
        <v>274</v>
      </c>
      <c r="L694" s="91">
        <v>207537</v>
      </c>
      <c r="M694" s="106" t="str">
        <f t="shared" si="21"/>
        <v>不相关</v>
      </c>
      <c r="N694" s="33" t="str">
        <f t="shared" si="22"/>
        <v>不相关</v>
      </c>
      <c r="R694" s="33"/>
    </row>
    <row r="695" ht="25.8" customHeight="1" spans="1:18">
      <c r="A695" s="91">
        <v>693</v>
      </c>
      <c r="B695" s="91" t="s">
        <v>1267</v>
      </c>
      <c r="C695" s="91" t="s">
        <v>1268</v>
      </c>
      <c r="D695" s="98">
        <v>0</v>
      </c>
      <c r="E695" s="91" t="s">
        <v>116</v>
      </c>
      <c r="F695" s="98">
        <v>0</v>
      </c>
      <c r="G695" s="98">
        <v>0</v>
      </c>
      <c r="H695" s="98">
        <v>0</v>
      </c>
      <c r="I695" s="98">
        <v>0</v>
      </c>
      <c r="J695" s="98">
        <v>0</v>
      </c>
      <c r="K695" s="91">
        <v>4894</v>
      </c>
      <c r="L695" s="91">
        <v>8005</v>
      </c>
      <c r="M695" s="106" t="str">
        <f t="shared" si="21"/>
        <v>不相关</v>
      </c>
      <c r="N695" s="33" t="str">
        <f t="shared" si="22"/>
        <v>不相关</v>
      </c>
      <c r="R695" s="33"/>
    </row>
    <row r="696" ht="25.8" customHeight="1" spans="1:18">
      <c r="A696" s="91">
        <v>694</v>
      </c>
      <c r="B696" s="91" t="s">
        <v>1269</v>
      </c>
      <c r="C696" s="91" t="s">
        <v>154</v>
      </c>
      <c r="D696" s="98">
        <v>0</v>
      </c>
      <c r="E696" s="91" t="s">
        <v>116</v>
      </c>
      <c r="F696" s="98">
        <v>0</v>
      </c>
      <c r="G696" s="98">
        <v>0</v>
      </c>
      <c r="H696" s="98">
        <v>0</v>
      </c>
      <c r="I696" s="98">
        <v>0</v>
      </c>
      <c r="J696" s="98">
        <v>0</v>
      </c>
      <c r="K696" s="91">
        <v>484</v>
      </c>
      <c r="L696" s="91">
        <v>113947</v>
      </c>
      <c r="M696" s="106" t="str">
        <f t="shared" si="21"/>
        <v>不相关</v>
      </c>
      <c r="N696" s="33" t="str">
        <f t="shared" si="22"/>
        <v>不相关</v>
      </c>
      <c r="R696" s="33"/>
    </row>
    <row r="697" ht="25.8" customHeight="1" spans="1:18">
      <c r="A697" s="91">
        <v>695</v>
      </c>
      <c r="B697" s="91" t="s">
        <v>1270</v>
      </c>
      <c r="C697" s="91" t="s">
        <v>418</v>
      </c>
      <c r="D697" s="98">
        <v>0</v>
      </c>
      <c r="E697" s="91" t="s">
        <v>116</v>
      </c>
      <c r="F697" s="98">
        <v>0</v>
      </c>
      <c r="G697" s="98">
        <v>0</v>
      </c>
      <c r="H697" s="98">
        <v>0</v>
      </c>
      <c r="I697" s="98">
        <v>0</v>
      </c>
      <c r="J697" s="98">
        <v>0</v>
      </c>
      <c r="K697" s="91">
        <v>349</v>
      </c>
      <c r="L697" s="91">
        <v>161335</v>
      </c>
      <c r="M697" s="106" t="str">
        <f t="shared" si="21"/>
        <v>不相关</v>
      </c>
      <c r="N697" s="33" t="str">
        <f t="shared" si="22"/>
        <v>不相关</v>
      </c>
      <c r="R697" s="33"/>
    </row>
    <row r="698" ht="25.8" customHeight="1" spans="1:18">
      <c r="A698" s="91">
        <v>696</v>
      </c>
      <c r="B698" s="91" t="s">
        <v>1271</v>
      </c>
      <c r="C698" s="91"/>
      <c r="D698" s="98">
        <v>0</v>
      </c>
      <c r="E698" s="91" t="s">
        <v>116</v>
      </c>
      <c r="F698" s="98">
        <v>0</v>
      </c>
      <c r="G698" s="98">
        <v>0</v>
      </c>
      <c r="H698" s="98">
        <v>0</v>
      </c>
      <c r="I698" s="98">
        <v>0</v>
      </c>
      <c r="J698" s="98">
        <v>0</v>
      </c>
      <c r="K698" s="91">
        <v>219</v>
      </c>
      <c r="L698" s="91">
        <v>260735</v>
      </c>
      <c r="M698" s="106" t="str">
        <f t="shared" si="21"/>
        <v>不相关</v>
      </c>
      <c r="N698" s="33" t="str">
        <f t="shared" si="22"/>
        <v>不相关</v>
      </c>
      <c r="R698" s="33"/>
    </row>
    <row r="699" ht="25.8" customHeight="1" spans="1:18">
      <c r="A699" s="91">
        <v>697</v>
      </c>
      <c r="B699" s="91" t="s">
        <v>1272</v>
      </c>
      <c r="C699" s="91" t="s">
        <v>1115</v>
      </c>
      <c r="D699" s="98">
        <v>0</v>
      </c>
      <c r="E699" s="91" t="s">
        <v>116</v>
      </c>
      <c r="F699" s="98">
        <v>0</v>
      </c>
      <c r="G699" s="98">
        <v>0</v>
      </c>
      <c r="H699" s="98">
        <v>0</v>
      </c>
      <c r="I699" s="98">
        <v>0</v>
      </c>
      <c r="J699" s="98">
        <v>0</v>
      </c>
      <c r="K699" s="91">
        <v>0</v>
      </c>
      <c r="L699" s="91">
        <v>0</v>
      </c>
      <c r="M699" s="106" t="str">
        <f t="shared" si="21"/>
        <v>不相关</v>
      </c>
      <c r="N699" s="33" t="str">
        <f t="shared" si="22"/>
        <v>不相关</v>
      </c>
      <c r="R699" s="33"/>
    </row>
    <row r="700" ht="25.8" customHeight="1" spans="1:18">
      <c r="A700" s="91">
        <v>698</v>
      </c>
      <c r="B700" s="91" t="s">
        <v>1273</v>
      </c>
      <c r="C700" s="91" t="s">
        <v>1274</v>
      </c>
      <c r="D700" s="98">
        <v>0</v>
      </c>
      <c r="E700" s="91" t="s">
        <v>116</v>
      </c>
      <c r="F700" s="98">
        <v>0</v>
      </c>
      <c r="G700" s="98">
        <v>0</v>
      </c>
      <c r="H700" s="98">
        <v>0</v>
      </c>
      <c r="I700" s="98">
        <v>0</v>
      </c>
      <c r="J700" s="98">
        <v>0</v>
      </c>
      <c r="K700" s="91">
        <v>239</v>
      </c>
      <c r="L700" s="91">
        <v>238857</v>
      </c>
      <c r="M700" s="106" t="str">
        <f t="shared" si="21"/>
        <v>不相关</v>
      </c>
      <c r="N700" s="33" t="str">
        <f t="shared" si="22"/>
        <v>不相关</v>
      </c>
      <c r="R700" s="33"/>
    </row>
    <row r="701" ht="25.8" customHeight="1" spans="1:18">
      <c r="A701" s="91">
        <v>699</v>
      </c>
      <c r="B701" s="91" t="s">
        <v>1275</v>
      </c>
      <c r="C701" s="91" t="s">
        <v>523</v>
      </c>
      <c r="D701" s="98">
        <v>0</v>
      </c>
      <c r="E701" s="91" t="s">
        <v>116</v>
      </c>
      <c r="F701" s="98">
        <v>0</v>
      </c>
      <c r="G701" s="98">
        <v>0</v>
      </c>
      <c r="H701" s="98">
        <v>0</v>
      </c>
      <c r="I701" s="98">
        <v>0</v>
      </c>
      <c r="J701" s="98">
        <v>0</v>
      </c>
      <c r="K701" s="91">
        <v>5469</v>
      </c>
      <c r="L701" s="91">
        <v>6924</v>
      </c>
      <c r="M701" s="106" t="str">
        <f t="shared" si="21"/>
        <v>不相关</v>
      </c>
      <c r="N701" s="33" t="str">
        <f t="shared" si="22"/>
        <v>不相关</v>
      </c>
      <c r="R701" s="33"/>
    </row>
    <row r="702" ht="25.8" customHeight="1" spans="1:18">
      <c r="A702" s="91">
        <v>700</v>
      </c>
      <c r="B702" s="91" t="s">
        <v>1276</v>
      </c>
      <c r="C702" s="91"/>
      <c r="D702" s="98">
        <v>0</v>
      </c>
      <c r="E702" s="91" t="s">
        <v>116</v>
      </c>
      <c r="F702" s="98">
        <v>0</v>
      </c>
      <c r="G702" s="98">
        <v>0</v>
      </c>
      <c r="H702" s="98">
        <v>0</v>
      </c>
      <c r="I702" s="98">
        <v>0</v>
      </c>
      <c r="J702" s="98">
        <v>0</v>
      </c>
      <c r="K702" s="91">
        <v>269</v>
      </c>
      <c r="L702" s="91">
        <v>211450</v>
      </c>
      <c r="M702" s="106" t="str">
        <f t="shared" si="21"/>
        <v>不相关</v>
      </c>
      <c r="N702" s="33" t="str">
        <f t="shared" si="22"/>
        <v>不相关</v>
      </c>
      <c r="R702" s="33"/>
    </row>
    <row r="703" ht="25.8" customHeight="1" spans="1:18">
      <c r="A703" s="91">
        <v>701</v>
      </c>
      <c r="B703" s="91" t="s">
        <v>1277</v>
      </c>
      <c r="C703" s="91" t="s">
        <v>485</v>
      </c>
      <c r="D703" s="98">
        <v>0</v>
      </c>
      <c r="E703" s="91" t="s">
        <v>116</v>
      </c>
      <c r="F703" s="98">
        <v>0</v>
      </c>
      <c r="G703" s="98">
        <v>0</v>
      </c>
      <c r="H703" s="98">
        <v>0</v>
      </c>
      <c r="I703" s="98">
        <v>0</v>
      </c>
      <c r="J703" s="98">
        <v>0</v>
      </c>
      <c r="K703" s="91">
        <v>23088</v>
      </c>
      <c r="L703" s="91">
        <v>811</v>
      </c>
      <c r="M703" s="106" t="str">
        <f t="shared" si="21"/>
        <v>不相关</v>
      </c>
      <c r="N703" s="33" t="str">
        <f t="shared" si="22"/>
        <v>不相关</v>
      </c>
      <c r="R703" s="33"/>
    </row>
    <row r="704" ht="25.8" customHeight="1" spans="1:18">
      <c r="A704" s="91">
        <v>702</v>
      </c>
      <c r="B704" s="91" t="s">
        <v>1278</v>
      </c>
      <c r="C704" s="91" t="s">
        <v>1279</v>
      </c>
      <c r="D704" s="98">
        <v>0</v>
      </c>
      <c r="E704" s="91" t="s">
        <v>116</v>
      </c>
      <c r="F704" s="98">
        <v>0</v>
      </c>
      <c r="G704" s="98">
        <v>0</v>
      </c>
      <c r="H704" s="98">
        <v>0</v>
      </c>
      <c r="I704" s="98">
        <v>0</v>
      </c>
      <c r="J704" s="98">
        <v>0</v>
      </c>
      <c r="K704" s="91">
        <v>304</v>
      </c>
      <c r="L704" s="91">
        <v>186231</v>
      </c>
      <c r="M704" s="106" t="str">
        <f t="shared" si="21"/>
        <v>不相关</v>
      </c>
      <c r="N704" s="33" t="str">
        <f t="shared" si="22"/>
        <v>不相关</v>
      </c>
      <c r="R704" s="33"/>
    </row>
    <row r="705" ht="25.8" customHeight="1" spans="1:18">
      <c r="A705" s="91">
        <v>703</v>
      </c>
      <c r="B705" s="91" t="s">
        <v>1280</v>
      </c>
      <c r="C705" s="91" t="s">
        <v>1281</v>
      </c>
      <c r="D705" s="98">
        <v>0</v>
      </c>
      <c r="E705" s="91" t="s">
        <v>116</v>
      </c>
      <c r="F705" s="98">
        <v>0</v>
      </c>
      <c r="G705" s="98">
        <v>0</v>
      </c>
      <c r="H705" s="98">
        <v>0</v>
      </c>
      <c r="I705" s="98">
        <v>0</v>
      </c>
      <c r="J705" s="98">
        <v>0</v>
      </c>
      <c r="K705" s="91">
        <v>319</v>
      </c>
      <c r="L705" s="91">
        <v>177104</v>
      </c>
      <c r="M705" s="106" t="str">
        <f t="shared" si="21"/>
        <v>不相关</v>
      </c>
      <c r="N705" s="33" t="str">
        <f t="shared" si="22"/>
        <v>不相关</v>
      </c>
      <c r="R705" s="33"/>
    </row>
    <row r="706" ht="25.8" customHeight="1" spans="1:18">
      <c r="A706" s="91">
        <v>704</v>
      </c>
      <c r="B706" s="91" t="s">
        <v>1282</v>
      </c>
      <c r="C706" s="91" t="s">
        <v>1283</v>
      </c>
      <c r="D706" s="98">
        <v>0</v>
      </c>
      <c r="E706" s="91" t="s">
        <v>116</v>
      </c>
      <c r="F706" s="98">
        <v>0</v>
      </c>
      <c r="G706" s="98">
        <v>0</v>
      </c>
      <c r="H706" s="98">
        <v>0</v>
      </c>
      <c r="I706" s="98">
        <v>0</v>
      </c>
      <c r="J706" s="98">
        <v>0</v>
      </c>
      <c r="K706" s="91">
        <v>944</v>
      </c>
      <c r="L706" s="91">
        <v>55262</v>
      </c>
      <c r="M706" s="106" t="str">
        <f t="shared" si="21"/>
        <v>不相关</v>
      </c>
      <c r="N706" s="33" t="str">
        <f t="shared" si="22"/>
        <v>不相关</v>
      </c>
      <c r="R706" s="33"/>
    </row>
    <row r="707" ht="25.8" customHeight="1" spans="1:18">
      <c r="A707" s="91">
        <v>705</v>
      </c>
      <c r="B707" s="91" t="s">
        <v>1284</v>
      </c>
      <c r="C707" s="91" t="s">
        <v>1285</v>
      </c>
      <c r="D707" s="98">
        <v>0</v>
      </c>
      <c r="E707" s="91" t="s">
        <v>116</v>
      </c>
      <c r="F707" s="98">
        <v>0</v>
      </c>
      <c r="G707" s="98">
        <v>0</v>
      </c>
      <c r="H707" s="98">
        <v>0</v>
      </c>
      <c r="I707" s="98">
        <v>0</v>
      </c>
      <c r="J707" s="98">
        <v>0</v>
      </c>
      <c r="K707" s="91">
        <v>249</v>
      </c>
      <c r="L707" s="91">
        <v>228858</v>
      </c>
      <c r="M707" s="106" t="str">
        <f t="shared" ref="M707:M770" si="23">E707</f>
        <v>不相关</v>
      </c>
      <c r="N707" s="33" t="str">
        <f t="shared" si="22"/>
        <v>不相关</v>
      </c>
      <c r="R707" s="33"/>
    </row>
    <row r="708" ht="25.8" customHeight="1" spans="1:18">
      <c r="A708" s="91">
        <v>706</v>
      </c>
      <c r="B708" s="91" t="s">
        <v>1286</v>
      </c>
      <c r="C708" s="91"/>
      <c r="D708" s="98">
        <v>0</v>
      </c>
      <c r="E708" s="91" t="s">
        <v>116</v>
      </c>
      <c r="F708" s="98">
        <v>0</v>
      </c>
      <c r="G708" s="98">
        <v>0</v>
      </c>
      <c r="H708" s="98">
        <v>0</v>
      </c>
      <c r="I708" s="98">
        <v>0</v>
      </c>
      <c r="J708" s="98">
        <v>0</v>
      </c>
      <c r="K708" s="91">
        <v>0</v>
      </c>
      <c r="L708" s="91">
        <v>0</v>
      </c>
      <c r="M708" s="106" t="str">
        <f t="shared" si="23"/>
        <v>不相关</v>
      </c>
      <c r="N708" s="33" t="str">
        <f t="shared" si="22"/>
        <v>不相关</v>
      </c>
      <c r="R708" s="33"/>
    </row>
    <row r="709" ht="25.8" customHeight="1" spans="1:18">
      <c r="A709" s="91">
        <v>707</v>
      </c>
      <c r="B709" s="91" t="s">
        <v>1287</v>
      </c>
      <c r="C709" s="91" t="s">
        <v>1288</v>
      </c>
      <c r="D709" s="98">
        <v>0</v>
      </c>
      <c r="E709" s="91" t="s">
        <v>116</v>
      </c>
      <c r="F709" s="98">
        <v>0</v>
      </c>
      <c r="G709" s="98">
        <v>0</v>
      </c>
      <c r="H709" s="98">
        <v>0</v>
      </c>
      <c r="I709" s="98">
        <v>0</v>
      </c>
      <c r="J709" s="98">
        <v>0</v>
      </c>
      <c r="K709" s="91">
        <v>424</v>
      </c>
      <c r="L709" s="91">
        <v>131303</v>
      </c>
      <c r="M709" s="106" t="str">
        <f t="shared" si="23"/>
        <v>不相关</v>
      </c>
      <c r="N709" s="33" t="str">
        <f t="shared" si="22"/>
        <v>不相关</v>
      </c>
      <c r="R709" s="33"/>
    </row>
    <row r="710" ht="25.8" customHeight="1" spans="1:18">
      <c r="A710" s="91">
        <v>708</v>
      </c>
      <c r="B710" s="91" t="s">
        <v>1289</v>
      </c>
      <c r="C710" s="91" t="s">
        <v>1290</v>
      </c>
      <c r="D710" s="98">
        <v>0</v>
      </c>
      <c r="E710" s="91" t="s">
        <v>116</v>
      </c>
      <c r="F710" s="98">
        <v>0</v>
      </c>
      <c r="G710" s="98">
        <v>0</v>
      </c>
      <c r="H710" s="98">
        <v>0</v>
      </c>
      <c r="I710" s="98">
        <v>0</v>
      </c>
      <c r="J710" s="98">
        <v>0</v>
      </c>
      <c r="K710" s="91">
        <v>1279</v>
      </c>
      <c r="L710" s="91">
        <v>39543</v>
      </c>
      <c r="M710" s="106" t="str">
        <f t="shared" si="23"/>
        <v>不相关</v>
      </c>
      <c r="N710" s="33" t="str">
        <f t="shared" si="22"/>
        <v>不相关</v>
      </c>
      <c r="R710" s="33"/>
    </row>
    <row r="711" ht="25.8" customHeight="1" spans="1:18">
      <c r="A711" s="91">
        <v>709</v>
      </c>
      <c r="B711" s="91" t="s">
        <v>1291</v>
      </c>
      <c r="C711" s="91" t="s">
        <v>1292</v>
      </c>
      <c r="D711" s="98">
        <v>0</v>
      </c>
      <c r="E711" s="91" t="s">
        <v>116</v>
      </c>
      <c r="F711" s="98">
        <v>0</v>
      </c>
      <c r="G711" s="98">
        <v>0</v>
      </c>
      <c r="H711" s="98">
        <v>0</v>
      </c>
      <c r="I711" s="98">
        <v>0</v>
      </c>
      <c r="J711" s="98">
        <v>0</v>
      </c>
      <c r="K711" s="91">
        <v>144</v>
      </c>
      <c r="L711" s="91">
        <v>392148</v>
      </c>
      <c r="M711" s="106" t="str">
        <f t="shared" si="23"/>
        <v>不相关</v>
      </c>
      <c r="N711" s="33" t="str">
        <f t="shared" si="22"/>
        <v>不相关</v>
      </c>
      <c r="R711" s="33"/>
    </row>
    <row r="712" ht="25.8" customHeight="1" spans="1:18">
      <c r="A712" s="91">
        <v>710</v>
      </c>
      <c r="B712" s="91" t="s">
        <v>1293</v>
      </c>
      <c r="C712" s="91" t="s">
        <v>1294</v>
      </c>
      <c r="D712" s="98">
        <v>0</v>
      </c>
      <c r="E712" s="91" t="s">
        <v>116</v>
      </c>
      <c r="F712" s="98">
        <v>0</v>
      </c>
      <c r="G712" s="98">
        <v>0</v>
      </c>
      <c r="H712" s="98">
        <v>0</v>
      </c>
      <c r="I712" s="98">
        <v>0</v>
      </c>
      <c r="J712" s="98">
        <v>0</v>
      </c>
      <c r="K712" s="91">
        <v>344</v>
      </c>
      <c r="L712" s="91">
        <v>163830</v>
      </c>
      <c r="M712" s="106" t="str">
        <f t="shared" si="23"/>
        <v>不相关</v>
      </c>
      <c r="N712" s="33" t="str">
        <f t="shared" si="22"/>
        <v>不相关</v>
      </c>
      <c r="R712" s="33"/>
    </row>
    <row r="713" ht="25.8" customHeight="1" spans="1:18">
      <c r="A713" s="91">
        <v>711</v>
      </c>
      <c r="B713" s="91" t="s">
        <v>1295</v>
      </c>
      <c r="C713" s="91" t="s">
        <v>1296</v>
      </c>
      <c r="D713" s="98">
        <v>0</v>
      </c>
      <c r="E713" s="91" t="s">
        <v>116</v>
      </c>
      <c r="F713" s="98">
        <v>0</v>
      </c>
      <c r="G713" s="98">
        <v>0</v>
      </c>
      <c r="H713" s="98">
        <v>0</v>
      </c>
      <c r="I713" s="98">
        <v>0</v>
      </c>
      <c r="J713" s="98">
        <v>0</v>
      </c>
      <c r="K713" s="91">
        <v>304</v>
      </c>
      <c r="L713" s="91">
        <v>186231</v>
      </c>
      <c r="M713" s="106" t="str">
        <f t="shared" si="23"/>
        <v>不相关</v>
      </c>
      <c r="N713" s="33" t="str">
        <f t="shared" si="22"/>
        <v>不相关</v>
      </c>
      <c r="R713" s="33"/>
    </row>
    <row r="714" ht="25.8" customHeight="1" spans="1:18">
      <c r="A714" s="91">
        <v>712</v>
      </c>
      <c r="B714" s="91" t="s">
        <v>1297</v>
      </c>
      <c r="C714" s="91" t="s">
        <v>1298</v>
      </c>
      <c r="D714" s="98">
        <v>0</v>
      </c>
      <c r="E714" s="91" t="s">
        <v>116</v>
      </c>
      <c r="F714" s="98">
        <v>0</v>
      </c>
      <c r="G714" s="98">
        <v>0</v>
      </c>
      <c r="H714" s="98">
        <v>0</v>
      </c>
      <c r="I714" s="98">
        <v>0</v>
      </c>
      <c r="J714" s="98">
        <v>0</v>
      </c>
      <c r="K714" s="91">
        <v>974</v>
      </c>
      <c r="L714" s="91">
        <v>53337</v>
      </c>
      <c r="M714" s="106" t="str">
        <f t="shared" si="23"/>
        <v>不相关</v>
      </c>
      <c r="N714" s="33" t="str">
        <f t="shared" si="22"/>
        <v>不相关</v>
      </c>
      <c r="R714" s="33"/>
    </row>
    <row r="715" ht="25.8" customHeight="1" spans="1:18">
      <c r="A715" s="91">
        <v>713</v>
      </c>
      <c r="B715" s="91" t="s">
        <v>1299</v>
      </c>
      <c r="C715" s="91" t="s">
        <v>1300</v>
      </c>
      <c r="D715" s="98">
        <v>0</v>
      </c>
      <c r="E715" s="91" t="s">
        <v>116</v>
      </c>
      <c r="F715" s="98">
        <v>0</v>
      </c>
      <c r="G715" s="98">
        <v>0</v>
      </c>
      <c r="H715" s="98">
        <v>0</v>
      </c>
      <c r="I715" s="98">
        <v>0</v>
      </c>
      <c r="J715" s="98">
        <v>0</v>
      </c>
      <c r="K715" s="91">
        <v>609</v>
      </c>
      <c r="L715" s="91">
        <v>89034</v>
      </c>
      <c r="M715" s="106" t="str">
        <f t="shared" si="23"/>
        <v>不相关</v>
      </c>
      <c r="N715" s="33" t="str">
        <f t="shared" si="22"/>
        <v>不相关</v>
      </c>
      <c r="R715" s="33"/>
    </row>
    <row r="716" ht="25.8" customHeight="1" spans="1:18">
      <c r="A716" s="91">
        <v>714</v>
      </c>
      <c r="B716" s="91" t="s">
        <v>1301</v>
      </c>
      <c r="C716" s="91" t="s">
        <v>1302</v>
      </c>
      <c r="D716" s="98">
        <v>0</v>
      </c>
      <c r="E716" s="91" t="s">
        <v>116</v>
      </c>
      <c r="F716" s="98">
        <v>0</v>
      </c>
      <c r="G716" s="98">
        <v>0</v>
      </c>
      <c r="H716" s="98">
        <v>0</v>
      </c>
      <c r="I716" s="98">
        <v>0</v>
      </c>
      <c r="J716" s="98">
        <v>0</v>
      </c>
      <c r="K716" s="91">
        <v>0</v>
      </c>
      <c r="L716" s="91">
        <v>0</v>
      </c>
      <c r="M716" s="106" t="str">
        <f t="shared" si="23"/>
        <v>不相关</v>
      </c>
      <c r="N716" s="33" t="str">
        <f t="shared" si="22"/>
        <v>不相关</v>
      </c>
      <c r="R716" s="33"/>
    </row>
    <row r="717" ht="25.8" customHeight="1" spans="1:18">
      <c r="A717" s="91">
        <v>715</v>
      </c>
      <c r="B717" s="91" t="s">
        <v>1303</v>
      </c>
      <c r="C717" s="91" t="s">
        <v>1304</v>
      </c>
      <c r="D717" s="98">
        <v>0</v>
      </c>
      <c r="E717" s="91" t="s">
        <v>116</v>
      </c>
      <c r="F717" s="98">
        <v>0</v>
      </c>
      <c r="G717" s="98">
        <v>0</v>
      </c>
      <c r="H717" s="98">
        <v>0</v>
      </c>
      <c r="I717" s="98">
        <v>0</v>
      </c>
      <c r="J717" s="98">
        <v>0</v>
      </c>
      <c r="K717" s="91">
        <v>0</v>
      </c>
      <c r="L717" s="91">
        <v>0</v>
      </c>
      <c r="M717" s="106" t="str">
        <f t="shared" si="23"/>
        <v>不相关</v>
      </c>
      <c r="N717" s="33" t="str">
        <f t="shared" si="22"/>
        <v>不相关</v>
      </c>
      <c r="R717" s="33"/>
    </row>
    <row r="718" ht="25.8" customHeight="1" spans="1:18">
      <c r="A718" s="91">
        <v>716</v>
      </c>
      <c r="B718" s="91" t="s">
        <v>1305</v>
      </c>
      <c r="C718" s="91" t="s">
        <v>1306</v>
      </c>
      <c r="D718" s="98">
        <v>0</v>
      </c>
      <c r="E718" s="91" t="s">
        <v>116</v>
      </c>
      <c r="F718" s="98">
        <v>0</v>
      </c>
      <c r="G718" s="98">
        <v>0</v>
      </c>
      <c r="H718" s="98">
        <v>0</v>
      </c>
      <c r="I718" s="98">
        <v>0</v>
      </c>
      <c r="J718" s="98">
        <v>0</v>
      </c>
      <c r="K718" s="91">
        <v>121566</v>
      </c>
      <c r="L718" s="91">
        <v>39</v>
      </c>
      <c r="M718" s="106" t="str">
        <f t="shared" si="23"/>
        <v>不相关</v>
      </c>
      <c r="N718" s="33" t="str">
        <f t="shared" si="22"/>
        <v>不相关</v>
      </c>
      <c r="R718" s="33"/>
    </row>
    <row r="719" ht="25.8" customHeight="1" spans="1:18">
      <c r="A719" s="91">
        <v>717</v>
      </c>
      <c r="B719" s="91" t="s">
        <v>1307</v>
      </c>
      <c r="C719" s="91" t="s">
        <v>1308</v>
      </c>
      <c r="D719" s="98">
        <v>0</v>
      </c>
      <c r="E719" s="91" t="s">
        <v>116</v>
      </c>
      <c r="F719" s="98">
        <v>0</v>
      </c>
      <c r="G719" s="98">
        <v>0</v>
      </c>
      <c r="H719" s="98">
        <v>0</v>
      </c>
      <c r="I719" s="98">
        <v>0</v>
      </c>
      <c r="J719" s="98">
        <v>0</v>
      </c>
      <c r="K719" s="91">
        <v>869</v>
      </c>
      <c r="L719" s="91">
        <v>60473</v>
      </c>
      <c r="M719" s="106" t="str">
        <f t="shared" si="23"/>
        <v>不相关</v>
      </c>
      <c r="N719" s="33" t="str">
        <f t="shared" si="22"/>
        <v>不相关</v>
      </c>
      <c r="R719" s="33"/>
    </row>
    <row r="720" ht="25.8" customHeight="1" spans="1:18">
      <c r="A720" s="91">
        <v>718</v>
      </c>
      <c r="B720" s="91" t="s">
        <v>1309</v>
      </c>
      <c r="C720" s="91" t="s">
        <v>535</v>
      </c>
      <c r="D720" s="98">
        <v>0</v>
      </c>
      <c r="E720" s="91" t="s">
        <v>116</v>
      </c>
      <c r="F720" s="98">
        <v>0</v>
      </c>
      <c r="G720" s="98">
        <v>0</v>
      </c>
      <c r="H720" s="98">
        <v>0</v>
      </c>
      <c r="I720" s="98">
        <v>0</v>
      </c>
      <c r="J720" s="98">
        <v>0</v>
      </c>
      <c r="K720" s="91">
        <v>15144</v>
      </c>
      <c r="L720" s="91">
        <v>1707</v>
      </c>
      <c r="M720" s="106" t="str">
        <f t="shared" si="23"/>
        <v>不相关</v>
      </c>
      <c r="N720" s="33" t="str">
        <f t="shared" si="22"/>
        <v>不相关</v>
      </c>
      <c r="R720" s="33"/>
    </row>
    <row r="721" ht="25.8" customHeight="1" spans="1:18">
      <c r="A721" s="91">
        <v>719</v>
      </c>
      <c r="B721" s="91" t="s">
        <v>1310</v>
      </c>
      <c r="C721" s="91" t="s">
        <v>1311</v>
      </c>
      <c r="D721" s="98">
        <v>0</v>
      </c>
      <c r="E721" s="91" t="s">
        <v>116</v>
      </c>
      <c r="F721" s="98">
        <v>0</v>
      </c>
      <c r="G721" s="98">
        <v>0</v>
      </c>
      <c r="H721" s="98">
        <v>0</v>
      </c>
      <c r="I721" s="98">
        <v>0</v>
      </c>
      <c r="J721" s="98">
        <v>0</v>
      </c>
      <c r="K721" s="91">
        <v>1649</v>
      </c>
      <c r="L721" s="91">
        <v>29735</v>
      </c>
      <c r="M721" s="106" t="str">
        <f t="shared" si="23"/>
        <v>不相关</v>
      </c>
      <c r="N721" s="33" t="str">
        <f t="shared" si="22"/>
        <v>不相关</v>
      </c>
      <c r="R721" s="33"/>
    </row>
    <row r="722" ht="25.8" customHeight="1" spans="1:18">
      <c r="A722" s="91">
        <v>720</v>
      </c>
      <c r="B722" s="91" t="s">
        <v>1312</v>
      </c>
      <c r="C722" s="91" t="s">
        <v>1313</v>
      </c>
      <c r="D722" s="98">
        <v>0</v>
      </c>
      <c r="E722" s="91" t="s">
        <v>116</v>
      </c>
      <c r="F722" s="98">
        <v>0</v>
      </c>
      <c r="G722" s="98">
        <v>0</v>
      </c>
      <c r="H722" s="98">
        <v>0</v>
      </c>
      <c r="I722" s="98">
        <v>0</v>
      </c>
      <c r="J722" s="98">
        <v>0</v>
      </c>
      <c r="K722" s="91">
        <v>624</v>
      </c>
      <c r="L722" s="91">
        <v>86739</v>
      </c>
      <c r="M722" s="106" t="str">
        <f t="shared" si="23"/>
        <v>不相关</v>
      </c>
      <c r="N722" s="33" t="str">
        <f t="shared" si="22"/>
        <v>不相关</v>
      </c>
      <c r="R722" s="33"/>
    </row>
    <row r="723" ht="25.8" customHeight="1" spans="1:18">
      <c r="A723" s="91">
        <v>721</v>
      </c>
      <c r="B723" s="91" t="s">
        <v>1314</v>
      </c>
      <c r="C723" s="91" t="s">
        <v>1315</v>
      </c>
      <c r="D723" s="98">
        <v>0</v>
      </c>
      <c r="E723" s="91" t="s">
        <v>116</v>
      </c>
      <c r="F723" s="98">
        <v>0</v>
      </c>
      <c r="G723" s="98">
        <v>0</v>
      </c>
      <c r="H723" s="98">
        <v>0</v>
      </c>
      <c r="I723" s="98">
        <v>0</v>
      </c>
      <c r="J723" s="98">
        <v>0</v>
      </c>
      <c r="K723" s="91">
        <v>299</v>
      </c>
      <c r="L723" s="91">
        <v>189432</v>
      </c>
      <c r="M723" s="106" t="str">
        <f t="shared" si="23"/>
        <v>不相关</v>
      </c>
      <c r="N723" s="33" t="str">
        <f t="shared" si="22"/>
        <v>不相关</v>
      </c>
      <c r="R723" s="33"/>
    </row>
    <row r="724" ht="25.8" customHeight="1" spans="1:18">
      <c r="A724" s="91">
        <v>722</v>
      </c>
      <c r="B724" s="91" t="s">
        <v>1316</v>
      </c>
      <c r="C724" s="91" t="s">
        <v>1317</v>
      </c>
      <c r="D724" s="98">
        <v>0</v>
      </c>
      <c r="E724" s="91" t="s">
        <v>116</v>
      </c>
      <c r="F724" s="98">
        <v>0</v>
      </c>
      <c r="G724" s="98">
        <v>0</v>
      </c>
      <c r="H724" s="98">
        <v>0</v>
      </c>
      <c r="I724" s="98">
        <v>0</v>
      </c>
      <c r="J724" s="98">
        <v>0</v>
      </c>
      <c r="K724" s="91">
        <v>0</v>
      </c>
      <c r="L724" s="91">
        <v>0</v>
      </c>
      <c r="M724" s="106" t="str">
        <f t="shared" si="23"/>
        <v>不相关</v>
      </c>
      <c r="N724" s="33" t="str">
        <f t="shared" si="22"/>
        <v>不相关</v>
      </c>
      <c r="R724" s="33"/>
    </row>
    <row r="725" ht="25.8" customHeight="1" spans="1:18">
      <c r="A725" s="91">
        <v>723</v>
      </c>
      <c r="B725" s="91" t="s">
        <v>1318</v>
      </c>
      <c r="C725" s="91" t="s">
        <v>1319</v>
      </c>
      <c r="D725" s="98">
        <v>0</v>
      </c>
      <c r="E725" s="91" t="s">
        <v>116</v>
      </c>
      <c r="F725" s="98">
        <v>0</v>
      </c>
      <c r="G725" s="98">
        <v>0</v>
      </c>
      <c r="H725" s="98">
        <v>0</v>
      </c>
      <c r="I725" s="98">
        <v>0</v>
      </c>
      <c r="J725" s="98">
        <v>0</v>
      </c>
      <c r="K725" s="91">
        <v>3609</v>
      </c>
      <c r="L725" s="91">
        <v>11721</v>
      </c>
      <c r="M725" s="106" t="str">
        <f t="shared" si="23"/>
        <v>不相关</v>
      </c>
      <c r="N725" s="33" t="str">
        <f t="shared" si="22"/>
        <v>不相关</v>
      </c>
      <c r="R725" s="33"/>
    </row>
    <row r="726" ht="25.8" customHeight="1" spans="1:18">
      <c r="A726" s="91">
        <v>724</v>
      </c>
      <c r="B726" s="91" t="s">
        <v>1320</v>
      </c>
      <c r="C726" s="91" t="s">
        <v>481</v>
      </c>
      <c r="D726" s="98">
        <v>0</v>
      </c>
      <c r="E726" s="91" t="s">
        <v>116</v>
      </c>
      <c r="F726" s="98">
        <v>0</v>
      </c>
      <c r="G726" s="98">
        <v>0</v>
      </c>
      <c r="H726" s="98">
        <v>0</v>
      </c>
      <c r="I726" s="98">
        <v>0</v>
      </c>
      <c r="J726" s="98">
        <v>0</v>
      </c>
      <c r="K726" s="91">
        <v>1424</v>
      </c>
      <c r="L726" s="91">
        <v>35150</v>
      </c>
      <c r="M726" s="106" t="str">
        <f t="shared" si="23"/>
        <v>不相关</v>
      </c>
      <c r="N726" s="33" t="str">
        <f t="shared" si="22"/>
        <v>不相关</v>
      </c>
      <c r="R726" s="33"/>
    </row>
    <row r="727" ht="25.8" customHeight="1" spans="1:18">
      <c r="A727" s="91">
        <v>725</v>
      </c>
      <c r="B727" s="91" t="s">
        <v>1321</v>
      </c>
      <c r="C727" s="91" t="s">
        <v>1322</v>
      </c>
      <c r="D727" s="98">
        <v>0</v>
      </c>
      <c r="E727" s="91" t="s">
        <v>116</v>
      </c>
      <c r="F727" s="98">
        <v>0</v>
      </c>
      <c r="G727" s="98">
        <v>0</v>
      </c>
      <c r="H727" s="98">
        <v>0</v>
      </c>
      <c r="I727" s="98">
        <v>0</v>
      </c>
      <c r="J727" s="98">
        <v>0</v>
      </c>
      <c r="K727" s="91">
        <v>3094</v>
      </c>
      <c r="L727" s="91">
        <v>14112</v>
      </c>
      <c r="M727" s="106" t="str">
        <f t="shared" si="23"/>
        <v>不相关</v>
      </c>
      <c r="N727" s="33" t="str">
        <f t="shared" si="22"/>
        <v>不相关</v>
      </c>
      <c r="R727" s="33"/>
    </row>
    <row r="728" ht="25.8" customHeight="1" spans="1:18">
      <c r="A728" s="91">
        <v>726</v>
      </c>
      <c r="B728" s="91" t="s">
        <v>1323</v>
      </c>
      <c r="C728" s="91" t="s">
        <v>1324</v>
      </c>
      <c r="D728" s="98">
        <v>0</v>
      </c>
      <c r="E728" s="91" t="s">
        <v>116</v>
      </c>
      <c r="F728" s="98">
        <v>0</v>
      </c>
      <c r="G728" s="98">
        <v>0</v>
      </c>
      <c r="H728" s="98">
        <v>0</v>
      </c>
      <c r="I728" s="98">
        <v>0</v>
      </c>
      <c r="J728" s="98">
        <v>0</v>
      </c>
      <c r="K728" s="91">
        <v>244</v>
      </c>
      <c r="L728" s="91">
        <v>233659</v>
      </c>
      <c r="M728" s="106" t="str">
        <f t="shared" si="23"/>
        <v>不相关</v>
      </c>
      <c r="N728" s="33" t="str">
        <f t="shared" si="22"/>
        <v>不相关</v>
      </c>
      <c r="R728" s="33"/>
    </row>
    <row r="729" ht="25.8" customHeight="1" spans="1:18">
      <c r="A729" s="91">
        <v>727</v>
      </c>
      <c r="B729" s="91" t="s">
        <v>1325</v>
      </c>
      <c r="C729" s="91" t="s">
        <v>1173</v>
      </c>
      <c r="D729" s="98">
        <v>0</v>
      </c>
      <c r="E729" s="91" t="s">
        <v>116</v>
      </c>
      <c r="F729" s="98">
        <v>0</v>
      </c>
      <c r="G729" s="98">
        <v>0</v>
      </c>
      <c r="H729" s="98">
        <v>0</v>
      </c>
      <c r="I729" s="98">
        <v>0</v>
      </c>
      <c r="J729" s="98">
        <v>0</v>
      </c>
      <c r="K729" s="91">
        <v>4224</v>
      </c>
      <c r="L729" s="91">
        <v>9611</v>
      </c>
      <c r="M729" s="106" t="str">
        <f t="shared" si="23"/>
        <v>不相关</v>
      </c>
      <c r="N729" s="33" t="str">
        <f t="shared" si="22"/>
        <v>不相关</v>
      </c>
      <c r="R729" s="33"/>
    </row>
    <row r="730" ht="25.8" customHeight="1" spans="1:18">
      <c r="A730" s="91">
        <v>728</v>
      </c>
      <c r="B730" s="91" t="s">
        <v>1326</v>
      </c>
      <c r="C730" s="91" t="s">
        <v>1327</v>
      </c>
      <c r="D730" s="98">
        <v>0</v>
      </c>
      <c r="E730" s="91" t="s">
        <v>116</v>
      </c>
      <c r="F730" s="98">
        <v>0</v>
      </c>
      <c r="G730" s="98">
        <v>0</v>
      </c>
      <c r="H730" s="98">
        <v>0</v>
      </c>
      <c r="I730" s="98">
        <v>0</v>
      </c>
      <c r="J730" s="98">
        <v>0</v>
      </c>
      <c r="K730" s="91">
        <v>774</v>
      </c>
      <c r="L730" s="91">
        <v>68603</v>
      </c>
      <c r="M730" s="106" t="str">
        <f t="shared" si="23"/>
        <v>不相关</v>
      </c>
      <c r="N730" s="33" t="str">
        <f t="shared" si="22"/>
        <v>不相关</v>
      </c>
      <c r="R730" s="33"/>
    </row>
    <row r="731" ht="25.8" customHeight="1" spans="1:18">
      <c r="A731" s="91">
        <v>729</v>
      </c>
      <c r="B731" s="91" t="s">
        <v>1328</v>
      </c>
      <c r="C731" s="91" t="s">
        <v>1329</v>
      </c>
      <c r="D731" s="98">
        <v>0</v>
      </c>
      <c r="E731" s="91" t="s">
        <v>116</v>
      </c>
      <c r="F731" s="98">
        <v>0</v>
      </c>
      <c r="G731" s="98">
        <v>0</v>
      </c>
      <c r="H731" s="98">
        <v>0</v>
      </c>
      <c r="I731" s="98">
        <v>0</v>
      </c>
      <c r="J731" s="98">
        <v>0</v>
      </c>
      <c r="K731" s="91">
        <v>1174</v>
      </c>
      <c r="L731" s="91">
        <v>43438</v>
      </c>
      <c r="M731" s="106" t="str">
        <f t="shared" si="23"/>
        <v>不相关</v>
      </c>
      <c r="N731" s="33" t="str">
        <f t="shared" si="22"/>
        <v>不相关</v>
      </c>
      <c r="R731" s="33"/>
    </row>
    <row r="732" ht="25.8" customHeight="1" spans="1:18">
      <c r="A732" s="91">
        <v>730</v>
      </c>
      <c r="B732" s="91" t="s">
        <v>1330</v>
      </c>
      <c r="C732" s="91" t="s">
        <v>1165</v>
      </c>
      <c r="D732" s="98">
        <v>0</v>
      </c>
      <c r="E732" s="91" t="s">
        <v>116</v>
      </c>
      <c r="F732" s="98">
        <v>0</v>
      </c>
      <c r="G732" s="98">
        <v>0</v>
      </c>
      <c r="H732" s="98">
        <v>0</v>
      </c>
      <c r="I732" s="98">
        <v>0</v>
      </c>
      <c r="J732" s="98">
        <v>0</v>
      </c>
      <c r="K732" s="91">
        <v>644</v>
      </c>
      <c r="L732" s="91">
        <v>83963</v>
      </c>
      <c r="M732" s="106" t="str">
        <f t="shared" si="23"/>
        <v>不相关</v>
      </c>
      <c r="N732" s="33" t="str">
        <f t="shared" si="22"/>
        <v>不相关</v>
      </c>
      <c r="R732" s="33"/>
    </row>
    <row r="733" ht="25.8" customHeight="1" spans="1:18">
      <c r="A733" s="91">
        <v>731</v>
      </c>
      <c r="B733" s="91" t="s">
        <v>1331</v>
      </c>
      <c r="C733" s="91" t="s">
        <v>1332</v>
      </c>
      <c r="D733" s="98">
        <v>0</v>
      </c>
      <c r="E733" s="91" t="s">
        <v>116</v>
      </c>
      <c r="F733" s="98">
        <v>0</v>
      </c>
      <c r="G733" s="98">
        <v>0</v>
      </c>
      <c r="H733" s="98">
        <v>0</v>
      </c>
      <c r="I733" s="98">
        <v>0</v>
      </c>
      <c r="J733" s="98">
        <v>0</v>
      </c>
      <c r="K733" s="91">
        <v>624</v>
      </c>
      <c r="L733" s="91">
        <v>86739</v>
      </c>
      <c r="M733" s="106" t="str">
        <f t="shared" si="23"/>
        <v>不相关</v>
      </c>
      <c r="N733" s="33" t="str">
        <f t="shared" si="22"/>
        <v>不相关</v>
      </c>
      <c r="R733" s="33"/>
    </row>
    <row r="734" ht="25.8" customHeight="1" spans="1:18">
      <c r="A734" s="91">
        <v>732</v>
      </c>
      <c r="B734" s="91" t="s">
        <v>1333</v>
      </c>
      <c r="C734" s="91" t="s">
        <v>1333</v>
      </c>
      <c r="D734" s="98">
        <v>0</v>
      </c>
      <c r="E734" s="91" t="s">
        <v>116</v>
      </c>
      <c r="F734" s="98">
        <v>0</v>
      </c>
      <c r="G734" s="98">
        <v>0</v>
      </c>
      <c r="H734" s="98">
        <v>0</v>
      </c>
      <c r="I734" s="98">
        <v>0</v>
      </c>
      <c r="J734" s="98">
        <v>0</v>
      </c>
      <c r="K734" s="91">
        <v>704</v>
      </c>
      <c r="L734" s="91">
        <v>76104</v>
      </c>
      <c r="M734" s="106" t="str">
        <f t="shared" si="23"/>
        <v>不相关</v>
      </c>
      <c r="N734" s="33" t="str">
        <f t="shared" si="22"/>
        <v>不相关</v>
      </c>
      <c r="R734" s="33"/>
    </row>
    <row r="735" ht="25.8" customHeight="1" spans="1:18">
      <c r="A735" s="91">
        <v>733</v>
      </c>
      <c r="B735" s="91" t="s">
        <v>1334</v>
      </c>
      <c r="C735" s="91" t="s">
        <v>779</v>
      </c>
      <c r="D735" s="98">
        <v>0</v>
      </c>
      <c r="E735" s="91" t="s">
        <v>116</v>
      </c>
      <c r="F735" s="98">
        <v>0</v>
      </c>
      <c r="G735" s="98">
        <v>0</v>
      </c>
      <c r="H735" s="98">
        <v>0</v>
      </c>
      <c r="I735" s="98">
        <v>0</v>
      </c>
      <c r="J735" s="98">
        <v>0</v>
      </c>
      <c r="K735" s="91">
        <v>2804</v>
      </c>
      <c r="L735" s="91">
        <v>15921</v>
      </c>
      <c r="M735" s="106" t="str">
        <f t="shared" si="23"/>
        <v>不相关</v>
      </c>
      <c r="N735" s="33" t="str">
        <f t="shared" si="22"/>
        <v>不相关</v>
      </c>
      <c r="R735" s="33"/>
    </row>
    <row r="736" ht="25.8" customHeight="1" spans="1:18">
      <c r="A736" s="91">
        <v>734</v>
      </c>
      <c r="B736" s="91" t="s">
        <v>1335</v>
      </c>
      <c r="C736" s="91" t="s">
        <v>1336</v>
      </c>
      <c r="D736" s="98">
        <v>0</v>
      </c>
      <c r="E736" s="91" t="s">
        <v>116</v>
      </c>
      <c r="F736" s="98">
        <v>0</v>
      </c>
      <c r="G736" s="98">
        <v>0</v>
      </c>
      <c r="H736" s="98">
        <v>0</v>
      </c>
      <c r="I736" s="98">
        <v>0</v>
      </c>
      <c r="J736" s="98">
        <v>0</v>
      </c>
      <c r="K736" s="91">
        <v>274</v>
      </c>
      <c r="L736" s="91">
        <v>207537</v>
      </c>
      <c r="M736" s="106" t="str">
        <f t="shared" si="23"/>
        <v>不相关</v>
      </c>
      <c r="N736" s="33" t="str">
        <f t="shared" si="22"/>
        <v>不相关</v>
      </c>
      <c r="R736" s="33"/>
    </row>
    <row r="737" ht="25.8" customHeight="1" spans="1:18">
      <c r="A737" s="91">
        <v>735</v>
      </c>
      <c r="B737" s="91" t="s">
        <v>1337</v>
      </c>
      <c r="C737" s="91" t="s">
        <v>1338</v>
      </c>
      <c r="D737" s="98">
        <v>0</v>
      </c>
      <c r="E737" s="91" t="s">
        <v>116</v>
      </c>
      <c r="F737" s="98">
        <v>0</v>
      </c>
      <c r="G737" s="98">
        <v>0</v>
      </c>
      <c r="H737" s="98">
        <v>0</v>
      </c>
      <c r="I737" s="98">
        <v>0</v>
      </c>
      <c r="J737" s="98">
        <v>0</v>
      </c>
      <c r="K737" s="91">
        <v>434</v>
      </c>
      <c r="L737" s="91">
        <v>128068</v>
      </c>
      <c r="M737" s="106" t="str">
        <f t="shared" si="23"/>
        <v>不相关</v>
      </c>
      <c r="N737" s="33" t="str">
        <f t="shared" ref="N737:N800" si="24">E737</f>
        <v>不相关</v>
      </c>
      <c r="R737" s="33"/>
    </row>
    <row r="738" ht="25.8" customHeight="1" spans="1:18">
      <c r="A738" s="91">
        <v>736</v>
      </c>
      <c r="B738" s="91" t="s">
        <v>1339</v>
      </c>
      <c r="C738" s="91" t="s">
        <v>1340</v>
      </c>
      <c r="D738" s="98">
        <v>0</v>
      </c>
      <c r="E738" s="91" t="s">
        <v>116</v>
      </c>
      <c r="F738" s="98">
        <v>0</v>
      </c>
      <c r="G738" s="98">
        <v>0</v>
      </c>
      <c r="H738" s="98">
        <v>0</v>
      </c>
      <c r="I738" s="98">
        <v>0</v>
      </c>
      <c r="J738" s="98">
        <v>0</v>
      </c>
      <c r="K738" s="91">
        <v>154</v>
      </c>
      <c r="L738" s="91">
        <v>367674</v>
      </c>
      <c r="M738" s="106" t="str">
        <f t="shared" si="23"/>
        <v>不相关</v>
      </c>
      <c r="N738" s="33" t="str">
        <f t="shared" si="24"/>
        <v>不相关</v>
      </c>
      <c r="R738" s="33"/>
    </row>
    <row r="739" ht="25.8" customHeight="1" spans="1:18">
      <c r="A739" s="91">
        <v>737</v>
      </c>
      <c r="B739" s="91" t="s">
        <v>1341</v>
      </c>
      <c r="C739" s="91"/>
      <c r="D739" s="98">
        <v>0</v>
      </c>
      <c r="E739" s="91" t="s">
        <v>116</v>
      </c>
      <c r="F739" s="98">
        <v>0</v>
      </c>
      <c r="G739" s="98">
        <v>0</v>
      </c>
      <c r="H739" s="98">
        <v>0</v>
      </c>
      <c r="I739" s="98">
        <v>0</v>
      </c>
      <c r="J739" s="98">
        <v>0</v>
      </c>
      <c r="K739" s="91">
        <v>729</v>
      </c>
      <c r="L739" s="91">
        <v>73230</v>
      </c>
      <c r="M739" s="106" t="str">
        <f t="shared" si="23"/>
        <v>不相关</v>
      </c>
      <c r="N739" s="33" t="str">
        <f t="shared" si="24"/>
        <v>不相关</v>
      </c>
      <c r="R739" s="33"/>
    </row>
    <row r="740" ht="25.8" customHeight="1" spans="1:18">
      <c r="A740" s="91">
        <v>738</v>
      </c>
      <c r="B740" s="91" t="s">
        <v>1342</v>
      </c>
      <c r="C740" s="91"/>
      <c r="D740" s="98">
        <v>0</v>
      </c>
      <c r="E740" s="91" t="s">
        <v>116</v>
      </c>
      <c r="F740" s="98">
        <v>0</v>
      </c>
      <c r="G740" s="98">
        <v>0</v>
      </c>
      <c r="H740" s="98">
        <v>0</v>
      </c>
      <c r="I740" s="98">
        <v>0</v>
      </c>
      <c r="J740" s="98">
        <v>0</v>
      </c>
      <c r="K740" s="91">
        <v>0</v>
      </c>
      <c r="L740" s="91">
        <v>0</v>
      </c>
      <c r="M740" s="106" t="str">
        <f t="shared" si="23"/>
        <v>不相关</v>
      </c>
      <c r="N740" s="33" t="str">
        <f t="shared" si="24"/>
        <v>不相关</v>
      </c>
      <c r="R740" s="33"/>
    </row>
    <row r="741" ht="25.8" customHeight="1" spans="1:18">
      <c r="A741" s="91">
        <v>739</v>
      </c>
      <c r="B741" s="91" t="s">
        <v>1343</v>
      </c>
      <c r="C741" s="91" t="s">
        <v>1344</v>
      </c>
      <c r="D741" s="98">
        <v>0</v>
      </c>
      <c r="E741" s="91" t="s">
        <v>116</v>
      </c>
      <c r="F741" s="98">
        <v>0</v>
      </c>
      <c r="G741" s="98">
        <v>0</v>
      </c>
      <c r="H741" s="98">
        <v>0</v>
      </c>
      <c r="I741" s="98">
        <v>0</v>
      </c>
      <c r="J741" s="98">
        <v>0</v>
      </c>
      <c r="K741" s="91">
        <v>374</v>
      </c>
      <c r="L741" s="91">
        <v>149958</v>
      </c>
      <c r="M741" s="106" t="str">
        <f t="shared" si="23"/>
        <v>不相关</v>
      </c>
      <c r="N741" s="33" t="str">
        <f t="shared" si="24"/>
        <v>不相关</v>
      </c>
      <c r="R741" s="33"/>
    </row>
    <row r="742" ht="25.8" customHeight="1" spans="1:18">
      <c r="A742" s="91">
        <v>740</v>
      </c>
      <c r="B742" s="91" t="s">
        <v>1345</v>
      </c>
      <c r="C742" s="91" t="s">
        <v>1346</v>
      </c>
      <c r="D742" s="98">
        <v>0</v>
      </c>
      <c r="E742" s="91" t="s">
        <v>116</v>
      </c>
      <c r="F742" s="98">
        <v>0</v>
      </c>
      <c r="G742" s="98">
        <v>0</v>
      </c>
      <c r="H742" s="98">
        <v>0</v>
      </c>
      <c r="I742" s="98">
        <v>0</v>
      </c>
      <c r="J742" s="98">
        <v>0</v>
      </c>
      <c r="K742" s="91">
        <v>32688</v>
      </c>
      <c r="L742" s="91">
        <v>445</v>
      </c>
      <c r="M742" s="106" t="str">
        <f t="shared" si="23"/>
        <v>不相关</v>
      </c>
      <c r="N742" s="33" t="str">
        <f t="shared" si="24"/>
        <v>不相关</v>
      </c>
      <c r="R742" s="33"/>
    </row>
    <row r="743" ht="25.8" customHeight="1" spans="1:18">
      <c r="A743" s="91">
        <v>741</v>
      </c>
      <c r="B743" s="91" t="s">
        <v>1347</v>
      </c>
      <c r="C743" s="91" t="s">
        <v>1348</v>
      </c>
      <c r="D743" s="98">
        <v>0</v>
      </c>
      <c r="E743" s="91" t="s">
        <v>116</v>
      </c>
      <c r="F743" s="98">
        <v>0</v>
      </c>
      <c r="G743" s="98">
        <v>0</v>
      </c>
      <c r="H743" s="98">
        <v>0</v>
      </c>
      <c r="I743" s="98">
        <v>0</v>
      </c>
      <c r="J743" s="98">
        <v>0</v>
      </c>
      <c r="K743" s="91">
        <v>1344</v>
      </c>
      <c r="L743" s="91">
        <v>37411</v>
      </c>
      <c r="M743" s="106" t="str">
        <f t="shared" si="23"/>
        <v>不相关</v>
      </c>
      <c r="N743" s="33" t="str">
        <f t="shared" si="24"/>
        <v>不相关</v>
      </c>
      <c r="R743" s="33"/>
    </row>
    <row r="744" ht="25.8" customHeight="1" spans="1:18">
      <c r="A744" s="91">
        <v>742</v>
      </c>
      <c r="B744" s="91" t="s">
        <v>1349</v>
      </c>
      <c r="C744" s="91" t="s">
        <v>1199</v>
      </c>
      <c r="D744" s="98">
        <v>0</v>
      </c>
      <c r="E744" s="91" t="s">
        <v>116</v>
      </c>
      <c r="F744" s="98">
        <v>0</v>
      </c>
      <c r="G744" s="98">
        <v>0</v>
      </c>
      <c r="H744" s="98">
        <v>0</v>
      </c>
      <c r="I744" s="98">
        <v>0</v>
      </c>
      <c r="J744" s="98">
        <v>0</v>
      </c>
      <c r="K744" s="91">
        <v>224</v>
      </c>
      <c r="L744" s="91">
        <v>254852</v>
      </c>
      <c r="M744" s="106" t="str">
        <f t="shared" si="23"/>
        <v>不相关</v>
      </c>
      <c r="N744" s="33" t="str">
        <f t="shared" si="24"/>
        <v>不相关</v>
      </c>
      <c r="R744" s="33"/>
    </row>
    <row r="745" ht="25.8" customHeight="1" spans="1:18">
      <c r="A745" s="91">
        <v>743</v>
      </c>
      <c r="B745" s="91" t="s">
        <v>1350</v>
      </c>
      <c r="C745" s="91" t="s">
        <v>1351</v>
      </c>
      <c r="D745" s="98">
        <v>0</v>
      </c>
      <c r="E745" s="91" t="s">
        <v>116</v>
      </c>
      <c r="F745" s="98">
        <v>0</v>
      </c>
      <c r="G745" s="98">
        <v>0</v>
      </c>
      <c r="H745" s="98">
        <v>0</v>
      </c>
      <c r="I745" s="98">
        <v>0</v>
      </c>
      <c r="J745" s="98">
        <v>0</v>
      </c>
      <c r="K745" s="91">
        <v>519</v>
      </c>
      <c r="L745" s="91">
        <v>105721</v>
      </c>
      <c r="M745" s="106" t="str">
        <f t="shared" si="23"/>
        <v>不相关</v>
      </c>
      <c r="N745" s="33" t="str">
        <f t="shared" si="24"/>
        <v>不相关</v>
      </c>
      <c r="R745" s="33"/>
    </row>
    <row r="746" ht="25.8" customHeight="1" spans="1:18">
      <c r="A746" s="91">
        <v>744</v>
      </c>
      <c r="B746" s="91" t="s">
        <v>1352</v>
      </c>
      <c r="C746" s="91" t="s">
        <v>1353</v>
      </c>
      <c r="D746" s="98">
        <v>0</v>
      </c>
      <c r="E746" s="91" t="s">
        <v>116</v>
      </c>
      <c r="F746" s="98">
        <v>0</v>
      </c>
      <c r="G746" s="98">
        <v>0</v>
      </c>
      <c r="H746" s="98">
        <v>0</v>
      </c>
      <c r="I746" s="98">
        <v>0</v>
      </c>
      <c r="J746" s="98">
        <v>0</v>
      </c>
      <c r="K746" s="91">
        <v>319</v>
      </c>
      <c r="L746" s="91">
        <v>177104</v>
      </c>
      <c r="M746" s="106" t="str">
        <f t="shared" si="23"/>
        <v>不相关</v>
      </c>
      <c r="N746" s="33" t="str">
        <f t="shared" si="24"/>
        <v>不相关</v>
      </c>
      <c r="R746" s="33"/>
    </row>
    <row r="747" ht="25.8" customHeight="1" spans="1:18">
      <c r="A747" s="91">
        <v>745</v>
      </c>
      <c r="B747" s="91" t="s">
        <v>1354</v>
      </c>
      <c r="C747" s="91"/>
      <c r="D747" s="98">
        <v>0</v>
      </c>
      <c r="E747" s="91" t="s">
        <v>116</v>
      </c>
      <c r="F747" s="98">
        <v>0</v>
      </c>
      <c r="G747" s="98">
        <v>0</v>
      </c>
      <c r="H747" s="98">
        <v>0</v>
      </c>
      <c r="I747" s="98">
        <v>0</v>
      </c>
      <c r="J747" s="98">
        <v>0</v>
      </c>
      <c r="K747" s="91">
        <v>134</v>
      </c>
      <c r="L747" s="91">
        <v>420189</v>
      </c>
      <c r="M747" s="106" t="str">
        <f t="shared" si="23"/>
        <v>不相关</v>
      </c>
      <c r="N747" s="33" t="str">
        <f t="shared" si="24"/>
        <v>不相关</v>
      </c>
      <c r="R747" s="33"/>
    </row>
    <row r="748" ht="25.8" customHeight="1" spans="1:18">
      <c r="A748" s="91">
        <v>746</v>
      </c>
      <c r="B748" s="91" t="s">
        <v>1355</v>
      </c>
      <c r="C748" s="91" t="s">
        <v>154</v>
      </c>
      <c r="D748" s="98">
        <v>0</v>
      </c>
      <c r="E748" s="91" t="s">
        <v>116</v>
      </c>
      <c r="F748" s="98">
        <v>0</v>
      </c>
      <c r="G748" s="98">
        <v>0</v>
      </c>
      <c r="H748" s="98">
        <v>0</v>
      </c>
      <c r="I748" s="98">
        <v>0</v>
      </c>
      <c r="J748" s="98">
        <v>0</v>
      </c>
      <c r="K748" s="91">
        <v>894</v>
      </c>
      <c r="L748" s="91">
        <v>58592</v>
      </c>
      <c r="M748" s="106" t="str">
        <f t="shared" si="23"/>
        <v>不相关</v>
      </c>
      <c r="N748" s="33" t="str">
        <f t="shared" si="24"/>
        <v>不相关</v>
      </c>
      <c r="R748" s="33"/>
    </row>
    <row r="749" ht="25.8" customHeight="1" spans="1:18">
      <c r="A749" s="91">
        <v>747</v>
      </c>
      <c r="B749" s="91" t="s">
        <v>1356</v>
      </c>
      <c r="C749" s="91" t="s">
        <v>1288</v>
      </c>
      <c r="D749" s="98">
        <v>0</v>
      </c>
      <c r="E749" s="91" t="s">
        <v>116</v>
      </c>
      <c r="F749" s="98">
        <v>0</v>
      </c>
      <c r="G749" s="98">
        <v>0</v>
      </c>
      <c r="H749" s="98">
        <v>0</v>
      </c>
      <c r="I749" s="98">
        <v>0</v>
      </c>
      <c r="J749" s="98">
        <v>0</v>
      </c>
      <c r="K749" s="91">
        <v>18772</v>
      </c>
      <c r="L749" s="91">
        <v>1178</v>
      </c>
      <c r="M749" s="106" t="str">
        <f t="shared" si="23"/>
        <v>不相关</v>
      </c>
      <c r="N749" s="33" t="str">
        <f t="shared" si="24"/>
        <v>不相关</v>
      </c>
      <c r="R749" s="33"/>
    </row>
    <row r="750" ht="25.8" customHeight="1" spans="1:18">
      <c r="A750" s="91">
        <v>748</v>
      </c>
      <c r="B750" s="91" t="s">
        <v>1357</v>
      </c>
      <c r="C750" s="91" t="s">
        <v>1358</v>
      </c>
      <c r="D750" s="98">
        <v>0</v>
      </c>
      <c r="E750" s="91" t="s">
        <v>116</v>
      </c>
      <c r="F750" s="98">
        <v>0</v>
      </c>
      <c r="G750" s="98">
        <v>0</v>
      </c>
      <c r="H750" s="98">
        <v>0</v>
      </c>
      <c r="I750" s="98">
        <v>0</v>
      </c>
      <c r="J750" s="98">
        <v>0</v>
      </c>
      <c r="K750" s="91">
        <v>449</v>
      </c>
      <c r="L750" s="91">
        <v>123476</v>
      </c>
      <c r="M750" s="106" t="str">
        <f t="shared" si="23"/>
        <v>不相关</v>
      </c>
      <c r="N750" s="33" t="str">
        <f t="shared" si="24"/>
        <v>不相关</v>
      </c>
      <c r="R750" s="33"/>
    </row>
    <row r="751" ht="25.8" customHeight="1" spans="1:18">
      <c r="A751" s="91">
        <v>749</v>
      </c>
      <c r="B751" s="91" t="s">
        <v>1359</v>
      </c>
      <c r="C751" s="91" t="s">
        <v>1360</v>
      </c>
      <c r="D751" s="98">
        <v>0</v>
      </c>
      <c r="E751" s="91" t="s">
        <v>116</v>
      </c>
      <c r="F751" s="98">
        <v>0</v>
      </c>
      <c r="G751" s="98">
        <v>0</v>
      </c>
      <c r="H751" s="98">
        <v>0</v>
      </c>
      <c r="I751" s="98">
        <v>0</v>
      </c>
      <c r="J751" s="98">
        <v>0</v>
      </c>
      <c r="K751" s="91">
        <v>204</v>
      </c>
      <c r="L751" s="91">
        <v>279873</v>
      </c>
      <c r="M751" s="106" t="str">
        <f t="shared" si="23"/>
        <v>不相关</v>
      </c>
      <c r="N751" s="33" t="str">
        <f t="shared" si="24"/>
        <v>不相关</v>
      </c>
      <c r="R751" s="33"/>
    </row>
    <row r="752" ht="25.8" customHeight="1" spans="1:18">
      <c r="A752" s="91">
        <v>750</v>
      </c>
      <c r="B752" s="91" t="s">
        <v>1361</v>
      </c>
      <c r="C752" s="91" t="s">
        <v>1029</v>
      </c>
      <c r="D752" s="98">
        <v>0</v>
      </c>
      <c r="E752" s="91" t="s">
        <v>116</v>
      </c>
      <c r="F752" s="98">
        <v>0</v>
      </c>
      <c r="G752" s="98">
        <v>0</v>
      </c>
      <c r="H752" s="98">
        <v>0</v>
      </c>
      <c r="I752" s="98">
        <v>0</v>
      </c>
      <c r="J752" s="98">
        <v>0</v>
      </c>
      <c r="K752" s="91">
        <v>0</v>
      </c>
      <c r="L752" s="91">
        <v>0</v>
      </c>
      <c r="M752" s="106" t="str">
        <f t="shared" si="23"/>
        <v>不相关</v>
      </c>
      <c r="N752" s="33" t="str">
        <f t="shared" si="24"/>
        <v>不相关</v>
      </c>
      <c r="R752" s="33"/>
    </row>
    <row r="753" ht="25.8" customHeight="1" spans="1:18">
      <c r="A753" s="91">
        <v>751</v>
      </c>
      <c r="B753" s="91" t="s">
        <v>1362</v>
      </c>
      <c r="C753" s="91" t="s">
        <v>1363</v>
      </c>
      <c r="D753" s="98">
        <v>0</v>
      </c>
      <c r="E753" s="91" t="s">
        <v>116</v>
      </c>
      <c r="F753" s="98">
        <v>0</v>
      </c>
      <c r="G753" s="98">
        <v>0</v>
      </c>
      <c r="H753" s="98">
        <v>0</v>
      </c>
      <c r="I753" s="98">
        <v>0</v>
      </c>
      <c r="J753" s="98">
        <v>0</v>
      </c>
      <c r="K753" s="91">
        <v>434</v>
      </c>
      <c r="L753" s="91">
        <v>128068</v>
      </c>
      <c r="M753" s="106" t="str">
        <f t="shared" si="23"/>
        <v>不相关</v>
      </c>
      <c r="N753" s="33" t="str">
        <f t="shared" si="24"/>
        <v>不相关</v>
      </c>
      <c r="R753" s="33"/>
    </row>
    <row r="754" ht="25.8" customHeight="1" spans="1:18">
      <c r="A754" s="91">
        <v>752</v>
      </c>
      <c r="B754" s="91" t="s">
        <v>1364</v>
      </c>
      <c r="C754" s="91"/>
      <c r="D754" s="98">
        <v>0</v>
      </c>
      <c r="E754" s="91" t="s">
        <v>116</v>
      </c>
      <c r="F754" s="98">
        <v>0</v>
      </c>
      <c r="G754" s="98">
        <v>0</v>
      </c>
      <c r="H754" s="98">
        <v>0</v>
      </c>
      <c r="I754" s="98">
        <v>0</v>
      </c>
      <c r="J754" s="98">
        <v>0</v>
      </c>
      <c r="K754" s="91">
        <v>259</v>
      </c>
      <c r="L754" s="91">
        <v>219811</v>
      </c>
      <c r="M754" s="106" t="str">
        <f t="shared" si="23"/>
        <v>不相关</v>
      </c>
      <c r="N754" s="33" t="str">
        <f t="shared" si="24"/>
        <v>不相关</v>
      </c>
      <c r="R754" s="33"/>
    </row>
    <row r="755" ht="25.8" customHeight="1" spans="1:18">
      <c r="A755" s="91">
        <v>753</v>
      </c>
      <c r="B755" s="91" t="s">
        <v>1365</v>
      </c>
      <c r="C755" s="91" t="s">
        <v>198</v>
      </c>
      <c r="D755" s="98">
        <v>0</v>
      </c>
      <c r="E755" s="91" t="s">
        <v>116</v>
      </c>
      <c r="F755" s="98">
        <v>0</v>
      </c>
      <c r="G755" s="98">
        <v>0</v>
      </c>
      <c r="H755" s="98">
        <v>0</v>
      </c>
      <c r="I755" s="98">
        <v>0</v>
      </c>
      <c r="J755" s="98">
        <v>0</v>
      </c>
      <c r="K755" s="91">
        <v>304</v>
      </c>
      <c r="L755" s="91">
        <v>186231</v>
      </c>
      <c r="M755" s="106" t="str">
        <f t="shared" si="23"/>
        <v>不相关</v>
      </c>
      <c r="N755" s="33" t="str">
        <f t="shared" si="24"/>
        <v>不相关</v>
      </c>
      <c r="R755" s="33"/>
    </row>
    <row r="756" ht="25.8" customHeight="1" spans="1:18">
      <c r="A756" s="91">
        <v>754</v>
      </c>
      <c r="B756" s="91" t="s">
        <v>1366</v>
      </c>
      <c r="C756" s="91" t="s">
        <v>585</v>
      </c>
      <c r="D756" s="98">
        <v>0</v>
      </c>
      <c r="E756" s="91" t="s">
        <v>116</v>
      </c>
      <c r="F756" s="98">
        <v>0</v>
      </c>
      <c r="G756" s="98">
        <v>0</v>
      </c>
      <c r="H756" s="98">
        <v>0</v>
      </c>
      <c r="I756" s="98">
        <v>0</v>
      </c>
      <c r="J756" s="98">
        <v>0</v>
      </c>
      <c r="K756" s="91">
        <v>70049</v>
      </c>
      <c r="L756" s="91">
        <v>115</v>
      </c>
      <c r="M756" s="106" t="str">
        <f t="shared" si="23"/>
        <v>不相关</v>
      </c>
      <c r="N756" s="33" t="str">
        <f t="shared" si="24"/>
        <v>不相关</v>
      </c>
      <c r="R756" s="33"/>
    </row>
    <row r="757" ht="25.8" customHeight="1" spans="1:18">
      <c r="A757" s="91">
        <v>755</v>
      </c>
      <c r="B757" s="91" t="s">
        <v>1367</v>
      </c>
      <c r="C757" s="91" t="s">
        <v>1368</v>
      </c>
      <c r="D757" s="98">
        <v>0</v>
      </c>
      <c r="E757" s="91" t="s">
        <v>116</v>
      </c>
      <c r="F757" s="98">
        <v>0</v>
      </c>
      <c r="G757" s="98">
        <v>0</v>
      </c>
      <c r="H757" s="98">
        <v>0</v>
      </c>
      <c r="I757" s="98">
        <v>0</v>
      </c>
      <c r="J757" s="98">
        <v>0</v>
      </c>
      <c r="K757" s="91">
        <v>1309</v>
      </c>
      <c r="L757" s="91">
        <v>38518</v>
      </c>
      <c r="M757" s="106" t="str">
        <f t="shared" si="23"/>
        <v>不相关</v>
      </c>
      <c r="N757" s="33" t="str">
        <f t="shared" si="24"/>
        <v>不相关</v>
      </c>
      <c r="R757" s="33"/>
    </row>
    <row r="758" ht="25.8" customHeight="1" spans="1:18">
      <c r="A758" s="91">
        <v>756</v>
      </c>
      <c r="B758" s="91" t="s">
        <v>1369</v>
      </c>
      <c r="C758" s="91" t="s">
        <v>1370</v>
      </c>
      <c r="D758" s="98">
        <v>0</v>
      </c>
      <c r="E758" s="91" t="s">
        <v>116</v>
      </c>
      <c r="F758" s="98">
        <v>0</v>
      </c>
      <c r="G758" s="98">
        <v>0</v>
      </c>
      <c r="H758" s="98">
        <v>0</v>
      </c>
      <c r="I758" s="98">
        <v>0</v>
      </c>
      <c r="J758" s="98">
        <v>0</v>
      </c>
      <c r="K758" s="91">
        <v>824</v>
      </c>
      <c r="L758" s="91">
        <v>64037</v>
      </c>
      <c r="M758" s="106" t="str">
        <f t="shared" si="23"/>
        <v>不相关</v>
      </c>
      <c r="N758" s="33" t="str">
        <f t="shared" si="24"/>
        <v>不相关</v>
      </c>
      <c r="R758" s="33"/>
    </row>
    <row r="759" ht="25.8" customHeight="1" spans="1:18">
      <c r="A759" s="91">
        <v>757</v>
      </c>
      <c r="B759" s="91" t="s">
        <v>1371</v>
      </c>
      <c r="C759" s="91" t="s">
        <v>1372</v>
      </c>
      <c r="D759" s="98">
        <v>0</v>
      </c>
      <c r="E759" s="91" t="s">
        <v>116</v>
      </c>
      <c r="F759" s="98">
        <v>0</v>
      </c>
      <c r="G759" s="98">
        <v>0</v>
      </c>
      <c r="H759" s="98">
        <v>0</v>
      </c>
      <c r="I759" s="98">
        <v>0</v>
      </c>
      <c r="J759" s="98">
        <v>0</v>
      </c>
      <c r="K759" s="91">
        <v>759</v>
      </c>
      <c r="L759" s="91">
        <v>70097</v>
      </c>
      <c r="M759" s="106" t="str">
        <f t="shared" si="23"/>
        <v>不相关</v>
      </c>
      <c r="N759" s="33" t="str">
        <f t="shared" si="24"/>
        <v>不相关</v>
      </c>
      <c r="R759" s="33"/>
    </row>
    <row r="760" ht="25.8" customHeight="1" spans="1:18">
      <c r="A760" s="91">
        <v>758</v>
      </c>
      <c r="B760" s="91" t="s">
        <v>1373</v>
      </c>
      <c r="C760" s="91" t="s">
        <v>1374</v>
      </c>
      <c r="D760" s="98">
        <v>0</v>
      </c>
      <c r="E760" s="91" t="s">
        <v>116</v>
      </c>
      <c r="F760" s="98">
        <v>0</v>
      </c>
      <c r="G760" s="98">
        <v>0</v>
      </c>
      <c r="H760" s="98">
        <v>0</v>
      </c>
      <c r="I760" s="98">
        <v>0</v>
      </c>
      <c r="J760" s="98">
        <v>0</v>
      </c>
      <c r="K760" s="91">
        <v>194</v>
      </c>
      <c r="L760" s="91">
        <v>293995</v>
      </c>
      <c r="M760" s="106" t="str">
        <f t="shared" si="23"/>
        <v>不相关</v>
      </c>
      <c r="N760" s="33" t="str">
        <f t="shared" si="24"/>
        <v>不相关</v>
      </c>
      <c r="R760" s="33"/>
    </row>
    <row r="761" ht="25.8" customHeight="1" spans="1:18">
      <c r="A761" s="91">
        <v>759</v>
      </c>
      <c r="B761" s="91" t="s">
        <v>1375</v>
      </c>
      <c r="C761" s="91" t="s">
        <v>1376</v>
      </c>
      <c r="D761" s="98">
        <v>0</v>
      </c>
      <c r="E761" s="91" t="s">
        <v>116</v>
      </c>
      <c r="F761" s="98">
        <v>0</v>
      </c>
      <c r="G761" s="98">
        <v>0</v>
      </c>
      <c r="H761" s="98">
        <v>0</v>
      </c>
      <c r="I761" s="98">
        <v>0</v>
      </c>
      <c r="J761" s="98">
        <v>0</v>
      </c>
      <c r="K761" s="91">
        <v>949</v>
      </c>
      <c r="L761" s="91">
        <v>54911</v>
      </c>
      <c r="M761" s="106" t="str">
        <f t="shared" si="23"/>
        <v>不相关</v>
      </c>
      <c r="N761" s="33" t="str">
        <f t="shared" si="24"/>
        <v>不相关</v>
      </c>
      <c r="R761" s="33"/>
    </row>
    <row r="762" ht="25.8" customHeight="1" spans="1:18">
      <c r="A762" s="91">
        <v>760</v>
      </c>
      <c r="B762" s="91" t="s">
        <v>1377</v>
      </c>
      <c r="C762" s="91" t="s">
        <v>1378</v>
      </c>
      <c r="D762" s="98">
        <v>0</v>
      </c>
      <c r="E762" s="91" t="s">
        <v>116</v>
      </c>
      <c r="F762" s="98">
        <v>0</v>
      </c>
      <c r="G762" s="98">
        <v>0</v>
      </c>
      <c r="H762" s="98">
        <v>0</v>
      </c>
      <c r="I762" s="98">
        <v>0</v>
      </c>
      <c r="J762" s="98">
        <v>0</v>
      </c>
      <c r="K762" s="91">
        <v>2754</v>
      </c>
      <c r="L762" s="91">
        <v>16273</v>
      </c>
      <c r="M762" s="106" t="str">
        <f t="shared" si="23"/>
        <v>不相关</v>
      </c>
      <c r="N762" s="33" t="str">
        <f t="shared" si="24"/>
        <v>不相关</v>
      </c>
      <c r="R762" s="33"/>
    </row>
    <row r="763" ht="25.8" customHeight="1" spans="1:18">
      <c r="A763" s="91">
        <v>761</v>
      </c>
      <c r="B763" s="91" t="s">
        <v>1379</v>
      </c>
      <c r="C763" s="91" t="s">
        <v>1380</v>
      </c>
      <c r="D763" s="98">
        <v>0</v>
      </c>
      <c r="E763" s="91" t="s">
        <v>116</v>
      </c>
      <c r="F763" s="98">
        <v>0</v>
      </c>
      <c r="G763" s="98">
        <v>0</v>
      </c>
      <c r="H763" s="98">
        <v>0</v>
      </c>
      <c r="I763" s="98">
        <v>0</v>
      </c>
      <c r="J763" s="98">
        <v>0</v>
      </c>
      <c r="K763" s="91">
        <v>559</v>
      </c>
      <c r="L763" s="91">
        <v>97707</v>
      </c>
      <c r="M763" s="106" t="str">
        <f t="shared" si="23"/>
        <v>不相关</v>
      </c>
      <c r="N763" s="33" t="str">
        <f t="shared" si="24"/>
        <v>不相关</v>
      </c>
      <c r="R763" s="33"/>
    </row>
    <row r="764" ht="25.8" customHeight="1" spans="1:18">
      <c r="A764" s="91">
        <v>762</v>
      </c>
      <c r="B764" s="91" t="s">
        <v>1381</v>
      </c>
      <c r="C764" s="91" t="s">
        <v>712</v>
      </c>
      <c r="D764" s="98">
        <v>0</v>
      </c>
      <c r="E764" s="91" t="s">
        <v>116</v>
      </c>
      <c r="F764" s="98">
        <v>0</v>
      </c>
      <c r="G764" s="98">
        <v>0</v>
      </c>
      <c r="H764" s="98">
        <v>0</v>
      </c>
      <c r="I764" s="98">
        <v>0</v>
      </c>
      <c r="J764" s="98">
        <v>0</v>
      </c>
      <c r="K764" s="91">
        <v>689</v>
      </c>
      <c r="L764" s="91">
        <v>77931</v>
      </c>
      <c r="M764" s="106" t="str">
        <f t="shared" si="23"/>
        <v>不相关</v>
      </c>
      <c r="N764" s="33" t="str">
        <f t="shared" si="24"/>
        <v>不相关</v>
      </c>
      <c r="R764" s="33"/>
    </row>
    <row r="765" ht="25.8" customHeight="1" spans="1:18">
      <c r="A765" s="91">
        <v>763</v>
      </c>
      <c r="B765" s="91" t="s">
        <v>1382</v>
      </c>
      <c r="C765" s="91"/>
      <c r="D765" s="98">
        <v>0</v>
      </c>
      <c r="E765" s="91" t="s">
        <v>116</v>
      </c>
      <c r="F765" s="98">
        <v>0</v>
      </c>
      <c r="G765" s="98">
        <v>0</v>
      </c>
      <c r="H765" s="98">
        <v>0</v>
      </c>
      <c r="I765" s="98">
        <v>0</v>
      </c>
      <c r="J765" s="98">
        <v>0</v>
      </c>
      <c r="K765" s="91">
        <v>0</v>
      </c>
      <c r="L765" s="91">
        <v>0</v>
      </c>
      <c r="M765" s="106" t="str">
        <f t="shared" si="23"/>
        <v>不相关</v>
      </c>
      <c r="N765" s="33" t="str">
        <f t="shared" si="24"/>
        <v>不相关</v>
      </c>
      <c r="R765" s="33"/>
    </row>
    <row r="766" ht="25.8" customHeight="1" spans="1:18">
      <c r="A766" s="91">
        <v>764</v>
      </c>
      <c r="B766" s="91" t="s">
        <v>1383</v>
      </c>
      <c r="C766" s="91" t="s">
        <v>1384</v>
      </c>
      <c r="D766" s="98">
        <v>0</v>
      </c>
      <c r="E766" s="91" t="s">
        <v>116</v>
      </c>
      <c r="F766" s="98">
        <v>0</v>
      </c>
      <c r="G766" s="98">
        <v>0</v>
      </c>
      <c r="H766" s="98">
        <v>0</v>
      </c>
      <c r="I766" s="98">
        <v>0</v>
      </c>
      <c r="J766" s="98">
        <v>0</v>
      </c>
      <c r="K766" s="91">
        <v>244</v>
      </c>
      <c r="L766" s="91">
        <v>233659</v>
      </c>
      <c r="M766" s="106" t="str">
        <f t="shared" si="23"/>
        <v>不相关</v>
      </c>
      <c r="N766" s="33" t="str">
        <f t="shared" si="24"/>
        <v>不相关</v>
      </c>
      <c r="R766" s="33"/>
    </row>
    <row r="767" ht="25.8" customHeight="1" spans="1:18">
      <c r="A767" s="91">
        <v>765</v>
      </c>
      <c r="B767" s="91" t="s">
        <v>1385</v>
      </c>
      <c r="C767" s="91" t="s">
        <v>1385</v>
      </c>
      <c r="D767" s="98">
        <v>0</v>
      </c>
      <c r="E767" s="91" t="s">
        <v>116</v>
      </c>
      <c r="F767" s="98">
        <v>0</v>
      </c>
      <c r="G767" s="98">
        <v>0</v>
      </c>
      <c r="H767" s="98">
        <v>0</v>
      </c>
      <c r="I767" s="98">
        <v>0</v>
      </c>
      <c r="J767" s="98">
        <v>0</v>
      </c>
      <c r="K767" s="91">
        <v>509</v>
      </c>
      <c r="L767" s="91">
        <v>107931</v>
      </c>
      <c r="M767" s="106" t="str">
        <f t="shared" si="23"/>
        <v>不相关</v>
      </c>
      <c r="N767" s="33" t="str">
        <f t="shared" si="24"/>
        <v>不相关</v>
      </c>
      <c r="R767" s="33"/>
    </row>
    <row r="768" ht="25.8" customHeight="1" spans="1:18">
      <c r="A768" s="91">
        <v>766</v>
      </c>
      <c r="B768" s="91" t="s">
        <v>1386</v>
      </c>
      <c r="C768" s="91" t="s">
        <v>1387</v>
      </c>
      <c r="D768" s="98">
        <v>0</v>
      </c>
      <c r="E768" s="91" t="s">
        <v>116</v>
      </c>
      <c r="F768" s="98">
        <v>0</v>
      </c>
      <c r="G768" s="98">
        <v>0</v>
      </c>
      <c r="H768" s="98">
        <v>0</v>
      </c>
      <c r="I768" s="98">
        <v>0</v>
      </c>
      <c r="J768" s="98">
        <v>0</v>
      </c>
      <c r="K768" s="91">
        <v>584</v>
      </c>
      <c r="L768" s="91">
        <v>93213</v>
      </c>
      <c r="M768" s="106" t="str">
        <f t="shared" si="23"/>
        <v>不相关</v>
      </c>
      <c r="N768" s="33" t="str">
        <f t="shared" si="24"/>
        <v>不相关</v>
      </c>
      <c r="R768" s="33"/>
    </row>
    <row r="769" ht="25.8" customHeight="1" spans="1:18">
      <c r="A769" s="91">
        <v>767</v>
      </c>
      <c r="B769" s="91" t="s">
        <v>1388</v>
      </c>
      <c r="C769" s="91" t="s">
        <v>1389</v>
      </c>
      <c r="D769" s="98">
        <v>0</v>
      </c>
      <c r="E769" s="91" t="s">
        <v>116</v>
      </c>
      <c r="F769" s="98">
        <v>0</v>
      </c>
      <c r="G769" s="98">
        <v>0</v>
      </c>
      <c r="H769" s="98">
        <v>0</v>
      </c>
      <c r="I769" s="98">
        <v>0</v>
      </c>
      <c r="J769" s="98">
        <v>0</v>
      </c>
      <c r="K769" s="91">
        <v>719</v>
      </c>
      <c r="L769" s="91">
        <v>74361</v>
      </c>
      <c r="M769" s="106" t="str">
        <f t="shared" si="23"/>
        <v>不相关</v>
      </c>
      <c r="N769" s="33" t="str">
        <f t="shared" si="24"/>
        <v>不相关</v>
      </c>
      <c r="R769" s="33"/>
    </row>
    <row r="770" ht="25.8" customHeight="1" spans="1:18">
      <c r="A770" s="91">
        <v>768</v>
      </c>
      <c r="B770" s="91" t="s">
        <v>1390</v>
      </c>
      <c r="C770" s="91" t="s">
        <v>1391</v>
      </c>
      <c r="D770" s="98">
        <v>0</v>
      </c>
      <c r="E770" s="91" t="s">
        <v>116</v>
      </c>
      <c r="F770" s="98">
        <v>0</v>
      </c>
      <c r="G770" s="98">
        <v>0</v>
      </c>
      <c r="H770" s="98">
        <v>0</v>
      </c>
      <c r="I770" s="98">
        <v>0</v>
      </c>
      <c r="J770" s="98">
        <v>0</v>
      </c>
      <c r="K770" s="91">
        <v>764</v>
      </c>
      <c r="L770" s="91">
        <v>69554</v>
      </c>
      <c r="M770" s="106" t="str">
        <f t="shared" si="23"/>
        <v>不相关</v>
      </c>
      <c r="N770" s="33" t="str">
        <f t="shared" si="24"/>
        <v>不相关</v>
      </c>
      <c r="R770" s="33"/>
    </row>
    <row r="771" ht="25.8" customHeight="1" spans="1:18">
      <c r="A771" s="91">
        <v>769</v>
      </c>
      <c r="B771" s="91" t="s">
        <v>1392</v>
      </c>
      <c r="C771" s="91" t="s">
        <v>1393</v>
      </c>
      <c r="D771" s="98">
        <v>0</v>
      </c>
      <c r="E771" s="91" t="s">
        <v>116</v>
      </c>
      <c r="F771" s="98">
        <v>0</v>
      </c>
      <c r="G771" s="98">
        <v>0</v>
      </c>
      <c r="H771" s="98">
        <v>0</v>
      </c>
      <c r="I771" s="98">
        <v>0</v>
      </c>
      <c r="J771" s="98">
        <v>0</v>
      </c>
      <c r="K771" s="91">
        <v>539</v>
      </c>
      <c r="L771" s="91">
        <v>101622</v>
      </c>
      <c r="M771" s="106" t="str">
        <f t="shared" ref="M771:M834" si="25">E771</f>
        <v>不相关</v>
      </c>
      <c r="N771" s="33" t="str">
        <f t="shared" si="24"/>
        <v>不相关</v>
      </c>
      <c r="R771" s="33"/>
    </row>
    <row r="772" ht="25.8" customHeight="1" spans="1:18">
      <c r="A772" s="91">
        <v>770</v>
      </c>
      <c r="B772" s="91" t="s">
        <v>1394</v>
      </c>
      <c r="C772" s="91" t="s">
        <v>888</v>
      </c>
      <c r="D772" s="98">
        <v>0</v>
      </c>
      <c r="E772" s="91" t="s">
        <v>116</v>
      </c>
      <c r="F772" s="98">
        <v>0</v>
      </c>
      <c r="G772" s="98">
        <v>0</v>
      </c>
      <c r="H772" s="98">
        <v>0</v>
      </c>
      <c r="I772" s="98">
        <v>0</v>
      </c>
      <c r="J772" s="98">
        <v>0</v>
      </c>
      <c r="K772" s="91">
        <v>489</v>
      </c>
      <c r="L772" s="91">
        <v>112725</v>
      </c>
      <c r="M772" s="106" t="str">
        <f t="shared" si="25"/>
        <v>不相关</v>
      </c>
      <c r="N772" s="33" t="str">
        <f t="shared" si="24"/>
        <v>不相关</v>
      </c>
      <c r="R772" s="33"/>
    </row>
    <row r="773" ht="25.8" customHeight="1" spans="1:18">
      <c r="A773" s="91">
        <v>771</v>
      </c>
      <c r="B773" s="91" t="s">
        <v>1395</v>
      </c>
      <c r="C773" s="91" t="s">
        <v>1396</v>
      </c>
      <c r="D773" s="98">
        <v>0</v>
      </c>
      <c r="E773" s="91" t="s">
        <v>116</v>
      </c>
      <c r="F773" s="98">
        <v>0</v>
      </c>
      <c r="G773" s="98">
        <v>0</v>
      </c>
      <c r="H773" s="98">
        <v>0</v>
      </c>
      <c r="I773" s="98">
        <v>0</v>
      </c>
      <c r="J773" s="98">
        <v>0</v>
      </c>
      <c r="K773" s="91">
        <v>919</v>
      </c>
      <c r="L773" s="91">
        <v>56894</v>
      </c>
      <c r="M773" s="106" t="str">
        <f t="shared" si="25"/>
        <v>不相关</v>
      </c>
      <c r="N773" s="33" t="str">
        <f t="shared" si="24"/>
        <v>不相关</v>
      </c>
      <c r="R773" s="33"/>
    </row>
    <row r="774" ht="25.8" customHeight="1" spans="1:18">
      <c r="A774" s="91">
        <v>772</v>
      </c>
      <c r="B774" s="91" t="s">
        <v>1397</v>
      </c>
      <c r="C774" s="91" t="s">
        <v>1398</v>
      </c>
      <c r="D774" s="98">
        <v>0</v>
      </c>
      <c r="E774" s="91" t="s">
        <v>116</v>
      </c>
      <c r="F774" s="98">
        <v>0</v>
      </c>
      <c r="G774" s="98">
        <v>0</v>
      </c>
      <c r="H774" s="98">
        <v>0</v>
      </c>
      <c r="I774" s="98">
        <v>0</v>
      </c>
      <c r="J774" s="98">
        <v>0</v>
      </c>
      <c r="K774" s="91">
        <v>604</v>
      </c>
      <c r="L774" s="91">
        <v>89806</v>
      </c>
      <c r="M774" s="106" t="str">
        <f t="shared" si="25"/>
        <v>不相关</v>
      </c>
      <c r="N774" s="33" t="str">
        <f t="shared" si="24"/>
        <v>不相关</v>
      </c>
      <c r="R774" s="33"/>
    </row>
    <row r="775" ht="25.8" customHeight="1" spans="1:18">
      <c r="A775" s="91">
        <v>773</v>
      </c>
      <c r="B775" s="91" t="s">
        <v>1399</v>
      </c>
      <c r="C775" s="91" t="s">
        <v>1400</v>
      </c>
      <c r="D775" s="98">
        <v>0</v>
      </c>
      <c r="E775" s="91" t="s">
        <v>116</v>
      </c>
      <c r="F775" s="98">
        <v>0</v>
      </c>
      <c r="G775" s="98">
        <v>0</v>
      </c>
      <c r="H775" s="98">
        <v>0</v>
      </c>
      <c r="I775" s="98">
        <v>0</v>
      </c>
      <c r="J775" s="98">
        <v>0</v>
      </c>
      <c r="K775" s="91">
        <v>299</v>
      </c>
      <c r="L775" s="91">
        <v>189432</v>
      </c>
      <c r="M775" s="106" t="str">
        <f t="shared" si="25"/>
        <v>不相关</v>
      </c>
      <c r="N775" s="33" t="str">
        <f t="shared" si="24"/>
        <v>不相关</v>
      </c>
      <c r="R775" s="33"/>
    </row>
    <row r="776" ht="25.8" customHeight="1" spans="1:18">
      <c r="A776" s="91">
        <v>774</v>
      </c>
      <c r="B776" s="91" t="s">
        <v>1401</v>
      </c>
      <c r="C776" s="91" t="s">
        <v>1402</v>
      </c>
      <c r="D776" s="98">
        <v>0</v>
      </c>
      <c r="E776" s="91" t="s">
        <v>116</v>
      </c>
      <c r="F776" s="98">
        <v>0</v>
      </c>
      <c r="G776" s="98">
        <v>0</v>
      </c>
      <c r="H776" s="98">
        <v>0</v>
      </c>
      <c r="I776" s="98">
        <v>0</v>
      </c>
      <c r="J776" s="98">
        <v>0</v>
      </c>
      <c r="K776" s="91">
        <v>259</v>
      </c>
      <c r="L776" s="91">
        <v>219811</v>
      </c>
      <c r="M776" s="106" t="str">
        <f t="shared" si="25"/>
        <v>不相关</v>
      </c>
      <c r="N776" s="33" t="str">
        <f t="shared" si="24"/>
        <v>不相关</v>
      </c>
      <c r="R776" s="33"/>
    </row>
    <row r="777" ht="25.8" customHeight="1" spans="1:18">
      <c r="A777" s="91">
        <v>775</v>
      </c>
      <c r="B777" s="91" t="s">
        <v>1403</v>
      </c>
      <c r="C777" s="91" t="s">
        <v>1404</v>
      </c>
      <c r="D777" s="98">
        <v>0</v>
      </c>
      <c r="E777" s="91" t="s">
        <v>116</v>
      </c>
      <c r="F777" s="98">
        <v>0</v>
      </c>
      <c r="G777" s="98">
        <v>0</v>
      </c>
      <c r="H777" s="98">
        <v>0</v>
      </c>
      <c r="I777" s="98">
        <v>0</v>
      </c>
      <c r="J777" s="98">
        <v>0</v>
      </c>
      <c r="K777" s="91">
        <v>314</v>
      </c>
      <c r="L777" s="91">
        <v>180010</v>
      </c>
      <c r="M777" s="106" t="str">
        <f t="shared" si="25"/>
        <v>不相关</v>
      </c>
      <c r="N777" s="33" t="str">
        <f t="shared" si="24"/>
        <v>不相关</v>
      </c>
      <c r="R777" s="33"/>
    </row>
    <row r="778" ht="25.8" customHeight="1" spans="1:18">
      <c r="A778" s="91">
        <v>776</v>
      </c>
      <c r="B778" s="91" t="s">
        <v>1405</v>
      </c>
      <c r="C778" s="91" t="s">
        <v>1406</v>
      </c>
      <c r="D778" s="98">
        <v>0</v>
      </c>
      <c r="E778" s="91" t="s">
        <v>116</v>
      </c>
      <c r="F778" s="98">
        <v>0</v>
      </c>
      <c r="G778" s="98">
        <v>0</v>
      </c>
      <c r="H778" s="98">
        <v>0</v>
      </c>
      <c r="I778" s="98">
        <v>0</v>
      </c>
      <c r="J778" s="98">
        <v>0</v>
      </c>
      <c r="K778" s="91">
        <v>369</v>
      </c>
      <c r="L778" s="91">
        <v>152138</v>
      </c>
      <c r="M778" s="106" t="str">
        <f t="shared" si="25"/>
        <v>不相关</v>
      </c>
      <c r="N778" s="33" t="str">
        <f t="shared" si="24"/>
        <v>不相关</v>
      </c>
      <c r="R778" s="33"/>
    </row>
    <row r="779" ht="25.8" customHeight="1" spans="1:18">
      <c r="A779" s="91">
        <v>777</v>
      </c>
      <c r="B779" s="91" t="s">
        <v>1407</v>
      </c>
      <c r="C779" s="91" t="s">
        <v>1408</v>
      </c>
      <c r="D779" s="98">
        <v>0</v>
      </c>
      <c r="E779" s="91" t="s">
        <v>116</v>
      </c>
      <c r="F779" s="98">
        <v>0</v>
      </c>
      <c r="G779" s="98">
        <v>0</v>
      </c>
      <c r="H779" s="98">
        <v>0</v>
      </c>
      <c r="I779" s="98">
        <v>0</v>
      </c>
      <c r="J779" s="98">
        <v>0</v>
      </c>
      <c r="K779" s="91">
        <v>1644</v>
      </c>
      <c r="L779" s="91">
        <v>29833</v>
      </c>
      <c r="M779" s="106" t="str">
        <f t="shared" si="25"/>
        <v>不相关</v>
      </c>
      <c r="N779" s="33" t="str">
        <f t="shared" si="24"/>
        <v>不相关</v>
      </c>
      <c r="R779" s="33"/>
    </row>
    <row r="780" ht="25.8" customHeight="1" spans="1:18">
      <c r="A780" s="91">
        <v>778</v>
      </c>
      <c r="B780" s="91" t="s">
        <v>1409</v>
      </c>
      <c r="C780" s="91" t="s">
        <v>1410</v>
      </c>
      <c r="D780" s="98">
        <v>0</v>
      </c>
      <c r="E780" s="91" t="s">
        <v>116</v>
      </c>
      <c r="F780" s="98">
        <v>0</v>
      </c>
      <c r="G780" s="98">
        <v>0</v>
      </c>
      <c r="H780" s="98">
        <v>0</v>
      </c>
      <c r="I780" s="98">
        <v>0</v>
      </c>
      <c r="J780" s="98">
        <v>0</v>
      </c>
      <c r="K780" s="91">
        <v>0</v>
      </c>
      <c r="L780" s="91">
        <v>0</v>
      </c>
      <c r="M780" s="106" t="str">
        <f t="shared" si="25"/>
        <v>不相关</v>
      </c>
      <c r="N780" s="33" t="str">
        <f t="shared" si="24"/>
        <v>不相关</v>
      </c>
      <c r="R780" s="33"/>
    </row>
    <row r="781" ht="25.8" customHeight="1" spans="1:18">
      <c r="A781" s="91">
        <v>779</v>
      </c>
      <c r="B781" s="91" t="s">
        <v>1411</v>
      </c>
      <c r="C781" s="91" t="s">
        <v>1412</v>
      </c>
      <c r="D781" s="98">
        <v>0</v>
      </c>
      <c r="E781" s="91" t="s">
        <v>116</v>
      </c>
      <c r="F781" s="98">
        <v>0</v>
      </c>
      <c r="G781" s="98">
        <v>0</v>
      </c>
      <c r="H781" s="98">
        <v>0</v>
      </c>
      <c r="I781" s="98">
        <v>0</v>
      </c>
      <c r="J781" s="98">
        <v>0</v>
      </c>
      <c r="K781" s="91">
        <v>374</v>
      </c>
      <c r="L781" s="91">
        <v>149958</v>
      </c>
      <c r="M781" s="106" t="str">
        <f t="shared" si="25"/>
        <v>不相关</v>
      </c>
      <c r="N781" s="33" t="str">
        <f t="shared" si="24"/>
        <v>不相关</v>
      </c>
      <c r="R781" s="33"/>
    </row>
    <row r="782" ht="25.8" customHeight="1" spans="1:18">
      <c r="A782" s="91">
        <v>780</v>
      </c>
      <c r="B782" s="91" t="s">
        <v>1413</v>
      </c>
      <c r="C782" s="91" t="s">
        <v>1414</v>
      </c>
      <c r="D782" s="98">
        <v>0</v>
      </c>
      <c r="E782" s="91" t="s">
        <v>116</v>
      </c>
      <c r="F782" s="98">
        <v>0</v>
      </c>
      <c r="G782" s="98">
        <v>0</v>
      </c>
      <c r="H782" s="98">
        <v>0</v>
      </c>
      <c r="I782" s="98">
        <v>0</v>
      </c>
      <c r="J782" s="98">
        <v>0</v>
      </c>
      <c r="K782" s="91">
        <v>269</v>
      </c>
      <c r="L782" s="91">
        <v>211450</v>
      </c>
      <c r="M782" s="106" t="str">
        <f t="shared" si="25"/>
        <v>不相关</v>
      </c>
      <c r="N782" s="33" t="str">
        <f t="shared" si="24"/>
        <v>不相关</v>
      </c>
      <c r="R782" s="33"/>
    </row>
    <row r="783" ht="25.8" customHeight="1" spans="1:18">
      <c r="A783" s="91">
        <v>781</v>
      </c>
      <c r="B783" s="91" t="s">
        <v>1415</v>
      </c>
      <c r="C783" s="91" t="s">
        <v>1416</v>
      </c>
      <c r="D783" s="98">
        <v>0</v>
      </c>
      <c r="E783" s="91" t="s">
        <v>116</v>
      </c>
      <c r="F783" s="98">
        <v>0</v>
      </c>
      <c r="G783" s="98">
        <v>0</v>
      </c>
      <c r="H783" s="98">
        <v>0</v>
      </c>
      <c r="I783" s="98">
        <v>0</v>
      </c>
      <c r="J783" s="98">
        <v>0</v>
      </c>
      <c r="K783" s="91">
        <v>499</v>
      </c>
      <c r="L783" s="91">
        <v>110290</v>
      </c>
      <c r="M783" s="106" t="str">
        <f t="shared" si="25"/>
        <v>不相关</v>
      </c>
      <c r="N783" s="33" t="str">
        <f t="shared" si="24"/>
        <v>不相关</v>
      </c>
      <c r="R783" s="33"/>
    </row>
    <row r="784" ht="25.8" customHeight="1" spans="1:18">
      <c r="A784" s="91">
        <v>782</v>
      </c>
      <c r="B784" s="91" t="s">
        <v>1417</v>
      </c>
      <c r="C784" s="91" t="s">
        <v>1418</v>
      </c>
      <c r="D784" s="98">
        <v>0</v>
      </c>
      <c r="E784" s="91" t="s">
        <v>116</v>
      </c>
      <c r="F784" s="98">
        <v>0</v>
      </c>
      <c r="G784" s="98">
        <v>0</v>
      </c>
      <c r="H784" s="98">
        <v>0</v>
      </c>
      <c r="I784" s="98">
        <v>0</v>
      </c>
      <c r="J784" s="98">
        <v>0</v>
      </c>
      <c r="K784" s="91">
        <v>0</v>
      </c>
      <c r="L784" s="91">
        <v>0</v>
      </c>
      <c r="M784" s="106" t="str">
        <f t="shared" si="25"/>
        <v>不相关</v>
      </c>
      <c r="N784" s="33" t="str">
        <f t="shared" si="24"/>
        <v>不相关</v>
      </c>
      <c r="R784" s="33"/>
    </row>
    <row r="785" ht="25.8" customHeight="1" spans="1:18">
      <c r="A785" s="91">
        <v>783</v>
      </c>
      <c r="B785" s="91" t="s">
        <v>1419</v>
      </c>
      <c r="C785" s="91" t="s">
        <v>1420</v>
      </c>
      <c r="D785" s="98">
        <v>0</v>
      </c>
      <c r="E785" s="91" t="s">
        <v>116</v>
      </c>
      <c r="F785" s="98">
        <v>0</v>
      </c>
      <c r="G785" s="98">
        <v>0</v>
      </c>
      <c r="H785" s="98">
        <v>0</v>
      </c>
      <c r="I785" s="98">
        <v>0</v>
      </c>
      <c r="J785" s="98">
        <v>0</v>
      </c>
      <c r="K785" s="91">
        <v>0</v>
      </c>
      <c r="L785" s="91">
        <v>0</v>
      </c>
      <c r="M785" s="106" t="str">
        <f t="shared" si="25"/>
        <v>不相关</v>
      </c>
      <c r="N785" s="33" t="str">
        <f t="shared" si="24"/>
        <v>不相关</v>
      </c>
      <c r="R785" s="33"/>
    </row>
    <row r="786" ht="25.8" customHeight="1" spans="1:18">
      <c r="A786" s="91">
        <v>784</v>
      </c>
      <c r="B786" s="91" t="s">
        <v>1421</v>
      </c>
      <c r="C786" s="91" t="s">
        <v>1422</v>
      </c>
      <c r="D786" s="98">
        <v>0</v>
      </c>
      <c r="E786" s="91" t="s">
        <v>116</v>
      </c>
      <c r="F786" s="98">
        <v>0</v>
      </c>
      <c r="G786" s="98">
        <v>0</v>
      </c>
      <c r="H786" s="98">
        <v>0</v>
      </c>
      <c r="I786" s="98">
        <v>0</v>
      </c>
      <c r="J786" s="98">
        <v>0</v>
      </c>
      <c r="K786" s="91">
        <v>0</v>
      </c>
      <c r="L786" s="91">
        <v>0</v>
      </c>
      <c r="M786" s="106" t="str">
        <f t="shared" si="25"/>
        <v>不相关</v>
      </c>
      <c r="N786" s="33" t="str">
        <f t="shared" si="24"/>
        <v>不相关</v>
      </c>
      <c r="R786" s="33"/>
    </row>
    <row r="787" ht="25.8" customHeight="1" spans="1:18">
      <c r="A787" s="91">
        <v>785</v>
      </c>
      <c r="B787" s="91" t="s">
        <v>1423</v>
      </c>
      <c r="C787" s="91" t="s">
        <v>1424</v>
      </c>
      <c r="D787" s="98">
        <v>0</v>
      </c>
      <c r="E787" s="91" t="s">
        <v>116</v>
      </c>
      <c r="F787" s="98">
        <v>0</v>
      </c>
      <c r="G787" s="98">
        <v>0</v>
      </c>
      <c r="H787" s="98">
        <v>0</v>
      </c>
      <c r="I787" s="98">
        <v>0</v>
      </c>
      <c r="J787" s="98">
        <v>0</v>
      </c>
      <c r="K787" s="91">
        <v>509</v>
      </c>
      <c r="L787" s="91">
        <v>107931</v>
      </c>
      <c r="M787" s="106" t="str">
        <f t="shared" si="25"/>
        <v>不相关</v>
      </c>
      <c r="N787" s="33" t="str">
        <f t="shared" si="24"/>
        <v>不相关</v>
      </c>
      <c r="R787" s="33"/>
    </row>
    <row r="788" ht="25.8" customHeight="1" spans="1:18">
      <c r="A788" s="91">
        <v>786</v>
      </c>
      <c r="B788" s="91" t="s">
        <v>1425</v>
      </c>
      <c r="C788" s="91" t="s">
        <v>1426</v>
      </c>
      <c r="D788" s="98">
        <v>0</v>
      </c>
      <c r="E788" s="91" t="s">
        <v>116</v>
      </c>
      <c r="F788" s="98">
        <v>0</v>
      </c>
      <c r="G788" s="98">
        <v>0</v>
      </c>
      <c r="H788" s="98">
        <v>0</v>
      </c>
      <c r="I788" s="98">
        <v>0</v>
      </c>
      <c r="J788" s="98">
        <v>0</v>
      </c>
      <c r="K788" s="91">
        <v>899</v>
      </c>
      <c r="L788" s="91">
        <v>58229</v>
      </c>
      <c r="M788" s="106" t="str">
        <f t="shared" si="25"/>
        <v>不相关</v>
      </c>
      <c r="N788" s="33" t="str">
        <f t="shared" si="24"/>
        <v>不相关</v>
      </c>
      <c r="R788" s="33"/>
    </row>
    <row r="789" ht="25.8" customHeight="1" spans="1:18">
      <c r="A789" s="91">
        <v>787</v>
      </c>
      <c r="B789" s="91" t="s">
        <v>1427</v>
      </c>
      <c r="C789" s="91"/>
      <c r="D789" s="98">
        <v>0</v>
      </c>
      <c r="E789" s="91" t="s">
        <v>116</v>
      </c>
      <c r="F789" s="98">
        <v>0</v>
      </c>
      <c r="G789" s="98">
        <v>0</v>
      </c>
      <c r="H789" s="98">
        <v>0</v>
      </c>
      <c r="I789" s="98">
        <v>0</v>
      </c>
      <c r="J789" s="98">
        <v>0</v>
      </c>
      <c r="K789" s="91">
        <v>0</v>
      </c>
      <c r="L789" s="91">
        <v>0</v>
      </c>
      <c r="M789" s="106" t="str">
        <f t="shared" si="25"/>
        <v>不相关</v>
      </c>
      <c r="N789" s="33" t="str">
        <f t="shared" si="24"/>
        <v>不相关</v>
      </c>
      <c r="R789" s="33"/>
    </row>
    <row r="790" ht="25.8" customHeight="1" spans="1:18">
      <c r="A790" s="91">
        <v>788</v>
      </c>
      <c r="B790" s="91" t="s">
        <v>1428</v>
      </c>
      <c r="C790" s="91" t="s">
        <v>1429</v>
      </c>
      <c r="D790" s="98">
        <v>0</v>
      </c>
      <c r="E790" s="91" t="s">
        <v>116</v>
      </c>
      <c r="F790" s="98">
        <v>0</v>
      </c>
      <c r="G790" s="98">
        <v>0</v>
      </c>
      <c r="H790" s="98">
        <v>0</v>
      </c>
      <c r="I790" s="98">
        <v>0</v>
      </c>
      <c r="J790" s="98">
        <v>0</v>
      </c>
      <c r="K790" s="91">
        <v>414</v>
      </c>
      <c r="L790" s="91">
        <v>134788</v>
      </c>
      <c r="M790" s="106" t="str">
        <f t="shared" si="25"/>
        <v>不相关</v>
      </c>
      <c r="N790" s="33" t="str">
        <f t="shared" si="24"/>
        <v>不相关</v>
      </c>
      <c r="R790" s="33"/>
    </row>
    <row r="791" ht="25.8" customHeight="1" spans="1:18">
      <c r="A791" s="91">
        <v>789</v>
      </c>
      <c r="B791" s="91" t="s">
        <v>1430</v>
      </c>
      <c r="C791" s="91" t="s">
        <v>1431</v>
      </c>
      <c r="D791" s="98">
        <v>0</v>
      </c>
      <c r="E791" s="91" t="s">
        <v>116</v>
      </c>
      <c r="F791" s="98">
        <v>0</v>
      </c>
      <c r="G791" s="98">
        <v>0</v>
      </c>
      <c r="H791" s="98">
        <v>0</v>
      </c>
      <c r="I791" s="98">
        <v>0</v>
      </c>
      <c r="J791" s="98">
        <v>0</v>
      </c>
      <c r="K791" s="91">
        <v>414</v>
      </c>
      <c r="L791" s="91">
        <v>134788</v>
      </c>
      <c r="M791" s="106" t="str">
        <f t="shared" si="25"/>
        <v>不相关</v>
      </c>
      <c r="N791" s="33" t="str">
        <f t="shared" si="24"/>
        <v>不相关</v>
      </c>
      <c r="R791" s="33"/>
    </row>
    <row r="792" ht="25.8" customHeight="1" spans="1:18">
      <c r="A792" s="91">
        <v>790</v>
      </c>
      <c r="B792" s="91" t="s">
        <v>1432</v>
      </c>
      <c r="C792" s="91" t="s">
        <v>1433</v>
      </c>
      <c r="D792" s="98">
        <v>0</v>
      </c>
      <c r="E792" s="91" t="s">
        <v>116</v>
      </c>
      <c r="F792" s="98">
        <v>0</v>
      </c>
      <c r="G792" s="98">
        <v>0</v>
      </c>
      <c r="H792" s="98">
        <v>0</v>
      </c>
      <c r="I792" s="98">
        <v>0</v>
      </c>
      <c r="J792" s="98">
        <v>0</v>
      </c>
      <c r="K792" s="91">
        <v>634</v>
      </c>
      <c r="L792" s="91">
        <v>85352</v>
      </c>
      <c r="M792" s="106" t="str">
        <f t="shared" si="25"/>
        <v>不相关</v>
      </c>
      <c r="N792" s="33" t="str">
        <f t="shared" si="24"/>
        <v>不相关</v>
      </c>
      <c r="R792" s="33"/>
    </row>
    <row r="793" ht="25.8" customHeight="1" spans="1:18">
      <c r="A793" s="91">
        <v>791</v>
      </c>
      <c r="B793" s="91" t="s">
        <v>1434</v>
      </c>
      <c r="C793" s="91" t="s">
        <v>616</v>
      </c>
      <c r="D793" s="98">
        <v>0</v>
      </c>
      <c r="E793" s="91" t="s">
        <v>116</v>
      </c>
      <c r="F793" s="98">
        <v>0</v>
      </c>
      <c r="G793" s="98">
        <v>0</v>
      </c>
      <c r="H793" s="98">
        <v>0</v>
      </c>
      <c r="I793" s="98">
        <v>0</v>
      </c>
      <c r="J793" s="98">
        <v>0</v>
      </c>
      <c r="K793" s="91">
        <v>879</v>
      </c>
      <c r="L793" s="91">
        <v>59735</v>
      </c>
      <c r="M793" s="106" t="str">
        <f t="shared" si="25"/>
        <v>不相关</v>
      </c>
      <c r="N793" s="33" t="str">
        <f t="shared" si="24"/>
        <v>不相关</v>
      </c>
      <c r="R793" s="33"/>
    </row>
    <row r="794" ht="25.8" customHeight="1" spans="1:18">
      <c r="A794" s="91">
        <v>792</v>
      </c>
      <c r="B794" s="91" t="s">
        <v>1435</v>
      </c>
      <c r="C794" s="91" t="s">
        <v>1436</v>
      </c>
      <c r="D794" s="98">
        <v>0</v>
      </c>
      <c r="E794" s="91" t="s">
        <v>116</v>
      </c>
      <c r="F794" s="98">
        <v>0</v>
      </c>
      <c r="G794" s="98">
        <v>0</v>
      </c>
      <c r="H794" s="98">
        <v>0</v>
      </c>
      <c r="I794" s="98">
        <v>0</v>
      </c>
      <c r="J794" s="98">
        <v>0</v>
      </c>
      <c r="K794" s="91">
        <v>1144</v>
      </c>
      <c r="L794" s="91">
        <v>44701</v>
      </c>
      <c r="M794" s="106" t="str">
        <f t="shared" si="25"/>
        <v>不相关</v>
      </c>
      <c r="N794" s="33" t="str">
        <f t="shared" si="24"/>
        <v>不相关</v>
      </c>
      <c r="R794" s="33"/>
    </row>
    <row r="795" ht="25.8" customHeight="1" spans="1:18">
      <c r="A795" s="91">
        <v>793</v>
      </c>
      <c r="B795" s="91" t="s">
        <v>1437</v>
      </c>
      <c r="C795" s="91"/>
      <c r="D795" s="98">
        <v>0</v>
      </c>
      <c r="E795" s="91" t="s">
        <v>116</v>
      </c>
      <c r="F795" s="98">
        <v>0</v>
      </c>
      <c r="G795" s="98">
        <v>0</v>
      </c>
      <c r="H795" s="98">
        <v>0</v>
      </c>
      <c r="I795" s="98">
        <v>0</v>
      </c>
      <c r="J795" s="98">
        <v>0</v>
      </c>
      <c r="K795" s="91">
        <v>304</v>
      </c>
      <c r="L795" s="91">
        <v>186231</v>
      </c>
      <c r="M795" s="106" t="str">
        <f t="shared" si="25"/>
        <v>不相关</v>
      </c>
      <c r="N795" s="33" t="str">
        <f t="shared" si="24"/>
        <v>不相关</v>
      </c>
      <c r="R795" s="33"/>
    </row>
    <row r="796" ht="25.8" customHeight="1" spans="1:18">
      <c r="A796" s="91">
        <v>794</v>
      </c>
      <c r="B796" s="91" t="s">
        <v>1438</v>
      </c>
      <c r="C796" s="91"/>
      <c r="D796" s="98">
        <v>0</v>
      </c>
      <c r="E796" s="91" t="s">
        <v>116</v>
      </c>
      <c r="F796" s="98">
        <v>0</v>
      </c>
      <c r="G796" s="98">
        <v>0</v>
      </c>
      <c r="H796" s="98">
        <v>0</v>
      </c>
      <c r="I796" s="98">
        <v>0</v>
      </c>
      <c r="J796" s="98">
        <v>0</v>
      </c>
      <c r="K796" s="91">
        <v>214</v>
      </c>
      <c r="L796" s="91">
        <v>266736</v>
      </c>
      <c r="M796" s="106" t="str">
        <f t="shared" si="25"/>
        <v>不相关</v>
      </c>
      <c r="N796" s="33" t="str">
        <f t="shared" si="24"/>
        <v>不相关</v>
      </c>
      <c r="R796" s="33"/>
    </row>
    <row r="797" ht="25.8" customHeight="1" spans="1:18">
      <c r="A797" s="91">
        <v>795</v>
      </c>
      <c r="B797" s="91" t="s">
        <v>1439</v>
      </c>
      <c r="C797" s="91" t="s">
        <v>531</v>
      </c>
      <c r="D797" s="98">
        <v>0</v>
      </c>
      <c r="E797" s="91" t="s">
        <v>116</v>
      </c>
      <c r="F797" s="98">
        <v>0</v>
      </c>
      <c r="G797" s="98">
        <v>0</v>
      </c>
      <c r="H797" s="98">
        <v>0</v>
      </c>
      <c r="I797" s="98">
        <v>0</v>
      </c>
      <c r="J797" s="98">
        <v>0</v>
      </c>
      <c r="K797" s="91">
        <v>1094</v>
      </c>
      <c r="L797" s="91">
        <v>46914</v>
      </c>
      <c r="M797" s="106" t="str">
        <f t="shared" si="25"/>
        <v>不相关</v>
      </c>
      <c r="N797" s="33" t="str">
        <f t="shared" si="24"/>
        <v>不相关</v>
      </c>
      <c r="R797" s="33"/>
    </row>
    <row r="798" ht="25.8" customHeight="1" spans="1:18">
      <c r="A798" s="91">
        <v>796</v>
      </c>
      <c r="B798" s="91" t="s">
        <v>1440</v>
      </c>
      <c r="C798" s="91" t="s">
        <v>795</v>
      </c>
      <c r="D798" s="98">
        <v>0</v>
      </c>
      <c r="E798" s="91" t="s">
        <v>116</v>
      </c>
      <c r="F798" s="98">
        <v>0</v>
      </c>
      <c r="G798" s="98">
        <v>0</v>
      </c>
      <c r="H798" s="98">
        <v>0</v>
      </c>
      <c r="I798" s="98">
        <v>0</v>
      </c>
      <c r="J798" s="98">
        <v>0</v>
      </c>
      <c r="K798" s="91">
        <v>769</v>
      </c>
      <c r="L798" s="91">
        <v>69080</v>
      </c>
      <c r="M798" s="106" t="str">
        <f t="shared" si="25"/>
        <v>不相关</v>
      </c>
      <c r="N798" s="33" t="str">
        <f t="shared" si="24"/>
        <v>不相关</v>
      </c>
      <c r="R798" s="33"/>
    </row>
    <row r="799" ht="25.8" customHeight="1" spans="1:18">
      <c r="A799" s="91">
        <v>797</v>
      </c>
      <c r="B799" s="91" t="s">
        <v>1441</v>
      </c>
      <c r="C799" s="91" t="s">
        <v>1442</v>
      </c>
      <c r="D799" s="98">
        <v>0</v>
      </c>
      <c r="E799" s="91" t="s">
        <v>116</v>
      </c>
      <c r="F799" s="98">
        <v>0</v>
      </c>
      <c r="G799" s="98">
        <v>0</v>
      </c>
      <c r="H799" s="98">
        <v>0</v>
      </c>
      <c r="I799" s="98">
        <v>0</v>
      </c>
      <c r="J799" s="98">
        <v>0</v>
      </c>
      <c r="K799" s="91">
        <v>754</v>
      </c>
      <c r="L799" s="91">
        <v>70618</v>
      </c>
      <c r="M799" s="106" t="str">
        <f t="shared" si="25"/>
        <v>不相关</v>
      </c>
      <c r="N799" s="33" t="str">
        <f t="shared" si="24"/>
        <v>不相关</v>
      </c>
      <c r="R799" s="33"/>
    </row>
    <row r="800" ht="25.8" customHeight="1" spans="1:18">
      <c r="A800" s="91">
        <v>798</v>
      </c>
      <c r="B800" s="91" t="s">
        <v>1443</v>
      </c>
      <c r="C800" s="91" t="s">
        <v>669</v>
      </c>
      <c r="D800" s="98">
        <v>0</v>
      </c>
      <c r="E800" s="91" t="s">
        <v>116</v>
      </c>
      <c r="F800" s="98">
        <v>0</v>
      </c>
      <c r="G800" s="98">
        <v>0</v>
      </c>
      <c r="H800" s="98">
        <v>0</v>
      </c>
      <c r="I800" s="98">
        <v>0</v>
      </c>
      <c r="J800" s="98">
        <v>0</v>
      </c>
      <c r="K800" s="91">
        <v>389</v>
      </c>
      <c r="L800" s="91">
        <v>143911</v>
      </c>
      <c r="M800" s="106" t="str">
        <f t="shared" si="25"/>
        <v>不相关</v>
      </c>
      <c r="N800" s="33" t="str">
        <f t="shared" si="24"/>
        <v>不相关</v>
      </c>
      <c r="R800" s="33"/>
    </row>
    <row r="801" ht="25.8" customHeight="1" spans="1:18">
      <c r="A801" s="91">
        <v>799</v>
      </c>
      <c r="B801" s="91" t="s">
        <v>1444</v>
      </c>
      <c r="C801" s="91"/>
      <c r="D801" s="98">
        <v>0</v>
      </c>
      <c r="E801" s="91" t="s">
        <v>116</v>
      </c>
      <c r="F801" s="98">
        <v>0</v>
      </c>
      <c r="G801" s="98">
        <v>0</v>
      </c>
      <c r="H801" s="98">
        <v>0</v>
      </c>
      <c r="I801" s="98">
        <v>0</v>
      </c>
      <c r="J801" s="98">
        <v>0</v>
      </c>
      <c r="K801" s="91">
        <v>219</v>
      </c>
      <c r="L801" s="91">
        <v>260735</v>
      </c>
      <c r="M801" s="106" t="str">
        <f t="shared" si="25"/>
        <v>不相关</v>
      </c>
      <c r="N801" s="33" t="str">
        <f t="shared" ref="N801:N850" si="26">E801</f>
        <v>不相关</v>
      </c>
      <c r="R801" s="33"/>
    </row>
    <row r="802" ht="25.8" customHeight="1" spans="1:18">
      <c r="A802" s="91">
        <v>800</v>
      </c>
      <c r="B802" s="91" t="s">
        <v>1445</v>
      </c>
      <c r="C802" s="91" t="s">
        <v>515</v>
      </c>
      <c r="D802" s="98">
        <v>0</v>
      </c>
      <c r="E802" s="91" t="s">
        <v>116</v>
      </c>
      <c r="F802" s="98">
        <v>0</v>
      </c>
      <c r="G802" s="98">
        <v>0</v>
      </c>
      <c r="H802" s="98">
        <v>0</v>
      </c>
      <c r="I802" s="98">
        <v>0</v>
      </c>
      <c r="J802" s="98">
        <v>0</v>
      </c>
      <c r="K802" s="91">
        <v>6139</v>
      </c>
      <c r="L802" s="91">
        <v>5925</v>
      </c>
      <c r="M802" s="106" t="str">
        <f t="shared" si="25"/>
        <v>不相关</v>
      </c>
      <c r="N802" s="33" t="str">
        <f t="shared" si="26"/>
        <v>不相关</v>
      </c>
      <c r="R802" s="33"/>
    </row>
    <row r="803" ht="25.8" customHeight="1" spans="1:18">
      <c r="A803" s="91">
        <v>801</v>
      </c>
      <c r="B803" s="91" t="s">
        <v>1446</v>
      </c>
      <c r="C803" s="91" t="s">
        <v>1447</v>
      </c>
      <c r="D803" s="98">
        <v>0</v>
      </c>
      <c r="E803" s="91" t="s">
        <v>116</v>
      </c>
      <c r="F803" s="98">
        <v>0</v>
      </c>
      <c r="G803" s="98">
        <v>0</v>
      </c>
      <c r="H803" s="98">
        <v>0</v>
      </c>
      <c r="I803" s="98">
        <v>0</v>
      </c>
      <c r="J803" s="98">
        <v>0</v>
      </c>
      <c r="K803" s="91">
        <v>1109</v>
      </c>
      <c r="L803" s="91">
        <v>46272</v>
      </c>
      <c r="M803" s="106" t="str">
        <f t="shared" si="25"/>
        <v>不相关</v>
      </c>
      <c r="N803" s="33" t="str">
        <f t="shared" si="26"/>
        <v>不相关</v>
      </c>
      <c r="R803" s="33"/>
    </row>
    <row r="804" ht="25.8" customHeight="1" spans="1:18">
      <c r="A804" s="91">
        <v>802</v>
      </c>
      <c r="B804" s="91" t="s">
        <v>1448</v>
      </c>
      <c r="C804" s="91" t="s">
        <v>1449</v>
      </c>
      <c r="D804" s="98">
        <v>0</v>
      </c>
      <c r="E804" s="91" t="s">
        <v>116</v>
      </c>
      <c r="F804" s="98">
        <v>0</v>
      </c>
      <c r="G804" s="98">
        <v>0</v>
      </c>
      <c r="H804" s="98">
        <v>0</v>
      </c>
      <c r="I804" s="98">
        <v>0</v>
      </c>
      <c r="J804" s="98">
        <v>0</v>
      </c>
      <c r="K804" s="91">
        <v>954</v>
      </c>
      <c r="L804" s="91">
        <v>54599</v>
      </c>
      <c r="M804" s="106" t="str">
        <f t="shared" si="25"/>
        <v>不相关</v>
      </c>
      <c r="N804" s="33" t="str">
        <f t="shared" si="26"/>
        <v>不相关</v>
      </c>
      <c r="R804" s="33"/>
    </row>
    <row r="805" ht="25.8" customHeight="1" spans="1:18">
      <c r="A805" s="91">
        <v>803</v>
      </c>
      <c r="B805" s="91" t="s">
        <v>1450</v>
      </c>
      <c r="C805" s="91" t="s">
        <v>1451</v>
      </c>
      <c r="D805" s="98">
        <v>0</v>
      </c>
      <c r="E805" s="91" t="s">
        <v>116</v>
      </c>
      <c r="F805" s="98">
        <v>0</v>
      </c>
      <c r="G805" s="98">
        <v>0</v>
      </c>
      <c r="H805" s="98">
        <v>0</v>
      </c>
      <c r="I805" s="98">
        <v>0</v>
      </c>
      <c r="J805" s="98">
        <v>0</v>
      </c>
      <c r="K805" s="91">
        <v>364</v>
      </c>
      <c r="L805" s="91">
        <v>154320</v>
      </c>
      <c r="M805" s="106" t="str">
        <f t="shared" si="25"/>
        <v>不相关</v>
      </c>
      <c r="N805" s="33" t="str">
        <f t="shared" si="26"/>
        <v>不相关</v>
      </c>
      <c r="R805" s="33"/>
    </row>
    <row r="806" ht="25.8" customHeight="1" spans="1:18">
      <c r="A806" s="91">
        <v>804</v>
      </c>
      <c r="B806" s="91" t="s">
        <v>1452</v>
      </c>
      <c r="C806" s="91" t="s">
        <v>1453</v>
      </c>
      <c r="D806" s="98">
        <v>0</v>
      </c>
      <c r="E806" s="91" t="s">
        <v>116</v>
      </c>
      <c r="F806" s="98">
        <v>0</v>
      </c>
      <c r="G806" s="98">
        <v>0</v>
      </c>
      <c r="H806" s="98">
        <v>0</v>
      </c>
      <c r="I806" s="98">
        <v>0</v>
      </c>
      <c r="J806" s="98">
        <v>0</v>
      </c>
      <c r="K806" s="91">
        <v>279</v>
      </c>
      <c r="L806" s="91">
        <v>203731</v>
      </c>
      <c r="M806" s="106" t="str">
        <f t="shared" si="25"/>
        <v>不相关</v>
      </c>
      <c r="N806" s="33" t="str">
        <f t="shared" si="26"/>
        <v>不相关</v>
      </c>
      <c r="R806" s="33"/>
    </row>
    <row r="807" ht="25.8" customHeight="1" spans="1:18">
      <c r="A807" s="91">
        <v>805</v>
      </c>
      <c r="B807" s="91" t="s">
        <v>1454</v>
      </c>
      <c r="C807" s="91" t="s">
        <v>1455</v>
      </c>
      <c r="D807" s="98">
        <v>0</v>
      </c>
      <c r="E807" s="91" t="s">
        <v>116</v>
      </c>
      <c r="F807" s="98">
        <v>0</v>
      </c>
      <c r="G807" s="98">
        <v>0</v>
      </c>
      <c r="H807" s="98">
        <v>0</v>
      </c>
      <c r="I807" s="98">
        <v>0</v>
      </c>
      <c r="J807" s="98">
        <v>0</v>
      </c>
      <c r="K807" s="91">
        <v>314</v>
      </c>
      <c r="L807" s="91">
        <v>180010</v>
      </c>
      <c r="M807" s="106" t="str">
        <f t="shared" si="25"/>
        <v>不相关</v>
      </c>
      <c r="N807" s="33" t="str">
        <f t="shared" si="26"/>
        <v>不相关</v>
      </c>
      <c r="R807" s="33"/>
    </row>
    <row r="808" ht="25.8" customHeight="1" spans="1:18">
      <c r="A808" s="91">
        <v>806</v>
      </c>
      <c r="B808" s="91" t="s">
        <v>1456</v>
      </c>
      <c r="C808" s="91" t="s">
        <v>1457</v>
      </c>
      <c r="D808" s="98">
        <v>0</v>
      </c>
      <c r="E808" s="91" t="s">
        <v>116</v>
      </c>
      <c r="F808" s="98">
        <v>0</v>
      </c>
      <c r="G808" s="98">
        <v>0</v>
      </c>
      <c r="H808" s="98">
        <v>0</v>
      </c>
      <c r="I808" s="98">
        <v>0</v>
      </c>
      <c r="J808" s="98">
        <v>0</v>
      </c>
      <c r="K808" s="91">
        <v>2304</v>
      </c>
      <c r="L808" s="91">
        <v>20233</v>
      </c>
      <c r="M808" s="106" t="str">
        <f t="shared" si="25"/>
        <v>不相关</v>
      </c>
      <c r="N808" s="33" t="str">
        <f t="shared" si="26"/>
        <v>不相关</v>
      </c>
      <c r="R808" s="33"/>
    </row>
    <row r="809" ht="25.8" customHeight="1" spans="1:18">
      <c r="A809" s="91">
        <v>807</v>
      </c>
      <c r="B809" s="91" t="s">
        <v>1458</v>
      </c>
      <c r="C809" s="91" t="s">
        <v>936</v>
      </c>
      <c r="D809" s="98">
        <v>0</v>
      </c>
      <c r="E809" s="91" t="s">
        <v>116</v>
      </c>
      <c r="F809" s="98">
        <v>0</v>
      </c>
      <c r="G809" s="98">
        <v>0</v>
      </c>
      <c r="H809" s="98">
        <v>0</v>
      </c>
      <c r="I809" s="98">
        <v>0</v>
      </c>
      <c r="J809" s="98">
        <v>0</v>
      </c>
      <c r="K809" s="91">
        <v>364</v>
      </c>
      <c r="L809" s="91">
        <v>154320</v>
      </c>
      <c r="M809" s="106" t="str">
        <f t="shared" si="25"/>
        <v>不相关</v>
      </c>
      <c r="N809" s="33" t="str">
        <f t="shared" si="26"/>
        <v>不相关</v>
      </c>
      <c r="R809" s="33"/>
    </row>
    <row r="810" ht="25.8" customHeight="1" spans="1:18">
      <c r="A810" s="91">
        <v>808</v>
      </c>
      <c r="B810" s="91" t="s">
        <v>1459</v>
      </c>
      <c r="C810" s="91" t="s">
        <v>1460</v>
      </c>
      <c r="D810" s="98">
        <v>0</v>
      </c>
      <c r="E810" s="91" t="s">
        <v>116</v>
      </c>
      <c r="F810" s="98">
        <v>0</v>
      </c>
      <c r="G810" s="98">
        <v>0</v>
      </c>
      <c r="H810" s="98">
        <v>0</v>
      </c>
      <c r="I810" s="98">
        <v>0</v>
      </c>
      <c r="J810" s="98">
        <v>0</v>
      </c>
      <c r="K810" s="91">
        <v>309</v>
      </c>
      <c r="L810" s="91">
        <v>183070</v>
      </c>
      <c r="M810" s="106" t="str">
        <f t="shared" si="25"/>
        <v>不相关</v>
      </c>
      <c r="N810" s="33" t="str">
        <f t="shared" si="26"/>
        <v>不相关</v>
      </c>
      <c r="R810" s="33"/>
    </row>
    <row r="811" ht="25.8" customHeight="1" spans="1:18">
      <c r="A811" s="91">
        <v>809</v>
      </c>
      <c r="B811" s="91" t="s">
        <v>1461</v>
      </c>
      <c r="C811" s="91" t="s">
        <v>946</v>
      </c>
      <c r="D811" s="98">
        <v>0</v>
      </c>
      <c r="E811" s="91" t="s">
        <v>116</v>
      </c>
      <c r="F811" s="98">
        <v>0</v>
      </c>
      <c r="G811" s="98">
        <v>0</v>
      </c>
      <c r="H811" s="98">
        <v>0</v>
      </c>
      <c r="I811" s="98">
        <v>0</v>
      </c>
      <c r="J811" s="98">
        <v>0</v>
      </c>
      <c r="K811" s="91">
        <v>729</v>
      </c>
      <c r="L811" s="91">
        <v>73230</v>
      </c>
      <c r="M811" s="106" t="str">
        <f t="shared" si="25"/>
        <v>不相关</v>
      </c>
      <c r="N811" s="33" t="str">
        <f t="shared" si="26"/>
        <v>不相关</v>
      </c>
      <c r="R811" s="33"/>
    </row>
    <row r="812" ht="25.8" customHeight="1" spans="1:18">
      <c r="A812" s="91">
        <v>810</v>
      </c>
      <c r="B812" s="91" t="s">
        <v>1462</v>
      </c>
      <c r="C812" s="91" t="s">
        <v>1463</v>
      </c>
      <c r="D812" s="98">
        <v>0</v>
      </c>
      <c r="E812" s="91" t="s">
        <v>116</v>
      </c>
      <c r="F812" s="98">
        <v>0</v>
      </c>
      <c r="G812" s="98">
        <v>0</v>
      </c>
      <c r="H812" s="98">
        <v>0</v>
      </c>
      <c r="I812" s="98">
        <v>0</v>
      </c>
      <c r="J812" s="98">
        <v>0</v>
      </c>
      <c r="K812" s="91">
        <v>7124</v>
      </c>
      <c r="L812" s="91">
        <v>4818</v>
      </c>
      <c r="M812" s="106" t="str">
        <f t="shared" si="25"/>
        <v>不相关</v>
      </c>
      <c r="N812" s="33" t="str">
        <f t="shared" si="26"/>
        <v>不相关</v>
      </c>
      <c r="R812" s="33"/>
    </row>
    <row r="813" ht="25.8" customHeight="1" spans="1:18">
      <c r="A813" s="91">
        <v>811</v>
      </c>
      <c r="B813" s="91" t="s">
        <v>1464</v>
      </c>
      <c r="C813" s="91" t="s">
        <v>1465</v>
      </c>
      <c r="D813" s="98">
        <v>0</v>
      </c>
      <c r="E813" s="91" t="s">
        <v>116</v>
      </c>
      <c r="F813" s="98">
        <v>0</v>
      </c>
      <c r="G813" s="98">
        <v>0</v>
      </c>
      <c r="H813" s="98">
        <v>0</v>
      </c>
      <c r="I813" s="98">
        <v>0</v>
      </c>
      <c r="J813" s="98">
        <v>0</v>
      </c>
      <c r="K813" s="91">
        <v>669</v>
      </c>
      <c r="L813" s="91">
        <v>80508</v>
      </c>
      <c r="M813" s="106" t="str">
        <f t="shared" si="25"/>
        <v>不相关</v>
      </c>
      <c r="N813" s="33" t="str">
        <f t="shared" si="26"/>
        <v>不相关</v>
      </c>
      <c r="R813" s="33"/>
    </row>
    <row r="814" ht="25.8" customHeight="1" spans="1:18">
      <c r="A814" s="91">
        <v>812</v>
      </c>
      <c r="B814" s="91" t="s">
        <v>1466</v>
      </c>
      <c r="C814" s="91" t="s">
        <v>1467</v>
      </c>
      <c r="D814" s="98">
        <v>0</v>
      </c>
      <c r="E814" s="91" t="s">
        <v>116</v>
      </c>
      <c r="F814" s="98">
        <v>0</v>
      </c>
      <c r="G814" s="98">
        <v>0</v>
      </c>
      <c r="H814" s="98">
        <v>0</v>
      </c>
      <c r="I814" s="98">
        <v>0</v>
      </c>
      <c r="J814" s="98">
        <v>0</v>
      </c>
      <c r="K814" s="91">
        <v>199</v>
      </c>
      <c r="L814" s="91">
        <v>286755</v>
      </c>
      <c r="M814" s="106" t="str">
        <f t="shared" si="25"/>
        <v>不相关</v>
      </c>
      <c r="N814" s="33" t="str">
        <f t="shared" si="26"/>
        <v>不相关</v>
      </c>
      <c r="R814" s="33"/>
    </row>
    <row r="815" ht="25.8" customHeight="1" spans="1:18">
      <c r="A815" s="91">
        <v>813</v>
      </c>
      <c r="B815" s="91" t="s">
        <v>1468</v>
      </c>
      <c r="C815" s="91" t="s">
        <v>946</v>
      </c>
      <c r="D815" s="98">
        <v>0</v>
      </c>
      <c r="E815" s="91" t="s">
        <v>116</v>
      </c>
      <c r="F815" s="98">
        <v>0</v>
      </c>
      <c r="G815" s="98">
        <v>0</v>
      </c>
      <c r="H815" s="98">
        <v>0</v>
      </c>
      <c r="I815" s="98">
        <v>0</v>
      </c>
      <c r="J815" s="98">
        <v>0</v>
      </c>
      <c r="K815" s="91">
        <v>334</v>
      </c>
      <c r="L815" s="91">
        <v>169036</v>
      </c>
      <c r="M815" s="106" t="str">
        <f t="shared" si="25"/>
        <v>不相关</v>
      </c>
      <c r="N815" s="33" t="str">
        <f t="shared" si="26"/>
        <v>不相关</v>
      </c>
      <c r="R815" s="33"/>
    </row>
    <row r="816" ht="25.8" customHeight="1" spans="1:18">
      <c r="A816" s="91">
        <v>814</v>
      </c>
      <c r="B816" s="91" t="s">
        <v>1469</v>
      </c>
      <c r="C816" s="91" t="s">
        <v>1470</v>
      </c>
      <c r="D816" s="98">
        <v>0</v>
      </c>
      <c r="E816" s="91" t="s">
        <v>116</v>
      </c>
      <c r="F816" s="98">
        <v>0</v>
      </c>
      <c r="G816" s="98">
        <v>0</v>
      </c>
      <c r="H816" s="98">
        <v>0</v>
      </c>
      <c r="I816" s="98">
        <v>0</v>
      </c>
      <c r="J816" s="98">
        <v>0</v>
      </c>
      <c r="K816" s="91">
        <v>384</v>
      </c>
      <c r="L816" s="91">
        <v>145869</v>
      </c>
      <c r="M816" s="106" t="str">
        <f t="shared" si="25"/>
        <v>不相关</v>
      </c>
      <c r="N816" s="33" t="str">
        <f t="shared" si="26"/>
        <v>不相关</v>
      </c>
      <c r="R816" s="33"/>
    </row>
    <row r="817" ht="25.8" customHeight="1" spans="1:18">
      <c r="A817" s="91">
        <v>815</v>
      </c>
      <c r="B817" s="91" t="s">
        <v>1471</v>
      </c>
      <c r="C817" s="91" t="s">
        <v>1472</v>
      </c>
      <c r="D817" s="98">
        <v>0</v>
      </c>
      <c r="E817" s="91" t="s">
        <v>116</v>
      </c>
      <c r="F817" s="98">
        <v>0</v>
      </c>
      <c r="G817" s="98">
        <v>0</v>
      </c>
      <c r="H817" s="98">
        <v>0</v>
      </c>
      <c r="I817" s="98">
        <v>0</v>
      </c>
      <c r="J817" s="98">
        <v>0</v>
      </c>
      <c r="K817" s="91">
        <v>579</v>
      </c>
      <c r="L817" s="91">
        <v>94099</v>
      </c>
      <c r="M817" s="106" t="str">
        <f t="shared" si="25"/>
        <v>不相关</v>
      </c>
      <c r="N817" s="33" t="str">
        <f t="shared" si="26"/>
        <v>不相关</v>
      </c>
      <c r="R817" s="33"/>
    </row>
    <row r="818" ht="25.8" customHeight="1" spans="1:18">
      <c r="A818" s="91">
        <v>816</v>
      </c>
      <c r="B818" s="91" t="s">
        <v>1473</v>
      </c>
      <c r="C818" s="91" t="s">
        <v>1474</v>
      </c>
      <c r="D818" s="98">
        <v>0</v>
      </c>
      <c r="E818" s="91" t="s">
        <v>116</v>
      </c>
      <c r="F818" s="98">
        <v>0</v>
      </c>
      <c r="G818" s="98">
        <v>0</v>
      </c>
      <c r="H818" s="98">
        <v>0</v>
      </c>
      <c r="I818" s="98">
        <v>0</v>
      </c>
      <c r="J818" s="98">
        <v>0</v>
      </c>
      <c r="K818" s="91">
        <v>149</v>
      </c>
      <c r="L818" s="91">
        <v>379287</v>
      </c>
      <c r="M818" s="106" t="str">
        <f t="shared" si="25"/>
        <v>不相关</v>
      </c>
      <c r="N818" s="33" t="str">
        <f t="shared" si="26"/>
        <v>不相关</v>
      </c>
      <c r="R818" s="33"/>
    </row>
    <row r="819" ht="25.8" customHeight="1" spans="1:18">
      <c r="A819" s="91">
        <v>817</v>
      </c>
      <c r="B819" s="91" t="s">
        <v>1475</v>
      </c>
      <c r="C819" s="91" t="s">
        <v>1476</v>
      </c>
      <c r="D819" s="98">
        <v>0</v>
      </c>
      <c r="E819" s="91" t="s">
        <v>116</v>
      </c>
      <c r="F819" s="98">
        <v>0</v>
      </c>
      <c r="G819" s="98">
        <v>0</v>
      </c>
      <c r="H819" s="98">
        <v>0</v>
      </c>
      <c r="I819" s="98">
        <v>0</v>
      </c>
      <c r="J819" s="98">
        <v>0</v>
      </c>
      <c r="K819" s="91">
        <v>329</v>
      </c>
      <c r="L819" s="91">
        <v>171657</v>
      </c>
      <c r="M819" s="106" t="str">
        <f t="shared" si="25"/>
        <v>不相关</v>
      </c>
      <c r="N819" s="33" t="str">
        <f t="shared" si="26"/>
        <v>不相关</v>
      </c>
      <c r="R819" s="33"/>
    </row>
    <row r="820" ht="25.8" customHeight="1" spans="1:18">
      <c r="A820" s="91">
        <v>818</v>
      </c>
      <c r="B820" s="91" t="s">
        <v>1477</v>
      </c>
      <c r="C820" s="91" t="s">
        <v>1478</v>
      </c>
      <c r="D820" s="98">
        <v>0</v>
      </c>
      <c r="E820" s="91" t="s">
        <v>116</v>
      </c>
      <c r="F820" s="98">
        <v>0</v>
      </c>
      <c r="G820" s="98">
        <v>0</v>
      </c>
      <c r="H820" s="98">
        <v>0</v>
      </c>
      <c r="I820" s="98">
        <v>0</v>
      </c>
      <c r="J820" s="98">
        <v>0</v>
      </c>
      <c r="K820" s="91">
        <v>289</v>
      </c>
      <c r="L820" s="91">
        <v>196377</v>
      </c>
      <c r="M820" s="106" t="str">
        <f t="shared" si="25"/>
        <v>不相关</v>
      </c>
      <c r="N820" s="33" t="str">
        <f t="shared" si="26"/>
        <v>不相关</v>
      </c>
      <c r="R820" s="33"/>
    </row>
    <row r="821" ht="25.8" customHeight="1" spans="1:18">
      <c r="A821" s="91">
        <v>819</v>
      </c>
      <c r="B821" s="91" t="s">
        <v>1479</v>
      </c>
      <c r="C821" s="91" t="s">
        <v>1480</v>
      </c>
      <c r="D821" s="98">
        <v>0</v>
      </c>
      <c r="E821" s="91" t="s">
        <v>116</v>
      </c>
      <c r="F821" s="98">
        <v>0</v>
      </c>
      <c r="G821" s="98">
        <v>0</v>
      </c>
      <c r="H821" s="98">
        <v>0</v>
      </c>
      <c r="I821" s="98">
        <v>0</v>
      </c>
      <c r="J821" s="98">
        <v>0</v>
      </c>
      <c r="K821" s="91">
        <v>439</v>
      </c>
      <c r="L821" s="91">
        <v>126536</v>
      </c>
      <c r="M821" s="106" t="str">
        <f t="shared" si="25"/>
        <v>不相关</v>
      </c>
      <c r="N821" s="33" t="str">
        <f t="shared" si="26"/>
        <v>不相关</v>
      </c>
      <c r="R821" s="33"/>
    </row>
    <row r="822" ht="25.8" customHeight="1" spans="1:18">
      <c r="A822" s="91">
        <v>820</v>
      </c>
      <c r="B822" s="91" t="s">
        <v>1481</v>
      </c>
      <c r="C822" s="91" t="s">
        <v>1482</v>
      </c>
      <c r="D822" s="98">
        <v>0</v>
      </c>
      <c r="E822" s="91" t="s">
        <v>116</v>
      </c>
      <c r="F822" s="98">
        <v>0</v>
      </c>
      <c r="G822" s="98">
        <v>0</v>
      </c>
      <c r="H822" s="98">
        <v>0</v>
      </c>
      <c r="I822" s="98">
        <v>0</v>
      </c>
      <c r="J822" s="98">
        <v>0</v>
      </c>
      <c r="K822" s="91">
        <v>699</v>
      </c>
      <c r="L822" s="91">
        <v>76717</v>
      </c>
      <c r="M822" s="106" t="str">
        <f t="shared" si="25"/>
        <v>不相关</v>
      </c>
      <c r="N822" s="33" t="str">
        <f t="shared" si="26"/>
        <v>不相关</v>
      </c>
      <c r="R822" s="33"/>
    </row>
    <row r="823" ht="25.8" customHeight="1" spans="1:18">
      <c r="A823" s="91">
        <v>821</v>
      </c>
      <c r="B823" s="91" t="s">
        <v>1483</v>
      </c>
      <c r="C823" s="91" t="s">
        <v>190</v>
      </c>
      <c r="D823" s="98">
        <v>0</v>
      </c>
      <c r="E823" s="91" t="s">
        <v>116</v>
      </c>
      <c r="F823" s="98">
        <v>0</v>
      </c>
      <c r="G823" s="98">
        <v>0</v>
      </c>
      <c r="H823" s="98">
        <v>0</v>
      </c>
      <c r="I823" s="98">
        <v>0</v>
      </c>
      <c r="J823" s="98">
        <v>0</v>
      </c>
      <c r="K823" s="91">
        <v>454</v>
      </c>
      <c r="L823" s="91">
        <v>122023</v>
      </c>
      <c r="M823" s="106" t="str">
        <f t="shared" si="25"/>
        <v>不相关</v>
      </c>
      <c r="N823" s="33" t="str">
        <f t="shared" si="26"/>
        <v>不相关</v>
      </c>
      <c r="R823" s="33"/>
    </row>
    <row r="824" ht="25.8" customHeight="1" spans="1:18">
      <c r="A824" s="91">
        <v>822</v>
      </c>
      <c r="B824" s="91" t="s">
        <v>1484</v>
      </c>
      <c r="C824" s="91" t="s">
        <v>1484</v>
      </c>
      <c r="D824" s="98">
        <v>0</v>
      </c>
      <c r="E824" s="91" t="s">
        <v>116</v>
      </c>
      <c r="F824" s="98">
        <v>0</v>
      </c>
      <c r="G824" s="98">
        <v>0</v>
      </c>
      <c r="H824" s="98">
        <v>0</v>
      </c>
      <c r="I824" s="98">
        <v>0</v>
      </c>
      <c r="J824" s="98">
        <v>0</v>
      </c>
      <c r="K824" s="91">
        <v>479</v>
      </c>
      <c r="L824" s="91">
        <v>115291</v>
      </c>
      <c r="M824" s="106" t="str">
        <f t="shared" si="25"/>
        <v>不相关</v>
      </c>
      <c r="N824" s="33" t="str">
        <f t="shared" si="26"/>
        <v>不相关</v>
      </c>
      <c r="R824" s="33"/>
    </row>
    <row r="825" ht="25.8" customHeight="1" spans="1:18">
      <c r="A825" s="91">
        <v>823</v>
      </c>
      <c r="B825" s="91" t="s">
        <v>1485</v>
      </c>
      <c r="C825" s="91" t="s">
        <v>1486</v>
      </c>
      <c r="D825" s="98">
        <v>0</v>
      </c>
      <c r="E825" s="91" t="s">
        <v>116</v>
      </c>
      <c r="F825" s="98">
        <v>0</v>
      </c>
      <c r="G825" s="98">
        <v>0</v>
      </c>
      <c r="H825" s="98">
        <v>0</v>
      </c>
      <c r="I825" s="98">
        <v>0</v>
      </c>
      <c r="J825" s="98">
        <v>0</v>
      </c>
      <c r="K825" s="91">
        <v>264</v>
      </c>
      <c r="L825" s="91">
        <v>215593</v>
      </c>
      <c r="M825" s="106" t="str">
        <f t="shared" si="25"/>
        <v>不相关</v>
      </c>
      <c r="N825" s="33" t="str">
        <f t="shared" si="26"/>
        <v>不相关</v>
      </c>
      <c r="R825" s="33"/>
    </row>
    <row r="826" ht="25.8" customHeight="1" spans="1:18">
      <c r="A826" s="91">
        <v>824</v>
      </c>
      <c r="B826" s="91" t="s">
        <v>1487</v>
      </c>
      <c r="C826" s="91" t="s">
        <v>1488</v>
      </c>
      <c r="D826" s="98">
        <v>0</v>
      </c>
      <c r="E826" s="91" t="s">
        <v>116</v>
      </c>
      <c r="F826" s="98">
        <v>0</v>
      </c>
      <c r="G826" s="98">
        <v>0</v>
      </c>
      <c r="H826" s="98">
        <v>0</v>
      </c>
      <c r="I826" s="98">
        <v>0</v>
      </c>
      <c r="J826" s="98">
        <v>0</v>
      </c>
      <c r="K826" s="91">
        <v>529</v>
      </c>
      <c r="L826" s="91">
        <v>103634</v>
      </c>
      <c r="M826" s="106" t="str">
        <f t="shared" si="25"/>
        <v>不相关</v>
      </c>
      <c r="N826" s="33" t="str">
        <f t="shared" si="26"/>
        <v>不相关</v>
      </c>
      <c r="R826" s="33"/>
    </row>
    <row r="827" ht="25.8" customHeight="1" spans="1:18">
      <c r="A827" s="91">
        <v>825</v>
      </c>
      <c r="B827" s="91" t="s">
        <v>1489</v>
      </c>
      <c r="C827" s="91" t="s">
        <v>1490</v>
      </c>
      <c r="D827" s="98">
        <v>0</v>
      </c>
      <c r="E827" s="91" t="s">
        <v>116</v>
      </c>
      <c r="F827" s="98">
        <v>0</v>
      </c>
      <c r="G827" s="98">
        <v>0</v>
      </c>
      <c r="H827" s="98">
        <v>0</v>
      </c>
      <c r="I827" s="98">
        <v>0</v>
      </c>
      <c r="J827" s="98">
        <v>0</v>
      </c>
      <c r="K827" s="91">
        <v>124</v>
      </c>
      <c r="L827" s="91">
        <v>451926</v>
      </c>
      <c r="M827" s="106" t="str">
        <f t="shared" si="25"/>
        <v>不相关</v>
      </c>
      <c r="N827" s="33" t="str">
        <f t="shared" si="26"/>
        <v>不相关</v>
      </c>
      <c r="R827" s="33"/>
    </row>
    <row r="828" ht="25.8" customHeight="1" spans="1:18">
      <c r="A828" s="91">
        <v>826</v>
      </c>
      <c r="B828" s="91" t="s">
        <v>1491</v>
      </c>
      <c r="C828" s="91" t="s">
        <v>1492</v>
      </c>
      <c r="D828" s="98">
        <v>0</v>
      </c>
      <c r="E828" s="91" t="s">
        <v>116</v>
      </c>
      <c r="F828" s="98">
        <v>0</v>
      </c>
      <c r="G828" s="98">
        <v>0</v>
      </c>
      <c r="H828" s="98">
        <v>0</v>
      </c>
      <c r="I828" s="98">
        <v>0</v>
      </c>
      <c r="J828" s="98">
        <v>0</v>
      </c>
      <c r="K828" s="91">
        <v>204</v>
      </c>
      <c r="L828" s="91">
        <v>279873</v>
      </c>
      <c r="M828" s="106" t="str">
        <f t="shared" si="25"/>
        <v>不相关</v>
      </c>
      <c r="N828" s="33" t="str">
        <f t="shared" si="26"/>
        <v>不相关</v>
      </c>
      <c r="R828" s="33"/>
    </row>
    <row r="829" ht="25.8" customHeight="1" spans="1:18">
      <c r="A829" s="91">
        <v>827</v>
      </c>
      <c r="B829" s="91" t="s">
        <v>1493</v>
      </c>
      <c r="C829" s="91" t="s">
        <v>1494</v>
      </c>
      <c r="D829" s="98">
        <v>0</v>
      </c>
      <c r="E829" s="91" t="s">
        <v>116</v>
      </c>
      <c r="F829" s="98">
        <v>0</v>
      </c>
      <c r="G829" s="98">
        <v>0</v>
      </c>
      <c r="H829" s="98">
        <v>0</v>
      </c>
      <c r="I829" s="98">
        <v>0</v>
      </c>
      <c r="J829" s="98">
        <v>0</v>
      </c>
      <c r="K829" s="91">
        <v>179</v>
      </c>
      <c r="L829" s="91">
        <v>318223</v>
      </c>
      <c r="M829" s="106" t="str">
        <f t="shared" si="25"/>
        <v>不相关</v>
      </c>
      <c r="N829" s="33" t="str">
        <f t="shared" si="26"/>
        <v>不相关</v>
      </c>
      <c r="R829" s="33"/>
    </row>
    <row r="830" ht="25.8" customHeight="1" spans="1:18">
      <c r="A830" s="91">
        <v>828</v>
      </c>
      <c r="B830" s="91" t="s">
        <v>1495</v>
      </c>
      <c r="C830" s="91"/>
      <c r="D830" s="98">
        <v>0</v>
      </c>
      <c r="E830" s="91" t="s">
        <v>116</v>
      </c>
      <c r="F830" s="98">
        <v>0</v>
      </c>
      <c r="G830" s="98">
        <v>0</v>
      </c>
      <c r="H830" s="98">
        <v>0</v>
      </c>
      <c r="I830" s="98">
        <v>0</v>
      </c>
      <c r="J830" s="98">
        <v>0</v>
      </c>
      <c r="K830" s="91">
        <v>389</v>
      </c>
      <c r="L830" s="91">
        <v>143911</v>
      </c>
      <c r="M830" s="106" t="str">
        <f t="shared" si="25"/>
        <v>不相关</v>
      </c>
      <c r="N830" s="33" t="str">
        <f t="shared" si="26"/>
        <v>不相关</v>
      </c>
      <c r="R830" s="33"/>
    </row>
    <row r="831" ht="25.8" customHeight="1" spans="1:18">
      <c r="A831" s="91">
        <v>829</v>
      </c>
      <c r="B831" s="91" t="s">
        <v>1496</v>
      </c>
      <c r="C831" s="91" t="s">
        <v>1496</v>
      </c>
      <c r="D831" s="98">
        <v>0</v>
      </c>
      <c r="E831" s="91" t="s">
        <v>116</v>
      </c>
      <c r="F831" s="98">
        <v>0</v>
      </c>
      <c r="G831" s="98">
        <v>0</v>
      </c>
      <c r="H831" s="98">
        <v>0</v>
      </c>
      <c r="I831" s="98">
        <v>0</v>
      </c>
      <c r="J831" s="98">
        <v>0</v>
      </c>
      <c r="K831" s="91">
        <v>189</v>
      </c>
      <c r="L831" s="91">
        <v>301719</v>
      </c>
      <c r="M831" s="106" t="str">
        <f t="shared" si="25"/>
        <v>不相关</v>
      </c>
      <c r="N831" s="33" t="str">
        <f t="shared" si="26"/>
        <v>不相关</v>
      </c>
      <c r="R831" s="33"/>
    </row>
    <row r="832" ht="25.8" customHeight="1" spans="1:18">
      <c r="A832" s="91">
        <v>830</v>
      </c>
      <c r="B832" s="91" t="s">
        <v>1497</v>
      </c>
      <c r="C832" s="91" t="s">
        <v>1498</v>
      </c>
      <c r="D832" s="98">
        <v>0</v>
      </c>
      <c r="E832" s="91" t="s">
        <v>116</v>
      </c>
      <c r="F832" s="98">
        <v>0</v>
      </c>
      <c r="G832" s="98">
        <v>0</v>
      </c>
      <c r="H832" s="98">
        <v>0</v>
      </c>
      <c r="I832" s="98">
        <v>0</v>
      </c>
      <c r="J832" s="98">
        <v>0</v>
      </c>
      <c r="K832" s="91">
        <v>3979</v>
      </c>
      <c r="L832" s="91">
        <v>10359</v>
      </c>
      <c r="M832" s="106" t="str">
        <f t="shared" si="25"/>
        <v>不相关</v>
      </c>
      <c r="N832" s="33" t="str">
        <f t="shared" si="26"/>
        <v>不相关</v>
      </c>
      <c r="R832" s="33"/>
    </row>
    <row r="833" ht="25.8" customHeight="1" spans="1:18">
      <c r="A833" s="91">
        <v>831</v>
      </c>
      <c r="B833" s="91" t="s">
        <v>1499</v>
      </c>
      <c r="C833" s="91" t="s">
        <v>1500</v>
      </c>
      <c r="D833" s="98">
        <v>0</v>
      </c>
      <c r="E833" s="91" t="s">
        <v>116</v>
      </c>
      <c r="F833" s="98">
        <v>0</v>
      </c>
      <c r="G833" s="98">
        <v>0</v>
      </c>
      <c r="H833" s="98">
        <v>0</v>
      </c>
      <c r="I833" s="98">
        <v>0</v>
      </c>
      <c r="J833" s="98">
        <v>0</v>
      </c>
      <c r="K833" s="91">
        <v>464</v>
      </c>
      <c r="L833" s="91">
        <v>119207</v>
      </c>
      <c r="M833" s="106" t="str">
        <f t="shared" si="25"/>
        <v>不相关</v>
      </c>
      <c r="N833" s="33" t="str">
        <f t="shared" si="26"/>
        <v>不相关</v>
      </c>
      <c r="R833" s="33"/>
    </row>
    <row r="834" ht="25.8" customHeight="1" spans="1:18">
      <c r="A834" s="91">
        <v>832</v>
      </c>
      <c r="B834" s="91" t="s">
        <v>1501</v>
      </c>
      <c r="C834" s="91" t="s">
        <v>1502</v>
      </c>
      <c r="D834" s="98">
        <v>0</v>
      </c>
      <c r="E834" s="91" t="s">
        <v>116</v>
      </c>
      <c r="F834" s="98">
        <v>0</v>
      </c>
      <c r="G834" s="98">
        <v>0</v>
      </c>
      <c r="H834" s="98">
        <v>0</v>
      </c>
      <c r="I834" s="98">
        <v>0</v>
      </c>
      <c r="J834" s="98">
        <v>0</v>
      </c>
      <c r="K834" s="91">
        <v>1584</v>
      </c>
      <c r="L834" s="91">
        <v>31134</v>
      </c>
      <c r="M834" s="106" t="str">
        <f t="shared" si="25"/>
        <v>不相关</v>
      </c>
      <c r="N834" s="33" t="str">
        <f t="shared" si="26"/>
        <v>不相关</v>
      </c>
      <c r="R834" s="33"/>
    </row>
    <row r="835" ht="25.8" customHeight="1" spans="1:18">
      <c r="A835" s="91">
        <v>833</v>
      </c>
      <c r="B835" s="91" t="s">
        <v>1503</v>
      </c>
      <c r="C835" s="91" t="s">
        <v>1504</v>
      </c>
      <c r="D835" s="98">
        <v>0</v>
      </c>
      <c r="E835" s="91" t="s">
        <v>116</v>
      </c>
      <c r="F835" s="98">
        <v>0</v>
      </c>
      <c r="G835" s="98">
        <v>0</v>
      </c>
      <c r="H835" s="98">
        <v>0</v>
      </c>
      <c r="I835" s="98">
        <v>0</v>
      </c>
      <c r="J835" s="98">
        <v>0</v>
      </c>
      <c r="K835" s="91">
        <v>0</v>
      </c>
      <c r="L835" s="91">
        <v>0</v>
      </c>
      <c r="M835" s="106" t="str">
        <f t="shared" ref="M835:M850" si="27">E835</f>
        <v>不相关</v>
      </c>
      <c r="N835" s="33" t="str">
        <f t="shared" si="26"/>
        <v>不相关</v>
      </c>
      <c r="R835" s="33"/>
    </row>
    <row r="836" ht="25.8" customHeight="1" spans="1:18">
      <c r="A836" s="91">
        <v>834</v>
      </c>
      <c r="B836" s="91" t="s">
        <v>1505</v>
      </c>
      <c r="C836" s="91" t="s">
        <v>1506</v>
      </c>
      <c r="D836" s="98">
        <v>0</v>
      </c>
      <c r="E836" s="91" t="s">
        <v>116</v>
      </c>
      <c r="F836" s="98">
        <v>0</v>
      </c>
      <c r="G836" s="98">
        <v>0</v>
      </c>
      <c r="H836" s="98">
        <v>0</v>
      </c>
      <c r="I836" s="98">
        <v>0</v>
      </c>
      <c r="J836" s="98">
        <v>0</v>
      </c>
      <c r="K836" s="91">
        <v>214</v>
      </c>
      <c r="L836" s="91">
        <v>266736</v>
      </c>
      <c r="M836" s="106" t="str">
        <f t="shared" si="27"/>
        <v>不相关</v>
      </c>
      <c r="N836" s="33" t="str">
        <f t="shared" si="26"/>
        <v>不相关</v>
      </c>
      <c r="R836" s="33"/>
    </row>
    <row r="837" ht="25.8" customHeight="1" spans="1:18">
      <c r="A837" s="91">
        <v>835</v>
      </c>
      <c r="B837" s="91" t="s">
        <v>1507</v>
      </c>
      <c r="C837" s="91"/>
      <c r="D837" s="98">
        <v>0</v>
      </c>
      <c r="E837" s="91" t="s">
        <v>116</v>
      </c>
      <c r="F837" s="98">
        <v>0</v>
      </c>
      <c r="G837" s="98">
        <v>0</v>
      </c>
      <c r="H837" s="98">
        <v>0</v>
      </c>
      <c r="I837" s="98">
        <v>0</v>
      </c>
      <c r="J837" s="98">
        <v>0</v>
      </c>
      <c r="K837" s="91">
        <v>279</v>
      </c>
      <c r="L837" s="91">
        <v>203731</v>
      </c>
      <c r="M837" s="106" t="str">
        <f t="shared" si="27"/>
        <v>不相关</v>
      </c>
      <c r="N837" s="33" t="str">
        <f t="shared" si="26"/>
        <v>不相关</v>
      </c>
      <c r="R837" s="33"/>
    </row>
    <row r="838" ht="25.8" customHeight="1" spans="1:18">
      <c r="A838" s="91">
        <v>836</v>
      </c>
      <c r="B838" s="91" t="s">
        <v>1508</v>
      </c>
      <c r="C838" s="91" t="s">
        <v>1509</v>
      </c>
      <c r="D838" s="98">
        <v>0</v>
      </c>
      <c r="E838" s="91" t="s">
        <v>116</v>
      </c>
      <c r="F838" s="98">
        <v>0</v>
      </c>
      <c r="G838" s="98">
        <v>0</v>
      </c>
      <c r="H838" s="98">
        <v>0</v>
      </c>
      <c r="I838" s="98">
        <v>0</v>
      </c>
      <c r="J838" s="98">
        <v>0</v>
      </c>
      <c r="K838" s="91">
        <v>0</v>
      </c>
      <c r="L838" s="91">
        <v>0</v>
      </c>
      <c r="M838" s="106" t="str">
        <f t="shared" si="27"/>
        <v>不相关</v>
      </c>
      <c r="N838" s="33" t="str">
        <f t="shared" si="26"/>
        <v>不相关</v>
      </c>
      <c r="R838" s="33"/>
    </row>
    <row r="839" ht="25.8" customHeight="1" spans="1:18">
      <c r="A839" s="91">
        <v>837</v>
      </c>
      <c r="B839" s="91" t="s">
        <v>1510</v>
      </c>
      <c r="C839" s="91" t="s">
        <v>1511</v>
      </c>
      <c r="D839" s="98">
        <v>0</v>
      </c>
      <c r="E839" s="91" t="s">
        <v>116</v>
      </c>
      <c r="F839" s="98">
        <v>0</v>
      </c>
      <c r="G839" s="98">
        <v>0</v>
      </c>
      <c r="H839" s="98">
        <v>0</v>
      </c>
      <c r="I839" s="98">
        <v>0</v>
      </c>
      <c r="J839" s="98">
        <v>0</v>
      </c>
      <c r="K839" s="91">
        <v>2599</v>
      </c>
      <c r="L839" s="91">
        <v>17520</v>
      </c>
      <c r="M839" s="106" t="str">
        <f t="shared" si="27"/>
        <v>不相关</v>
      </c>
      <c r="N839" s="33" t="str">
        <f t="shared" si="26"/>
        <v>不相关</v>
      </c>
      <c r="R839" s="33"/>
    </row>
    <row r="840" ht="25.8" customHeight="1" spans="1:18">
      <c r="A840" s="91">
        <v>838</v>
      </c>
      <c r="B840" s="91" t="s">
        <v>1512</v>
      </c>
      <c r="C840" s="91" t="s">
        <v>1513</v>
      </c>
      <c r="D840" s="98">
        <v>0</v>
      </c>
      <c r="E840" s="91" t="s">
        <v>116</v>
      </c>
      <c r="F840" s="98">
        <v>0</v>
      </c>
      <c r="G840" s="98">
        <v>0</v>
      </c>
      <c r="H840" s="98">
        <v>0</v>
      </c>
      <c r="I840" s="98">
        <v>0</v>
      </c>
      <c r="J840" s="98">
        <v>0</v>
      </c>
      <c r="K840" s="91">
        <v>1069</v>
      </c>
      <c r="L840" s="91">
        <v>48109</v>
      </c>
      <c r="M840" s="106" t="str">
        <f t="shared" si="27"/>
        <v>不相关</v>
      </c>
      <c r="N840" s="33" t="str">
        <f t="shared" si="26"/>
        <v>不相关</v>
      </c>
      <c r="R840" s="33"/>
    </row>
    <row r="841" ht="25.8" customHeight="1" spans="1:18">
      <c r="A841" s="91">
        <v>839</v>
      </c>
      <c r="B841" s="91" t="s">
        <v>1514</v>
      </c>
      <c r="C841" s="91" t="s">
        <v>1515</v>
      </c>
      <c r="D841" s="98">
        <v>0</v>
      </c>
      <c r="E841" s="91" t="s">
        <v>116</v>
      </c>
      <c r="F841" s="98">
        <v>0</v>
      </c>
      <c r="G841" s="98">
        <v>0</v>
      </c>
      <c r="H841" s="98">
        <v>0</v>
      </c>
      <c r="I841" s="98">
        <v>0</v>
      </c>
      <c r="J841" s="98">
        <v>0</v>
      </c>
      <c r="K841" s="91">
        <v>244</v>
      </c>
      <c r="L841" s="91">
        <v>233659</v>
      </c>
      <c r="M841" s="106" t="str">
        <f t="shared" si="27"/>
        <v>不相关</v>
      </c>
      <c r="N841" s="33" t="str">
        <f t="shared" si="26"/>
        <v>不相关</v>
      </c>
      <c r="R841" s="33"/>
    </row>
    <row r="842" ht="25.8" customHeight="1" spans="1:18">
      <c r="A842" s="91">
        <v>840</v>
      </c>
      <c r="B842" s="91" t="s">
        <v>1516</v>
      </c>
      <c r="C842" s="91" t="s">
        <v>1516</v>
      </c>
      <c r="D842" s="98">
        <v>0</v>
      </c>
      <c r="E842" s="91" t="s">
        <v>116</v>
      </c>
      <c r="F842" s="98">
        <v>0</v>
      </c>
      <c r="G842" s="98">
        <v>0</v>
      </c>
      <c r="H842" s="98">
        <v>0</v>
      </c>
      <c r="I842" s="98">
        <v>0</v>
      </c>
      <c r="J842" s="98">
        <v>0</v>
      </c>
      <c r="K842" s="91">
        <v>254</v>
      </c>
      <c r="L842" s="91">
        <v>224321</v>
      </c>
      <c r="M842" s="106" t="str">
        <f t="shared" si="27"/>
        <v>不相关</v>
      </c>
      <c r="N842" s="33" t="str">
        <f t="shared" si="26"/>
        <v>不相关</v>
      </c>
      <c r="R842" s="33"/>
    </row>
    <row r="843" ht="25.8" customHeight="1" spans="1:18">
      <c r="A843" s="91">
        <v>841</v>
      </c>
      <c r="B843" s="91" t="s">
        <v>1517</v>
      </c>
      <c r="C843" s="91" t="s">
        <v>1518</v>
      </c>
      <c r="D843" s="98">
        <v>0</v>
      </c>
      <c r="E843" s="91" t="s">
        <v>116</v>
      </c>
      <c r="F843" s="98">
        <v>0</v>
      </c>
      <c r="G843" s="98">
        <v>0</v>
      </c>
      <c r="H843" s="98">
        <v>0</v>
      </c>
      <c r="I843" s="98">
        <v>0</v>
      </c>
      <c r="J843" s="98">
        <v>0</v>
      </c>
      <c r="K843" s="91">
        <v>299</v>
      </c>
      <c r="L843" s="91">
        <v>189432</v>
      </c>
      <c r="M843" s="106" t="str">
        <f t="shared" si="27"/>
        <v>不相关</v>
      </c>
      <c r="N843" s="33" t="str">
        <f t="shared" si="26"/>
        <v>不相关</v>
      </c>
      <c r="R843" s="33"/>
    </row>
    <row r="844" ht="25.8" customHeight="1" spans="1:18">
      <c r="A844" s="91">
        <v>842</v>
      </c>
      <c r="B844" s="91" t="s">
        <v>1519</v>
      </c>
      <c r="C844" s="91" t="s">
        <v>1520</v>
      </c>
      <c r="D844" s="98">
        <v>0</v>
      </c>
      <c r="E844" s="91" t="s">
        <v>116</v>
      </c>
      <c r="F844" s="98">
        <v>0</v>
      </c>
      <c r="G844" s="98">
        <v>0</v>
      </c>
      <c r="H844" s="98">
        <v>0</v>
      </c>
      <c r="I844" s="98">
        <v>0</v>
      </c>
      <c r="J844" s="98">
        <v>0</v>
      </c>
      <c r="K844" s="91">
        <v>1414</v>
      </c>
      <c r="L844" s="91">
        <v>35431</v>
      </c>
      <c r="M844" s="106" t="str">
        <f t="shared" si="27"/>
        <v>不相关</v>
      </c>
      <c r="N844" s="33" t="str">
        <f t="shared" si="26"/>
        <v>不相关</v>
      </c>
      <c r="R844" s="33"/>
    </row>
    <row r="845" ht="25.8" customHeight="1" spans="1:18">
      <c r="A845" s="91">
        <v>843</v>
      </c>
      <c r="B845" s="91" t="s">
        <v>1521</v>
      </c>
      <c r="C845" s="91" t="s">
        <v>1522</v>
      </c>
      <c r="D845" s="98">
        <v>0</v>
      </c>
      <c r="E845" s="91" t="s">
        <v>116</v>
      </c>
      <c r="F845" s="98">
        <v>0</v>
      </c>
      <c r="G845" s="98">
        <v>0</v>
      </c>
      <c r="H845" s="98">
        <v>0</v>
      </c>
      <c r="I845" s="98">
        <v>0</v>
      </c>
      <c r="J845" s="98">
        <v>0</v>
      </c>
      <c r="K845" s="91">
        <v>274</v>
      </c>
      <c r="L845" s="91">
        <v>207537</v>
      </c>
      <c r="M845" s="106" t="str">
        <f t="shared" si="27"/>
        <v>不相关</v>
      </c>
      <c r="N845" s="33" t="str">
        <f t="shared" si="26"/>
        <v>不相关</v>
      </c>
      <c r="R845" s="33"/>
    </row>
    <row r="846" ht="25.8" customHeight="1" spans="1:18">
      <c r="A846" s="91">
        <v>844</v>
      </c>
      <c r="B846" s="91" t="s">
        <v>1523</v>
      </c>
      <c r="C846" s="91" t="s">
        <v>1524</v>
      </c>
      <c r="D846" s="98">
        <v>0</v>
      </c>
      <c r="E846" s="91" t="s">
        <v>116</v>
      </c>
      <c r="F846" s="98">
        <v>0</v>
      </c>
      <c r="G846" s="98">
        <v>0</v>
      </c>
      <c r="H846" s="98">
        <v>0</v>
      </c>
      <c r="I846" s="98">
        <v>0</v>
      </c>
      <c r="J846" s="98">
        <v>0</v>
      </c>
      <c r="K846" s="91">
        <v>244</v>
      </c>
      <c r="L846" s="91">
        <v>233659</v>
      </c>
      <c r="M846" s="106" t="str">
        <f t="shared" si="27"/>
        <v>不相关</v>
      </c>
      <c r="N846" s="33" t="str">
        <f t="shared" si="26"/>
        <v>不相关</v>
      </c>
      <c r="R846" s="33"/>
    </row>
    <row r="847" ht="25.8" customHeight="1" spans="1:18">
      <c r="A847" s="91">
        <v>845</v>
      </c>
      <c r="B847" s="91" t="s">
        <v>1525</v>
      </c>
      <c r="C847" s="91" t="s">
        <v>1526</v>
      </c>
      <c r="D847" s="98">
        <v>0</v>
      </c>
      <c r="E847" s="91" t="s">
        <v>116</v>
      </c>
      <c r="F847" s="98">
        <v>0</v>
      </c>
      <c r="G847" s="98">
        <v>0</v>
      </c>
      <c r="H847" s="98">
        <v>0</v>
      </c>
      <c r="I847" s="98">
        <v>0</v>
      </c>
      <c r="J847" s="98">
        <v>0</v>
      </c>
      <c r="K847" s="91">
        <v>374</v>
      </c>
      <c r="L847" s="91">
        <v>149958</v>
      </c>
      <c r="M847" s="106" t="str">
        <f t="shared" si="27"/>
        <v>不相关</v>
      </c>
      <c r="N847" s="33" t="str">
        <f t="shared" si="26"/>
        <v>不相关</v>
      </c>
      <c r="R847" s="33"/>
    </row>
    <row r="848" ht="25.8" customHeight="1" spans="1:18">
      <c r="A848" s="91">
        <v>846</v>
      </c>
      <c r="B848" s="91" t="s">
        <v>1527</v>
      </c>
      <c r="C848" s="91" t="s">
        <v>1528</v>
      </c>
      <c r="D848" s="98">
        <v>0</v>
      </c>
      <c r="E848" s="91" t="s">
        <v>116</v>
      </c>
      <c r="F848" s="98">
        <v>0</v>
      </c>
      <c r="G848" s="98">
        <v>0</v>
      </c>
      <c r="H848" s="98">
        <v>0</v>
      </c>
      <c r="I848" s="98">
        <v>0</v>
      </c>
      <c r="J848" s="98">
        <v>0</v>
      </c>
      <c r="K848" s="91">
        <v>1684</v>
      </c>
      <c r="L848" s="91">
        <v>29007</v>
      </c>
      <c r="M848" s="106" t="str">
        <f t="shared" si="27"/>
        <v>不相关</v>
      </c>
      <c r="N848" s="33" t="str">
        <f t="shared" si="26"/>
        <v>不相关</v>
      </c>
      <c r="R848" s="33"/>
    </row>
    <row r="849" ht="25.8" customHeight="1" spans="1:18">
      <c r="A849" s="91">
        <v>847</v>
      </c>
      <c r="B849" s="91" t="s">
        <v>1529</v>
      </c>
      <c r="C849" s="91" t="s">
        <v>1530</v>
      </c>
      <c r="D849" s="98">
        <v>0</v>
      </c>
      <c r="E849" s="91" t="s">
        <v>116</v>
      </c>
      <c r="F849" s="98">
        <v>0</v>
      </c>
      <c r="G849" s="98">
        <v>0</v>
      </c>
      <c r="H849" s="98">
        <v>0</v>
      </c>
      <c r="I849" s="98">
        <v>0</v>
      </c>
      <c r="J849" s="98">
        <v>0</v>
      </c>
      <c r="K849" s="91">
        <v>239</v>
      </c>
      <c r="L849" s="91">
        <v>238857</v>
      </c>
      <c r="M849" s="106" t="str">
        <f t="shared" si="27"/>
        <v>不相关</v>
      </c>
      <c r="N849" s="33" t="str">
        <f t="shared" si="26"/>
        <v>不相关</v>
      </c>
      <c r="R849" s="33"/>
    </row>
    <row r="850" ht="25.8" customHeight="1" spans="1:18">
      <c r="A850" s="91">
        <v>848</v>
      </c>
      <c r="B850" s="91" t="s">
        <v>1531</v>
      </c>
      <c r="C850" s="91" t="s">
        <v>1532</v>
      </c>
      <c r="D850" s="98">
        <v>0</v>
      </c>
      <c r="E850" s="91" t="s">
        <v>116</v>
      </c>
      <c r="F850" s="98">
        <v>0</v>
      </c>
      <c r="G850" s="98">
        <v>0</v>
      </c>
      <c r="H850" s="98">
        <v>0</v>
      </c>
      <c r="I850" s="98">
        <v>0</v>
      </c>
      <c r="J850" s="98">
        <v>0</v>
      </c>
      <c r="K850" s="91">
        <v>454</v>
      </c>
      <c r="L850" s="91">
        <v>122023</v>
      </c>
      <c r="M850" s="106" t="str">
        <f t="shared" si="27"/>
        <v>不相关</v>
      </c>
      <c r="N850" s="33" t="str">
        <f t="shared" si="26"/>
        <v>不相关</v>
      </c>
      <c r="R850" s="33"/>
    </row>
    <row r="851" ht="25.8" customHeight="1" spans="1:18">
      <c r="A851" s="91"/>
      <c r="B851" s="91"/>
      <c r="C851" s="91"/>
      <c r="D851" s="91"/>
      <c r="E851" s="91"/>
      <c r="F851" s="91"/>
      <c r="G851" s="91"/>
      <c r="H851" s="91"/>
      <c r="I851" s="91"/>
      <c r="J851" s="91"/>
      <c r="K851" s="91"/>
      <c r="L851" s="91"/>
      <c r="M851" s="28"/>
      <c r="R851" s="33"/>
    </row>
  </sheetData>
  <mergeCells count="1">
    <mergeCell ref="A1:L1"/>
  </mergeCells>
  <pageMargins left="0.7" right="0.7" top="0.75" bottom="0.75" header="0.3" footer="0.3"/>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666"/>
  <sheetViews>
    <sheetView workbookViewId="0">
      <pane xSplit="4" ySplit="1" topLeftCell="M2" activePane="bottomRight" state="frozen"/>
      <selection/>
      <selection pane="topRight"/>
      <selection pane="bottomLeft"/>
      <selection pane="bottomRight" activeCell="B15" sqref="B15"/>
    </sheetView>
  </sheetViews>
  <sheetFormatPr defaultColWidth="17" defaultRowHeight="11.4"/>
  <cols>
    <col min="1" max="1" width="8.88541666666667" customWidth="1"/>
    <col min="2" max="2" width="47.75" customWidth="1"/>
    <col min="3" max="13" width="31.9583333333333" customWidth="1"/>
    <col min="14" max="14" width="15.875" customWidth="1"/>
    <col min="15" max="15" width="14.9791666666667" customWidth="1"/>
    <col min="16" max="17" width="19.625" customWidth="1"/>
    <col min="18" max="18" width="14.9791666666667" customWidth="1"/>
  </cols>
  <sheetData>
    <row r="1" ht="25.8" customHeight="1" spans="1:18">
      <c r="A1" s="91" t="s">
        <v>1533</v>
      </c>
      <c r="B1" s="91"/>
      <c r="C1" s="91"/>
      <c r="D1" s="91"/>
      <c r="E1" s="91"/>
      <c r="F1" s="91"/>
      <c r="G1" s="91"/>
      <c r="H1" s="91"/>
      <c r="I1" s="91"/>
      <c r="J1" s="91"/>
      <c r="K1" s="91"/>
      <c r="L1" s="91"/>
      <c r="M1" s="91"/>
      <c r="N1" s="33" t="s">
        <v>1534</v>
      </c>
    </row>
    <row r="2" ht="25.8" customHeight="1" spans="1:18">
      <c r="A2" s="91" t="s">
        <v>2</v>
      </c>
      <c r="B2" s="91" t="s">
        <v>3</v>
      </c>
      <c r="C2" s="91" t="s">
        <v>4</v>
      </c>
      <c r="D2" s="91" t="s">
        <v>6</v>
      </c>
      <c r="E2" s="91" t="s">
        <v>6</v>
      </c>
      <c r="F2" s="109" t="s">
        <v>6</v>
      </c>
      <c r="G2" s="91" t="s">
        <v>7</v>
      </c>
      <c r="H2" s="91" t="s">
        <v>8</v>
      </c>
      <c r="I2" s="91" t="s">
        <v>9</v>
      </c>
      <c r="J2" s="91" t="s">
        <v>10</v>
      </c>
      <c r="K2" s="91" t="s">
        <v>11</v>
      </c>
      <c r="L2" s="91" t="s">
        <v>12</v>
      </c>
      <c r="M2" s="91" t="s">
        <v>13</v>
      </c>
      <c r="N2" s="91" t="s">
        <v>14</v>
      </c>
      <c r="O2" s="110" t="s">
        <v>15</v>
      </c>
      <c r="P2" s="110" t="s">
        <v>16</v>
      </c>
      <c r="Q2" s="110" t="s">
        <v>17</v>
      </c>
      <c r="R2" s="110" t="s">
        <v>18</v>
      </c>
    </row>
    <row r="3" ht="25.8" customHeight="1" spans="1:18">
      <c r="A3" s="91">
        <v>1</v>
      </c>
      <c r="B3" s="91" t="s">
        <v>19</v>
      </c>
      <c r="C3" s="91" t="s">
        <v>1535</v>
      </c>
      <c r="D3" s="91" t="s">
        <v>1536</v>
      </c>
      <c r="E3" s="91" t="s">
        <v>21</v>
      </c>
      <c r="F3" s="91" t="s">
        <v>21</v>
      </c>
      <c r="G3" s="91" t="s">
        <v>1537</v>
      </c>
      <c r="H3" s="91" t="s">
        <v>1538</v>
      </c>
      <c r="I3" s="91" t="s">
        <v>1539</v>
      </c>
      <c r="J3" s="91" t="s">
        <v>1540</v>
      </c>
      <c r="K3" s="91" t="s">
        <v>1541</v>
      </c>
      <c r="L3" s="91">
        <v>329</v>
      </c>
      <c r="M3" s="91">
        <v>177403</v>
      </c>
      <c r="N3" s="33"/>
    </row>
    <row r="4" ht="25.8" customHeight="1" spans="1:18">
      <c r="A4" s="91">
        <v>2</v>
      </c>
      <c r="B4" s="91" t="s">
        <v>25</v>
      </c>
      <c r="C4" s="91" t="s">
        <v>26</v>
      </c>
      <c r="D4" s="91" t="s">
        <v>1542</v>
      </c>
      <c r="E4" s="91" t="s">
        <v>24</v>
      </c>
      <c r="F4" s="91" t="s">
        <v>24</v>
      </c>
      <c r="G4" s="91" t="s">
        <v>1543</v>
      </c>
      <c r="H4" s="91" t="s">
        <v>1544</v>
      </c>
      <c r="I4" s="91" t="s">
        <v>1545</v>
      </c>
      <c r="J4" s="91" t="s">
        <v>1546</v>
      </c>
      <c r="K4" s="91" t="s">
        <v>1547</v>
      </c>
      <c r="L4" s="91">
        <v>444</v>
      </c>
      <c r="M4" s="91">
        <v>129581</v>
      </c>
      <c r="N4" s="33"/>
    </row>
    <row r="5" ht="25.8" customHeight="1" spans="1:18">
      <c r="A5" s="91">
        <v>3</v>
      </c>
      <c r="B5" s="91" t="s">
        <v>27</v>
      </c>
      <c r="C5" s="91" t="s">
        <v>23</v>
      </c>
      <c r="D5" s="91" t="s">
        <v>1548</v>
      </c>
      <c r="E5" s="91" t="s">
        <v>24</v>
      </c>
      <c r="F5" s="91" t="s">
        <v>24</v>
      </c>
      <c r="G5" s="91" t="s">
        <v>1543</v>
      </c>
      <c r="H5" s="91" t="s">
        <v>1549</v>
      </c>
      <c r="I5" s="91" t="s">
        <v>1549</v>
      </c>
      <c r="J5" s="91" t="s">
        <v>1540</v>
      </c>
      <c r="K5" s="91" t="s">
        <v>1547</v>
      </c>
      <c r="L5" s="91">
        <v>10049</v>
      </c>
      <c r="M5" s="91">
        <v>3142</v>
      </c>
      <c r="N5" s="33"/>
    </row>
    <row r="6" ht="25.8" customHeight="1" spans="1:18">
      <c r="A6" s="91">
        <v>4</v>
      </c>
      <c r="B6" s="91" t="s">
        <v>22</v>
      </c>
      <c r="C6" s="91" t="s">
        <v>23</v>
      </c>
      <c r="D6" s="91" t="s">
        <v>1550</v>
      </c>
      <c r="E6" s="91" t="s">
        <v>24</v>
      </c>
      <c r="F6" s="91" t="s">
        <v>24</v>
      </c>
      <c r="G6" s="91" t="s">
        <v>1543</v>
      </c>
      <c r="H6" s="91" t="s">
        <v>1551</v>
      </c>
      <c r="I6" s="91" t="s">
        <v>1552</v>
      </c>
      <c r="J6" s="91" t="s">
        <v>1553</v>
      </c>
      <c r="K6" s="91" t="s">
        <v>1554</v>
      </c>
      <c r="L6" s="91">
        <v>434</v>
      </c>
      <c r="M6" s="91">
        <v>132720</v>
      </c>
      <c r="N6" s="33"/>
    </row>
    <row r="7" ht="25.8" customHeight="1" spans="1:18">
      <c r="A7" s="91">
        <v>5</v>
      </c>
      <c r="B7" s="91" t="s">
        <v>28</v>
      </c>
      <c r="C7" s="91" t="s">
        <v>29</v>
      </c>
      <c r="D7" s="91" t="s">
        <v>1555</v>
      </c>
      <c r="E7" s="91" t="s">
        <v>24</v>
      </c>
      <c r="F7" s="91" t="s">
        <v>24</v>
      </c>
      <c r="G7" s="91" t="s">
        <v>1543</v>
      </c>
      <c r="H7" s="91" t="s">
        <v>1551</v>
      </c>
      <c r="I7" s="91" t="s">
        <v>1552</v>
      </c>
      <c r="J7" s="91" t="s">
        <v>1556</v>
      </c>
      <c r="K7" s="91" t="s">
        <v>1557</v>
      </c>
      <c r="L7" s="91">
        <v>899</v>
      </c>
      <c r="M7" s="91">
        <v>60795</v>
      </c>
      <c r="N7" s="33"/>
    </row>
    <row r="8" ht="25.8" customHeight="1" spans="1:18">
      <c r="A8" s="91">
        <v>6</v>
      </c>
      <c r="B8" s="91" t="s">
        <v>32</v>
      </c>
      <c r="C8" s="91" t="s">
        <v>33</v>
      </c>
      <c r="D8" s="91" t="s">
        <v>1558</v>
      </c>
      <c r="E8" s="91" t="s">
        <v>24</v>
      </c>
      <c r="F8" s="91" t="s">
        <v>24</v>
      </c>
      <c r="G8" s="91" t="s">
        <v>1544</v>
      </c>
      <c r="H8" s="91" t="s">
        <v>1559</v>
      </c>
      <c r="I8" s="91" t="s">
        <v>1560</v>
      </c>
      <c r="J8" s="91" t="s">
        <v>1561</v>
      </c>
      <c r="K8" s="91" t="s">
        <v>1547</v>
      </c>
      <c r="L8" s="91">
        <v>5589</v>
      </c>
      <c r="M8" s="91">
        <v>7084</v>
      </c>
      <c r="N8" s="33"/>
    </row>
    <row r="9" ht="25.8" customHeight="1" spans="1:18">
      <c r="A9" s="91">
        <v>7</v>
      </c>
      <c r="B9" s="91" t="s">
        <v>34</v>
      </c>
      <c r="C9" s="91" t="s">
        <v>1562</v>
      </c>
      <c r="D9" s="91" t="s">
        <v>1563</v>
      </c>
      <c r="E9" s="91" t="s">
        <v>24</v>
      </c>
      <c r="F9" s="91" t="s">
        <v>24</v>
      </c>
      <c r="G9" s="91" t="s">
        <v>1564</v>
      </c>
      <c r="H9" s="91" t="s">
        <v>1565</v>
      </c>
      <c r="I9" s="91" t="s">
        <v>1566</v>
      </c>
      <c r="J9" s="91" t="s">
        <v>1567</v>
      </c>
      <c r="K9" s="91" t="s">
        <v>1568</v>
      </c>
      <c r="L9" s="91">
        <v>549</v>
      </c>
      <c r="M9" s="91">
        <v>103370</v>
      </c>
      <c r="N9" s="33"/>
    </row>
    <row r="10" ht="25.8" customHeight="1" spans="1:18">
      <c r="A10" s="91">
        <v>8</v>
      </c>
      <c r="B10" s="91" t="s">
        <v>35</v>
      </c>
      <c r="C10" s="91" t="s">
        <v>36</v>
      </c>
      <c r="D10" s="91" t="s">
        <v>1569</v>
      </c>
      <c r="E10" s="91" t="s">
        <v>24</v>
      </c>
      <c r="F10" s="91" t="s">
        <v>24</v>
      </c>
      <c r="G10" s="91" t="s">
        <v>1570</v>
      </c>
      <c r="H10" s="91" t="s">
        <v>1557</v>
      </c>
      <c r="I10" s="91" t="s">
        <v>1571</v>
      </c>
      <c r="J10" s="91" t="s">
        <v>1572</v>
      </c>
      <c r="K10" s="91" t="s">
        <v>1573</v>
      </c>
      <c r="L10" s="91">
        <v>364</v>
      </c>
      <c r="M10" s="91">
        <v>159716</v>
      </c>
      <c r="N10" s="33"/>
    </row>
    <row r="11" ht="25.8" customHeight="1" spans="1:18">
      <c r="A11" s="91">
        <v>9</v>
      </c>
      <c r="B11" s="91" t="s">
        <v>30</v>
      </c>
      <c r="C11" s="91" t="s">
        <v>31</v>
      </c>
      <c r="D11" s="91" t="s">
        <v>1574</v>
      </c>
      <c r="E11" s="91" t="s">
        <v>24</v>
      </c>
      <c r="F11" s="91" t="s">
        <v>24</v>
      </c>
      <c r="G11" s="91" t="s">
        <v>1565</v>
      </c>
      <c r="H11" s="91" t="s">
        <v>1565</v>
      </c>
      <c r="I11" s="91" t="s">
        <v>1565</v>
      </c>
      <c r="J11" s="91" t="s">
        <v>1566</v>
      </c>
      <c r="K11" s="91" t="s">
        <v>1575</v>
      </c>
      <c r="L11" s="91">
        <v>689</v>
      </c>
      <c r="M11" s="91">
        <v>81160</v>
      </c>
      <c r="N11" s="33"/>
    </row>
    <row r="12" ht="25.8" customHeight="1" spans="1:18">
      <c r="A12" s="91">
        <v>10</v>
      </c>
      <c r="B12" s="91" t="s">
        <v>40</v>
      </c>
      <c r="C12" s="91" t="s">
        <v>41</v>
      </c>
      <c r="D12" s="91" t="s">
        <v>1576</v>
      </c>
      <c r="E12" s="91" t="s">
        <v>39</v>
      </c>
      <c r="F12" s="91" t="s">
        <v>39</v>
      </c>
      <c r="G12" s="91" t="s">
        <v>1565</v>
      </c>
      <c r="H12" s="91" t="s">
        <v>1566</v>
      </c>
      <c r="I12" s="91" t="s">
        <v>1577</v>
      </c>
      <c r="J12" s="91" t="s">
        <v>1578</v>
      </c>
      <c r="K12" s="91" t="s">
        <v>1579</v>
      </c>
      <c r="L12" s="91">
        <v>524</v>
      </c>
      <c r="M12" s="91">
        <v>108734</v>
      </c>
      <c r="N12" s="33"/>
    </row>
    <row r="13" ht="25.8" customHeight="1" spans="1:18">
      <c r="A13" s="91">
        <v>11</v>
      </c>
      <c r="B13" s="91" t="s">
        <v>42</v>
      </c>
      <c r="C13" s="91" t="s">
        <v>1580</v>
      </c>
      <c r="D13" s="91" t="s">
        <v>1581</v>
      </c>
      <c r="E13" s="91" t="s">
        <v>39</v>
      </c>
      <c r="F13" s="91" t="s">
        <v>39</v>
      </c>
      <c r="G13" s="91" t="s">
        <v>1565</v>
      </c>
      <c r="H13" s="91" t="s">
        <v>1566</v>
      </c>
      <c r="I13" s="91" t="s">
        <v>1582</v>
      </c>
      <c r="J13" s="91" t="s">
        <v>1567</v>
      </c>
      <c r="K13" s="91" t="s">
        <v>1583</v>
      </c>
      <c r="L13" s="91">
        <v>319</v>
      </c>
      <c r="M13" s="91">
        <v>183101</v>
      </c>
      <c r="N13" s="33"/>
    </row>
    <row r="14" ht="25.8" customHeight="1" spans="1:18">
      <c r="A14" s="91">
        <v>12</v>
      </c>
      <c r="B14" s="91" t="s">
        <v>37</v>
      </c>
      <c r="C14" s="91" t="s">
        <v>38</v>
      </c>
      <c r="D14" s="91" t="s">
        <v>1584</v>
      </c>
      <c r="E14" s="91" t="s">
        <v>39</v>
      </c>
      <c r="F14" s="91" t="s">
        <v>39</v>
      </c>
      <c r="G14" s="91" t="s">
        <v>1565</v>
      </c>
      <c r="H14" s="91" t="s">
        <v>1566</v>
      </c>
      <c r="I14" s="91" t="s">
        <v>1567</v>
      </c>
      <c r="J14" s="91" t="s">
        <v>1585</v>
      </c>
      <c r="K14" s="91" t="s">
        <v>1586</v>
      </c>
      <c r="L14" s="91">
        <v>509</v>
      </c>
      <c r="M14" s="91">
        <v>112137</v>
      </c>
      <c r="N14" s="33"/>
    </row>
    <row r="15" ht="25.8" customHeight="1" spans="1:18">
      <c r="A15" s="91">
        <v>13</v>
      </c>
      <c r="B15" s="91" t="s">
        <v>46</v>
      </c>
      <c r="C15" s="91" t="s">
        <v>47</v>
      </c>
      <c r="D15" s="91" t="s">
        <v>1587</v>
      </c>
      <c r="E15" s="91"/>
      <c r="F15" s="91" t="s">
        <v>39</v>
      </c>
      <c r="G15" s="91" t="s">
        <v>1565</v>
      </c>
      <c r="H15" s="91" t="s">
        <v>1566</v>
      </c>
      <c r="I15" s="91" t="s">
        <v>1567</v>
      </c>
      <c r="J15" s="91" t="s">
        <v>1588</v>
      </c>
      <c r="K15" s="91" t="s">
        <v>1589</v>
      </c>
      <c r="L15" s="91">
        <v>874</v>
      </c>
      <c r="M15" s="91">
        <v>62632</v>
      </c>
      <c r="N15" s="33"/>
    </row>
    <row r="16" ht="25.8" customHeight="1" spans="1:18">
      <c r="A16" s="91">
        <v>14</v>
      </c>
      <c r="B16" s="91" t="s">
        <v>44</v>
      </c>
      <c r="C16" s="91" t="s">
        <v>45</v>
      </c>
      <c r="D16" s="91" t="s">
        <v>1587</v>
      </c>
      <c r="E16" s="91"/>
      <c r="F16" s="91" t="s">
        <v>39</v>
      </c>
      <c r="G16" s="91" t="s">
        <v>1565</v>
      </c>
      <c r="H16" s="91" t="s">
        <v>1566</v>
      </c>
      <c r="I16" s="91" t="s">
        <v>1567</v>
      </c>
      <c r="J16" s="91" t="s">
        <v>1588</v>
      </c>
      <c r="K16" s="91" t="s">
        <v>1589</v>
      </c>
      <c r="L16" s="91">
        <v>959</v>
      </c>
      <c r="M16" s="91">
        <v>56582</v>
      </c>
      <c r="N16" s="33"/>
    </row>
    <row r="17" ht="25.8" customHeight="1" spans="1:14">
      <c r="A17" s="91">
        <v>15</v>
      </c>
      <c r="B17" s="91" t="s">
        <v>48</v>
      </c>
      <c r="C17" s="91" t="s">
        <v>49</v>
      </c>
      <c r="D17" s="91" t="s">
        <v>1590</v>
      </c>
      <c r="E17" s="91"/>
      <c r="F17" s="91" t="s">
        <v>39</v>
      </c>
      <c r="G17" s="91" t="s">
        <v>1566</v>
      </c>
      <c r="H17" s="91" t="s">
        <v>1591</v>
      </c>
      <c r="I17" s="91" t="s">
        <v>1567</v>
      </c>
      <c r="J17" s="91" t="s">
        <v>1588</v>
      </c>
      <c r="K17" s="91" t="s">
        <v>1589</v>
      </c>
      <c r="L17" s="91">
        <v>144</v>
      </c>
      <c r="M17" s="91">
        <v>405696</v>
      </c>
      <c r="N17" s="33"/>
    </row>
    <row r="18" ht="25.8" customHeight="1" spans="1:14">
      <c r="A18" s="91">
        <v>16</v>
      </c>
      <c r="B18" s="91" t="s">
        <v>50</v>
      </c>
      <c r="C18" s="91" t="s">
        <v>51</v>
      </c>
      <c r="D18" s="91" t="s">
        <v>1592</v>
      </c>
      <c r="E18" s="91"/>
      <c r="F18" s="91" t="s">
        <v>39</v>
      </c>
      <c r="G18" s="91" t="s">
        <v>1566</v>
      </c>
      <c r="H18" s="91" t="s">
        <v>1591</v>
      </c>
      <c r="I18" s="91" t="s">
        <v>1593</v>
      </c>
      <c r="J18" s="91" t="s">
        <v>1594</v>
      </c>
      <c r="K18" s="91" t="s">
        <v>1595</v>
      </c>
      <c r="L18" s="91">
        <v>144</v>
      </c>
      <c r="M18" s="91">
        <v>405696</v>
      </c>
      <c r="N18" s="33"/>
    </row>
    <row r="19" ht="25.8" customHeight="1" spans="1:14">
      <c r="A19" s="91">
        <v>17</v>
      </c>
      <c r="B19" s="91" t="s">
        <v>52</v>
      </c>
      <c r="C19" s="91" t="s">
        <v>38</v>
      </c>
      <c r="D19" s="91" t="s">
        <v>1596</v>
      </c>
      <c r="E19" s="91"/>
      <c r="F19" s="91" t="s">
        <v>39</v>
      </c>
      <c r="G19" s="91" t="s">
        <v>1588</v>
      </c>
      <c r="H19" s="91" t="s">
        <v>1566</v>
      </c>
      <c r="I19" s="91" t="s">
        <v>1585</v>
      </c>
      <c r="J19" s="91" t="s">
        <v>1597</v>
      </c>
      <c r="K19" s="91" t="s">
        <v>1598</v>
      </c>
      <c r="L19" s="91">
        <v>804</v>
      </c>
      <c r="M19" s="91">
        <v>68595</v>
      </c>
      <c r="N19" s="33"/>
    </row>
    <row r="20" ht="25.8" customHeight="1" spans="1:14">
      <c r="A20" s="91">
        <v>18</v>
      </c>
      <c r="B20" s="91" t="s">
        <v>57</v>
      </c>
      <c r="C20" s="91"/>
      <c r="D20" s="91" t="s">
        <v>1599</v>
      </c>
      <c r="E20" s="91"/>
      <c r="F20" s="91" t="s">
        <v>39</v>
      </c>
      <c r="G20" s="91" t="s">
        <v>1600</v>
      </c>
      <c r="H20" s="91" t="s">
        <v>1591</v>
      </c>
      <c r="I20" s="91" t="s">
        <v>1593</v>
      </c>
      <c r="J20" s="91" t="s">
        <v>1588</v>
      </c>
      <c r="K20" s="91" t="s">
        <v>1589</v>
      </c>
      <c r="L20" s="91">
        <v>294</v>
      </c>
      <c r="M20" s="91">
        <v>199357</v>
      </c>
      <c r="N20" s="33"/>
    </row>
    <row r="21" ht="25.8" customHeight="1" spans="1:14">
      <c r="A21" s="91">
        <v>19</v>
      </c>
      <c r="B21" s="91" t="s">
        <v>53</v>
      </c>
      <c r="C21" s="91"/>
      <c r="D21" s="91" t="s">
        <v>1601</v>
      </c>
      <c r="E21" s="91"/>
      <c r="F21" s="91" t="s">
        <v>39</v>
      </c>
      <c r="G21" s="91" t="s">
        <v>1600</v>
      </c>
      <c r="H21" s="91" t="s">
        <v>1591</v>
      </c>
      <c r="I21" s="91" t="s">
        <v>1593</v>
      </c>
      <c r="J21" s="91" t="s">
        <v>1594</v>
      </c>
      <c r="K21" s="91" t="s">
        <v>1595</v>
      </c>
      <c r="L21" s="91">
        <v>149</v>
      </c>
      <c r="M21" s="91">
        <v>392766</v>
      </c>
      <c r="N21" s="33"/>
    </row>
    <row r="22" ht="25.8" customHeight="1" spans="1:14">
      <c r="A22" s="91">
        <v>20</v>
      </c>
      <c r="B22" s="91" t="s">
        <v>55</v>
      </c>
      <c r="C22" s="91" t="s">
        <v>56</v>
      </c>
      <c r="D22" s="91" t="s">
        <v>1602</v>
      </c>
      <c r="E22" s="91"/>
      <c r="F22" s="91" t="s">
        <v>39</v>
      </c>
      <c r="G22" s="91" t="s">
        <v>1600</v>
      </c>
      <c r="H22" s="91" t="s">
        <v>1591</v>
      </c>
      <c r="I22" s="91" t="s">
        <v>1603</v>
      </c>
      <c r="J22" s="91" t="s">
        <v>1604</v>
      </c>
      <c r="K22" s="91" t="s">
        <v>1605</v>
      </c>
      <c r="L22" s="91">
        <v>159</v>
      </c>
      <c r="M22" s="91">
        <v>368973</v>
      </c>
      <c r="N22" s="33"/>
    </row>
    <row r="23" ht="25.8" customHeight="1" spans="1:14">
      <c r="A23" s="91">
        <v>21</v>
      </c>
      <c r="B23" s="91" t="s">
        <v>59</v>
      </c>
      <c r="C23" s="91" t="s">
        <v>60</v>
      </c>
      <c r="D23" s="91" t="s">
        <v>1606</v>
      </c>
      <c r="E23" s="91"/>
      <c r="F23" s="91" t="s">
        <v>39</v>
      </c>
      <c r="G23" s="91" t="s">
        <v>1600</v>
      </c>
      <c r="H23" s="91" t="s">
        <v>1567</v>
      </c>
      <c r="I23" s="91" t="s">
        <v>1593</v>
      </c>
      <c r="J23" s="91" t="s">
        <v>1594</v>
      </c>
      <c r="K23" s="91" t="s">
        <v>1595</v>
      </c>
      <c r="L23" s="91">
        <v>129</v>
      </c>
      <c r="M23" s="91">
        <v>450049</v>
      </c>
      <c r="N23" s="33"/>
    </row>
    <row r="24" ht="25.8" customHeight="1" spans="1:14">
      <c r="A24" s="91">
        <v>22</v>
      </c>
      <c r="B24" s="91" t="s">
        <v>61</v>
      </c>
      <c r="C24" s="91" t="s">
        <v>62</v>
      </c>
      <c r="D24" s="91" t="s">
        <v>1607</v>
      </c>
      <c r="E24" s="91"/>
      <c r="F24" s="91" t="s">
        <v>39</v>
      </c>
      <c r="G24" s="91" t="s">
        <v>1588</v>
      </c>
      <c r="H24" s="91" t="s">
        <v>1582</v>
      </c>
      <c r="I24" s="91" t="s">
        <v>1582</v>
      </c>
      <c r="J24" s="91" t="s">
        <v>1608</v>
      </c>
      <c r="K24" s="91" t="s">
        <v>1609</v>
      </c>
      <c r="L24" s="91">
        <v>674</v>
      </c>
      <c r="M24" s="91">
        <v>83172</v>
      </c>
      <c r="N24" s="33"/>
    </row>
    <row r="25" ht="25.8" customHeight="1" spans="1:14">
      <c r="A25" s="91">
        <v>23</v>
      </c>
      <c r="B25" s="91" t="s">
        <v>65</v>
      </c>
      <c r="C25" s="91" t="s">
        <v>66</v>
      </c>
      <c r="D25" s="91" t="s">
        <v>1610</v>
      </c>
      <c r="E25" s="91"/>
      <c r="F25" s="91" t="s">
        <v>39</v>
      </c>
      <c r="G25" s="91" t="s">
        <v>1567</v>
      </c>
      <c r="H25" s="91" t="s">
        <v>1567</v>
      </c>
      <c r="I25" s="91" t="s">
        <v>1575</v>
      </c>
      <c r="J25" s="91" t="s">
        <v>1611</v>
      </c>
      <c r="K25" s="91" t="s">
        <v>1612</v>
      </c>
      <c r="L25" s="91">
        <v>274</v>
      </c>
      <c r="M25" s="91">
        <v>214312</v>
      </c>
      <c r="N25" s="33"/>
    </row>
    <row r="26" ht="25.8" customHeight="1" spans="1:14">
      <c r="A26" s="91">
        <v>24</v>
      </c>
      <c r="B26" s="91" t="s">
        <v>87</v>
      </c>
      <c r="C26" s="91" t="s">
        <v>88</v>
      </c>
      <c r="D26" s="91" t="s">
        <v>1567</v>
      </c>
      <c r="E26" s="91"/>
      <c r="F26" s="91" t="s">
        <v>39</v>
      </c>
      <c r="G26" s="91" t="s">
        <v>1588</v>
      </c>
      <c r="H26" s="91" t="s">
        <v>1566</v>
      </c>
      <c r="I26" s="91" t="s">
        <v>1567</v>
      </c>
      <c r="J26" s="91" t="s">
        <v>1611</v>
      </c>
      <c r="K26" s="91" t="s">
        <v>1613</v>
      </c>
      <c r="L26" s="91">
        <v>684</v>
      </c>
      <c r="M26" s="91">
        <v>81829</v>
      </c>
      <c r="N26" s="33"/>
    </row>
    <row r="27" ht="25.8" customHeight="1" spans="1:14">
      <c r="A27" s="91">
        <v>25</v>
      </c>
      <c r="B27" s="91" t="s">
        <v>63</v>
      </c>
      <c r="C27" s="91" t="s">
        <v>64</v>
      </c>
      <c r="D27" s="91" t="s">
        <v>1614</v>
      </c>
      <c r="E27" s="91"/>
      <c r="F27" s="91" t="s">
        <v>39</v>
      </c>
      <c r="G27" s="91" t="s">
        <v>1567</v>
      </c>
      <c r="H27" s="91" t="s">
        <v>1567</v>
      </c>
      <c r="I27" s="91" t="s">
        <v>1593</v>
      </c>
      <c r="J27" s="91" t="s">
        <v>1594</v>
      </c>
      <c r="K27" s="91" t="s">
        <v>1595</v>
      </c>
      <c r="L27" s="91">
        <v>239</v>
      </c>
      <c r="M27" s="91">
        <v>246305</v>
      </c>
      <c r="N27" s="33"/>
    </row>
    <row r="28" ht="25.8" customHeight="1" spans="1:14">
      <c r="A28" s="91">
        <v>26</v>
      </c>
      <c r="B28" s="91" t="s">
        <v>78</v>
      </c>
      <c r="C28" s="91" t="s">
        <v>79</v>
      </c>
      <c r="D28" s="91" t="s">
        <v>1615</v>
      </c>
      <c r="E28" s="91"/>
      <c r="F28" s="91" t="s">
        <v>39</v>
      </c>
      <c r="G28" s="91" t="s">
        <v>1567</v>
      </c>
      <c r="H28" s="91" t="s">
        <v>1603</v>
      </c>
      <c r="I28" s="91" t="s">
        <v>1603</v>
      </c>
      <c r="J28" s="91" t="s">
        <v>1604</v>
      </c>
      <c r="K28" s="91" t="s">
        <v>1605</v>
      </c>
      <c r="L28" s="91">
        <v>154</v>
      </c>
      <c r="M28" s="91">
        <v>380614</v>
      </c>
      <c r="N28" s="33"/>
    </row>
    <row r="29" ht="25.8" customHeight="1" spans="1:14">
      <c r="A29" s="91">
        <v>27</v>
      </c>
      <c r="B29" s="91" t="s">
        <v>70</v>
      </c>
      <c r="C29" s="91" t="s">
        <v>71</v>
      </c>
      <c r="D29" s="91" t="s">
        <v>1616</v>
      </c>
      <c r="E29" s="91"/>
      <c r="F29" s="91" t="s">
        <v>39</v>
      </c>
      <c r="G29" s="91" t="s">
        <v>1567</v>
      </c>
      <c r="H29" s="91" t="s">
        <v>1603</v>
      </c>
      <c r="I29" s="91" t="s">
        <v>1588</v>
      </c>
      <c r="J29" s="91" t="s">
        <v>1612</v>
      </c>
      <c r="K29" s="91" t="s">
        <v>1617</v>
      </c>
      <c r="L29" s="91">
        <v>149</v>
      </c>
      <c r="M29" s="91">
        <v>392766</v>
      </c>
      <c r="N29" s="33"/>
    </row>
    <row r="30" ht="25.8" customHeight="1" spans="1:14">
      <c r="A30" s="91">
        <v>28</v>
      </c>
      <c r="B30" s="91" t="s">
        <v>81</v>
      </c>
      <c r="C30" s="91" t="s">
        <v>82</v>
      </c>
      <c r="D30" s="91" t="s">
        <v>1618</v>
      </c>
      <c r="E30" s="91"/>
      <c r="F30" s="91" t="s">
        <v>39</v>
      </c>
      <c r="G30" s="91" t="s">
        <v>1567</v>
      </c>
      <c r="H30" s="91" t="s">
        <v>1603</v>
      </c>
      <c r="I30" s="91" t="s">
        <v>1612</v>
      </c>
      <c r="J30" s="91" t="s">
        <v>1619</v>
      </c>
      <c r="K30" s="91" t="s">
        <v>1620</v>
      </c>
      <c r="L30" s="91">
        <v>209</v>
      </c>
      <c r="M30" s="91">
        <v>282089</v>
      </c>
      <c r="N30" s="33"/>
    </row>
    <row r="31" ht="25.8" customHeight="1" spans="1:14">
      <c r="A31" s="91">
        <v>29</v>
      </c>
      <c r="B31" s="91" t="s">
        <v>85</v>
      </c>
      <c r="C31" s="91" t="s">
        <v>86</v>
      </c>
      <c r="D31" s="91" t="s">
        <v>1621</v>
      </c>
      <c r="E31" s="91"/>
      <c r="F31" s="91" t="s">
        <v>39</v>
      </c>
      <c r="G31" s="91" t="s">
        <v>1567</v>
      </c>
      <c r="H31" s="91" t="s">
        <v>1603</v>
      </c>
      <c r="I31" s="91" t="s">
        <v>1588</v>
      </c>
      <c r="J31" s="91" t="s">
        <v>1619</v>
      </c>
      <c r="K31" s="91" t="s">
        <v>1605</v>
      </c>
      <c r="L31" s="91">
        <v>184</v>
      </c>
      <c r="M31" s="91">
        <v>320398</v>
      </c>
      <c r="N31" s="33"/>
    </row>
    <row r="32" ht="25.8" customHeight="1" spans="1:14">
      <c r="A32" s="91">
        <v>30</v>
      </c>
      <c r="B32" s="91" t="s">
        <v>74</v>
      </c>
      <c r="C32" s="91" t="s">
        <v>64</v>
      </c>
      <c r="D32" s="91" t="s">
        <v>1622</v>
      </c>
      <c r="E32" s="91"/>
      <c r="F32" s="91" t="s">
        <v>39</v>
      </c>
      <c r="G32" s="91" t="s">
        <v>1567</v>
      </c>
      <c r="H32" s="91" t="s">
        <v>1588</v>
      </c>
      <c r="I32" s="91" t="s">
        <v>1603</v>
      </c>
      <c r="J32" s="91" t="s">
        <v>1604</v>
      </c>
      <c r="K32" s="91" t="s">
        <v>1605</v>
      </c>
      <c r="L32" s="91">
        <v>219</v>
      </c>
      <c r="M32" s="91">
        <v>269187</v>
      </c>
      <c r="N32" s="33"/>
    </row>
    <row r="33" ht="25.8" customHeight="1" spans="1:14">
      <c r="A33" s="91">
        <v>31</v>
      </c>
      <c r="B33" s="91" t="s">
        <v>77</v>
      </c>
      <c r="C33" s="91" t="s">
        <v>73</v>
      </c>
      <c r="D33" s="91" t="s">
        <v>1623</v>
      </c>
      <c r="E33" s="91"/>
      <c r="F33" s="91" t="s">
        <v>39</v>
      </c>
      <c r="G33" s="91" t="s">
        <v>1567</v>
      </c>
      <c r="H33" s="91" t="s">
        <v>1588</v>
      </c>
      <c r="I33" s="91" t="s">
        <v>1612</v>
      </c>
      <c r="J33" s="91" t="s">
        <v>1588</v>
      </c>
      <c r="K33" s="91" t="s">
        <v>1604</v>
      </c>
      <c r="L33" s="91">
        <v>249</v>
      </c>
      <c r="M33" s="91">
        <v>236350</v>
      </c>
      <c r="N33" s="33"/>
    </row>
    <row r="34" ht="25.8" customHeight="1" spans="1:14">
      <c r="A34" s="91">
        <v>32</v>
      </c>
      <c r="B34" s="91" t="s">
        <v>89</v>
      </c>
      <c r="C34" s="91" t="s">
        <v>90</v>
      </c>
      <c r="D34" s="91" t="s">
        <v>1624</v>
      </c>
      <c r="E34" s="91"/>
      <c r="F34" s="91" t="s">
        <v>39</v>
      </c>
      <c r="G34" s="91" t="s">
        <v>1625</v>
      </c>
      <c r="H34" s="91" t="s">
        <v>1566</v>
      </c>
      <c r="I34" s="91" t="s">
        <v>1567</v>
      </c>
      <c r="J34" s="91" t="s">
        <v>1591</v>
      </c>
      <c r="K34" s="91" t="s">
        <v>1593</v>
      </c>
      <c r="L34" s="91">
        <v>829</v>
      </c>
      <c r="M34" s="91">
        <v>66400</v>
      </c>
      <c r="N34" s="33"/>
    </row>
    <row r="35" ht="25.8" customHeight="1" spans="1:14">
      <c r="A35" s="91">
        <v>33</v>
      </c>
      <c r="B35" s="91" t="s">
        <v>75</v>
      </c>
      <c r="C35" s="91" t="s">
        <v>76</v>
      </c>
      <c r="D35" s="91" t="s">
        <v>1626</v>
      </c>
      <c r="E35" s="91"/>
      <c r="F35" s="91" t="s">
        <v>39</v>
      </c>
      <c r="G35" s="91" t="s">
        <v>1567</v>
      </c>
      <c r="H35" s="91" t="s">
        <v>1588</v>
      </c>
      <c r="I35" s="91" t="s">
        <v>1588</v>
      </c>
      <c r="J35" s="91" t="s">
        <v>1627</v>
      </c>
      <c r="K35" s="91" t="s">
        <v>1628</v>
      </c>
      <c r="L35" s="91">
        <v>194</v>
      </c>
      <c r="M35" s="91">
        <v>304011</v>
      </c>
      <c r="N35" s="33"/>
    </row>
    <row r="36" ht="25.8" customHeight="1" spans="1:14">
      <c r="A36" s="91">
        <v>34</v>
      </c>
      <c r="B36" s="91" t="s">
        <v>102</v>
      </c>
      <c r="C36" s="91" t="s">
        <v>103</v>
      </c>
      <c r="D36" s="91" t="s">
        <v>1629</v>
      </c>
      <c r="E36" s="91"/>
      <c r="F36" s="91" t="s">
        <v>39</v>
      </c>
      <c r="G36" s="91" t="s">
        <v>1588</v>
      </c>
      <c r="H36" s="91" t="s">
        <v>1603</v>
      </c>
      <c r="I36" s="91" t="s">
        <v>1567</v>
      </c>
      <c r="J36" s="91" t="s">
        <v>1603</v>
      </c>
      <c r="K36" s="91" t="s">
        <v>1630</v>
      </c>
      <c r="L36" s="91">
        <v>619</v>
      </c>
      <c r="M36" s="91">
        <v>91029</v>
      </c>
      <c r="N36" s="33"/>
    </row>
    <row r="37" ht="25.8" customHeight="1" spans="1:14">
      <c r="A37" s="91">
        <v>35</v>
      </c>
      <c r="B37" s="91" t="s">
        <v>69</v>
      </c>
      <c r="C37" s="91" t="s">
        <v>23</v>
      </c>
      <c r="D37" s="91" t="s">
        <v>1631</v>
      </c>
      <c r="E37" s="91"/>
      <c r="F37" s="91" t="s">
        <v>39</v>
      </c>
      <c r="G37" s="91" t="s">
        <v>1588</v>
      </c>
      <c r="H37" s="91" t="s">
        <v>1603</v>
      </c>
      <c r="I37" s="91" t="s">
        <v>1593</v>
      </c>
      <c r="J37" s="91" t="s">
        <v>1588</v>
      </c>
      <c r="K37" s="91" t="s">
        <v>1589</v>
      </c>
      <c r="L37" s="91">
        <v>264</v>
      </c>
      <c r="M37" s="91">
        <v>222710</v>
      </c>
      <c r="N37" s="33"/>
    </row>
    <row r="38" ht="25.8" customHeight="1" spans="1:14">
      <c r="A38" s="91">
        <v>36</v>
      </c>
      <c r="B38" s="91" t="s">
        <v>72</v>
      </c>
      <c r="C38" s="91" t="s">
        <v>73</v>
      </c>
      <c r="D38" s="91" t="s">
        <v>1632</v>
      </c>
      <c r="E38" s="91"/>
      <c r="F38" s="91" t="s">
        <v>39</v>
      </c>
      <c r="G38" s="91" t="s">
        <v>1588</v>
      </c>
      <c r="H38" s="91" t="s">
        <v>1603</v>
      </c>
      <c r="I38" s="91" t="s">
        <v>1612</v>
      </c>
      <c r="J38" s="91" t="s">
        <v>1594</v>
      </c>
      <c r="K38" s="91" t="s">
        <v>1595</v>
      </c>
      <c r="L38" s="91">
        <v>234</v>
      </c>
      <c r="M38" s="91">
        <v>251589</v>
      </c>
      <c r="N38" s="33"/>
    </row>
    <row r="39" ht="25.8" customHeight="1" spans="1:14">
      <c r="A39" s="91">
        <v>37</v>
      </c>
      <c r="B39" s="91" t="s">
        <v>92</v>
      </c>
      <c r="C39" s="91" t="s">
        <v>93</v>
      </c>
      <c r="D39" s="91" t="s">
        <v>1633</v>
      </c>
      <c r="E39" s="91"/>
      <c r="F39" s="91" t="s">
        <v>39</v>
      </c>
      <c r="G39" s="91" t="s">
        <v>1625</v>
      </c>
      <c r="H39" s="91" t="s">
        <v>1591</v>
      </c>
      <c r="I39" s="91" t="s">
        <v>1567</v>
      </c>
      <c r="J39" s="91" t="s">
        <v>1593</v>
      </c>
      <c r="K39" s="91" t="s">
        <v>1593</v>
      </c>
      <c r="L39" s="91">
        <v>1989</v>
      </c>
      <c r="M39" s="91">
        <v>25158</v>
      </c>
      <c r="N39" s="33"/>
    </row>
    <row r="40" ht="25.8" customHeight="1" spans="1:14">
      <c r="A40" s="91">
        <v>38</v>
      </c>
      <c r="B40" s="91" t="s">
        <v>94</v>
      </c>
      <c r="C40" s="91" t="s">
        <v>95</v>
      </c>
      <c r="D40" s="91" t="s">
        <v>1634</v>
      </c>
      <c r="E40" s="91"/>
      <c r="F40" s="91" t="s">
        <v>39</v>
      </c>
      <c r="G40" s="91" t="s">
        <v>1588</v>
      </c>
      <c r="H40" s="91" t="s">
        <v>1603</v>
      </c>
      <c r="I40" s="91" t="s">
        <v>1588</v>
      </c>
      <c r="J40" s="91" t="s">
        <v>1605</v>
      </c>
      <c r="K40" s="91" t="s">
        <v>1635</v>
      </c>
      <c r="L40" s="91">
        <v>139</v>
      </c>
      <c r="M40" s="91">
        <v>419552</v>
      </c>
      <c r="N40" s="33"/>
    </row>
    <row r="41" ht="25.8" customHeight="1" spans="1:14">
      <c r="A41" s="91">
        <v>39</v>
      </c>
      <c r="B41" s="91" t="s">
        <v>96</v>
      </c>
      <c r="C41" s="91" t="s">
        <v>64</v>
      </c>
      <c r="D41" s="91" t="s">
        <v>1636</v>
      </c>
      <c r="E41" s="91"/>
      <c r="F41" s="91" t="s">
        <v>39</v>
      </c>
      <c r="G41" s="91" t="s">
        <v>1588</v>
      </c>
      <c r="H41" s="91" t="s">
        <v>1588</v>
      </c>
      <c r="I41" s="91" t="s">
        <v>1603</v>
      </c>
      <c r="J41" s="91" t="s">
        <v>1604</v>
      </c>
      <c r="K41" s="91" t="s">
        <v>1605</v>
      </c>
      <c r="L41" s="91">
        <v>129</v>
      </c>
      <c r="M41" s="91">
        <v>450049</v>
      </c>
      <c r="N41" s="33"/>
    </row>
    <row r="42" ht="25.8" customHeight="1" spans="1:14">
      <c r="A42" s="91">
        <v>40</v>
      </c>
      <c r="B42" s="91" t="s">
        <v>67</v>
      </c>
      <c r="C42" s="91" t="s">
        <v>68</v>
      </c>
      <c r="D42" s="91" t="s">
        <v>1637</v>
      </c>
      <c r="E42" s="91"/>
      <c r="F42" s="91" t="s">
        <v>39</v>
      </c>
      <c r="G42" s="91" t="s">
        <v>1588</v>
      </c>
      <c r="H42" s="91" t="s">
        <v>1588</v>
      </c>
      <c r="I42" s="91" t="s">
        <v>1612</v>
      </c>
      <c r="J42" s="91" t="s">
        <v>1588</v>
      </c>
      <c r="K42" s="91" t="s">
        <v>1589</v>
      </c>
      <c r="L42" s="91">
        <v>144</v>
      </c>
      <c r="M42" s="91">
        <v>405696</v>
      </c>
      <c r="N42" s="33"/>
    </row>
    <row r="43" ht="25.8" customHeight="1" spans="1:14">
      <c r="A43" s="91">
        <v>41</v>
      </c>
      <c r="B43" s="91" t="s">
        <v>98</v>
      </c>
      <c r="C43" s="91" t="s">
        <v>99</v>
      </c>
      <c r="D43" s="91" t="s">
        <v>1638</v>
      </c>
      <c r="E43" s="91"/>
      <c r="F43" s="91" t="s">
        <v>39</v>
      </c>
      <c r="G43" s="91" t="s">
        <v>1588</v>
      </c>
      <c r="H43" s="91" t="s">
        <v>1588</v>
      </c>
      <c r="I43" s="91" t="s">
        <v>1612</v>
      </c>
      <c r="J43" s="91" t="s">
        <v>1619</v>
      </c>
      <c r="K43" s="91" t="s">
        <v>1620</v>
      </c>
      <c r="L43" s="91">
        <v>239</v>
      </c>
      <c r="M43" s="91">
        <v>246305</v>
      </c>
      <c r="N43" s="33"/>
    </row>
    <row r="44" ht="25.8" customHeight="1" spans="1:14">
      <c r="A44" s="91">
        <v>42</v>
      </c>
      <c r="B44" s="91" t="s">
        <v>97</v>
      </c>
      <c r="C44" s="91" t="s">
        <v>97</v>
      </c>
      <c r="D44" s="91" t="s">
        <v>1639</v>
      </c>
      <c r="E44" s="91"/>
      <c r="F44" s="91" t="s">
        <v>39</v>
      </c>
      <c r="G44" s="91" t="s">
        <v>1625</v>
      </c>
      <c r="H44" s="91" t="s">
        <v>1603</v>
      </c>
      <c r="I44" s="91" t="s">
        <v>1567</v>
      </c>
      <c r="J44" s="91" t="s">
        <v>1567</v>
      </c>
      <c r="K44" s="91" t="s">
        <v>1640</v>
      </c>
      <c r="L44" s="91">
        <v>0</v>
      </c>
      <c r="M44" s="91">
        <v>0</v>
      </c>
      <c r="N44" s="33"/>
    </row>
    <row r="45" ht="25.8" customHeight="1" spans="1:14">
      <c r="A45" s="91">
        <v>43</v>
      </c>
      <c r="B45" s="91" t="s">
        <v>108</v>
      </c>
      <c r="C45" s="91" t="s">
        <v>109</v>
      </c>
      <c r="D45" s="91" t="s">
        <v>1641</v>
      </c>
      <c r="E45" s="91"/>
      <c r="F45" s="91" t="s">
        <v>39</v>
      </c>
      <c r="G45" s="91" t="s">
        <v>1625</v>
      </c>
      <c r="H45" s="91" t="s">
        <v>1567</v>
      </c>
      <c r="I45" s="91" t="s">
        <v>1567</v>
      </c>
      <c r="J45" s="91" t="s">
        <v>1588</v>
      </c>
      <c r="K45" s="91" t="s">
        <v>1589</v>
      </c>
      <c r="L45" s="91">
        <v>1334</v>
      </c>
      <c r="M45" s="91">
        <v>39406</v>
      </c>
      <c r="N45" s="33"/>
    </row>
    <row r="46" ht="25.8" customHeight="1" spans="1:14">
      <c r="A46" s="91">
        <v>44</v>
      </c>
      <c r="B46" s="91" t="s">
        <v>100</v>
      </c>
      <c r="C46" s="91" t="s">
        <v>101</v>
      </c>
      <c r="D46" s="91" t="s">
        <v>1642</v>
      </c>
      <c r="E46" s="91"/>
      <c r="F46" s="91" t="s">
        <v>39</v>
      </c>
      <c r="G46" s="91" t="s">
        <v>1588</v>
      </c>
      <c r="H46" s="91" t="s">
        <v>1588</v>
      </c>
      <c r="I46" s="91" t="s">
        <v>1605</v>
      </c>
      <c r="J46" s="91" t="s">
        <v>1605</v>
      </c>
      <c r="K46" s="91" t="s">
        <v>1604</v>
      </c>
      <c r="L46" s="91">
        <v>264</v>
      </c>
      <c r="M46" s="91">
        <v>222710</v>
      </c>
      <c r="N46" s="33"/>
    </row>
    <row r="47" ht="25.8" customHeight="1" spans="1:14">
      <c r="A47" s="91">
        <v>45</v>
      </c>
      <c r="B47" s="91" t="s">
        <v>80</v>
      </c>
      <c r="C47" s="91"/>
      <c r="D47" s="91" t="s">
        <v>1643</v>
      </c>
      <c r="E47" s="91"/>
      <c r="F47" s="91" t="s">
        <v>39</v>
      </c>
      <c r="G47" s="91" t="s">
        <v>1588</v>
      </c>
      <c r="H47" s="91" t="s">
        <v>1588</v>
      </c>
      <c r="I47" s="91" t="s">
        <v>1605</v>
      </c>
      <c r="J47" s="91" t="s">
        <v>1644</v>
      </c>
      <c r="K47" s="91" t="s">
        <v>1645</v>
      </c>
      <c r="L47" s="91">
        <v>129</v>
      </c>
      <c r="M47" s="91">
        <v>450049</v>
      </c>
      <c r="N47" s="33"/>
    </row>
    <row r="48" ht="25.8" customHeight="1" spans="1:14">
      <c r="A48" s="91">
        <v>46</v>
      </c>
      <c r="B48" s="91" t="s">
        <v>104</v>
      </c>
      <c r="C48" s="91" t="s">
        <v>105</v>
      </c>
      <c r="D48" s="91" t="s">
        <v>1646</v>
      </c>
      <c r="E48" s="91"/>
      <c r="F48" s="91" t="s">
        <v>39</v>
      </c>
      <c r="G48" s="91" t="s">
        <v>1625</v>
      </c>
      <c r="H48" s="91" t="s">
        <v>1625</v>
      </c>
      <c r="I48" s="91" t="s">
        <v>1579</v>
      </c>
      <c r="J48" s="91" t="s">
        <v>1575</v>
      </c>
      <c r="K48" s="91" t="s">
        <v>1567</v>
      </c>
      <c r="L48" s="91">
        <v>2579</v>
      </c>
      <c r="M48" s="91">
        <v>18511</v>
      </c>
      <c r="N48" s="33"/>
    </row>
    <row r="49" ht="25.8" customHeight="1" spans="1:14">
      <c r="A49" s="91">
        <v>47</v>
      </c>
      <c r="B49" s="91" t="s">
        <v>83</v>
      </c>
      <c r="C49" s="91" t="s">
        <v>84</v>
      </c>
      <c r="D49" s="91" t="s">
        <v>1647</v>
      </c>
      <c r="E49" s="91"/>
      <c r="F49" s="91" t="s">
        <v>39</v>
      </c>
      <c r="G49" s="91" t="s">
        <v>1588</v>
      </c>
      <c r="H49" s="91" t="s">
        <v>1605</v>
      </c>
      <c r="I49" s="91" t="s">
        <v>1605</v>
      </c>
      <c r="J49" s="91" t="s">
        <v>1648</v>
      </c>
      <c r="K49" s="91" t="s">
        <v>1644</v>
      </c>
      <c r="L49" s="91">
        <v>259</v>
      </c>
      <c r="M49" s="91">
        <v>227059</v>
      </c>
      <c r="N49" s="33"/>
    </row>
    <row r="50" ht="25.8" customHeight="1" spans="1:14">
      <c r="A50" s="91">
        <v>48</v>
      </c>
      <c r="B50" s="91" t="s">
        <v>91</v>
      </c>
      <c r="C50" s="91" t="s">
        <v>36</v>
      </c>
      <c r="D50" s="91" t="s">
        <v>1649</v>
      </c>
      <c r="E50" s="91"/>
      <c r="F50" s="91" t="s">
        <v>39</v>
      </c>
      <c r="G50" s="91" t="s">
        <v>1588</v>
      </c>
      <c r="H50" s="91" t="s">
        <v>1605</v>
      </c>
      <c r="I50" s="91" t="s">
        <v>1605</v>
      </c>
      <c r="J50" s="91" t="s">
        <v>1644</v>
      </c>
      <c r="K50" s="91" t="s">
        <v>1645</v>
      </c>
      <c r="L50" s="91">
        <v>209</v>
      </c>
      <c r="M50" s="91">
        <v>282089</v>
      </c>
      <c r="N50" s="33"/>
    </row>
    <row r="51" ht="25.8" customHeight="1" spans="1:14">
      <c r="A51" s="91">
        <v>49</v>
      </c>
      <c r="B51" s="91" t="s">
        <v>110</v>
      </c>
      <c r="C51" s="91" t="s">
        <v>111</v>
      </c>
      <c r="D51" s="91" t="s">
        <v>1650</v>
      </c>
      <c r="E51" s="91"/>
      <c r="F51" s="91" t="s">
        <v>39</v>
      </c>
      <c r="G51" s="91" t="s">
        <v>1588</v>
      </c>
      <c r="H51" s="91" t="s">
        <v>1605</v>
      </c>
      <c r="I51" s="91" t="s">
        <v>1644</v>
      </c>
      <c r="J51" s="91" t="s">
        <v>1648</v>
      </c>
      <c r="K51" s="91" t="s">
        <v>1620</v>
      </c>
      <c r="L51" s="91">
        <v>129</v>
      </c>
      <c r="M51" s="91">
        <v>450049</v>
      </c>
      <c r="N51" s="33"/>
    </row>
    <row r="52" ht="25.8" customHeight="1" spans="1:14">
      <c r="A52" s="91">
        <v>50</v>
      </c>
      <c r="B52" s="91" t="s">
        <v>106</v>
      </c>
      <c r="C52" s="91" t="s">
        <v>107</v>
      </c>
      <c r="D52" s="91" t="s">
        <v>1595</v>
      </c>
      <c r="E52" s="91"/>
      <c r="F52" s="91" t="s">
        <v>116</v>
      </c>
      <c r="G52" s="91" t="s">
        <v>1625</v>
      </c>
      <c r="H52" s="91" t="s">
        <v>1625</v>
      </c>
      <c r="I52" s="91" t="s">
        <v>1567</v>
      </c>
      <c r="J52" s="91" t="s">
        <v>1651</v>
      </c>
      <c r="K52" s="91" t="s">
        <v>1579</v>
      </c>
      <c r="L52" s="91">
        <v>0</v>
      </c>
      <c r="M52" s="91">
        <v>0</v>
      </c>
      <c r="N52" s="33"/>
    </row>
    <row r="53" ht="25.8" customHeight="1" spans="1:14">
      <c r="A53" s="91">
        <v>51</v>
      </c>
      <c r="B53" s="91" t="s">
        <v>112</v>
      </c>
      <c r="C53" s="91" t="s">
        <v>113</v>
      </c>
      <c r="D53" s="91" t="s">
        <v>1652</v>
      </c>
      <c r="E53" s="91"/>
      <c r="F53" s="91" t="s">
        <v>116</v>
      </c>
      <c r="G53" s="91" t="s">
        <v>1625</v>
      </c>
      <c r="H53" s="91" t="s">
        <v>1588</v>
      </c>
      <c r="I53" s="91" t="s">
        <v>1604</v>
      </c>
      <c r="J53" s="91" t="s">
        <v>1619</v>
      </c>
      <c r="K53" s="91" t="s">
        <v>1620</v>
      </c>
      <c r="L53" s="91">
        <v>214</v>
      </c>
      <c r="M53" s="91">
        <v>275487</v>
      </c>
      <c r="N53" s="33"/>
    </row>
    <row r="54" ht="25.8" customHeight="1" spans="1:14">
      <c r="A54" s="91">
        <v>52</v>
      </c>
      <c r="B54" s="91" t="s">
        <v>119</v>
      </c>
      <c r="C54" s="91" t="s">
        <v>120</v>
      </c>
      <c r="D54" s="91" t="s">
        <v>1653</v>
      </c>
      <c r="E54" s="91"/>
      <c r="F54" s="91" t="s">
        <v>116</v>
      </c>
      <c r="G54" s="91" t="s">
        <v>1625</v>
      </c>
      <c r="H54" s="91" t="s">
        <v>1625</v>
      </c>
      <c r="I54" s="91" t="s">
        <v>1567</v>
      </c>
      <c r="J54" s="91" t="s">
        <v>1588</v>
      </c>
      <c r="K54" s="91" t="s">
        <v>1589</v>
      </c>
      <c r="L54" s="91">
        <v>299</v>
      </c>
      <c r="M54" s="91">
        <v>195944</v>
      </c>
      <c r="N54" s="33"/>
    </row>
    <row r="55" ht="25.8" customHeight="1" spans="1:14">
      <c r="A55" s="91">
        <v>53</v>
      </c>
      <c r="B55" s="91" t="s">
        <v>117</v>
      </c>
      <c r="C55" s="91" t="s">
        <v>118</v>
      </c>
      <c r="D55" s="91" t="s">
        <v>1654</v>
      </c>
      <c r="E55" s="91"/>
      <c r="F55" s="91" t="s">
        <v>116</v>
      </c>
      <c r="G55" s="91" t="s">
        <v>1625</v>
      </c>
      <c r="H55" s="91" t="s">
        <v>1625</v>
      </c>
      <c r="I55" s="91" t="s">
        <v>1612</v>
      </c>
      <c r="J55" s="91" t="s">
        <v>1567</v>
      </c>
      <c r="K55" s="91" t="s">
        <v>1567</v>
      </c>
      <c r="L55" s="91">
        <v>324</v>
      </c>
      <c r="M55" s="91">
        <v>180226</v>
      </c>
      <c r="N55" s="33"/>
    </row>
    <row r="56" ht="25.8" customHeight="1" spans="1:14">
      <c r="A56" s="91">
        <v>54</v>
      </c>
      <c r="B56" s="91" t="s">
        <v>121</v>
      </c>
      <c r="C56" s="91"/>
      <c r="D56" s="91" t="s">
        <v>1654</v>
      </c>
      <c r="E56" s="91"/>
      <c r="F56" s="91" t="s">
        <v>116</v>
      </c>
      <c r="G56" s="91" t="s">
        <v>1625</v>
      </c>
      <c r="H56" s="91" t="s">
        <v>1625</v>
      </c>
      <c r="I56" s="91" t="s">
        <v>1588</v>
      </c>
      <c r="J56" s="91" t="s">
        <v>1651</v>
      </c>
      <c r="K56" s="91" t="s">
        <v>1593</v>
      </c>
      <c r="L56" s="91">
        <v>439</v>
      </c>
      <c r="M56" s="91">
        <v>131127</v>
      </c>
      <c r="N56" s="33"/>
    </row>
    <row r="57" ht="25.8" customHeight="1" spans="1:14">
      <c r="A57" s="91">
        <v>55</v>
      </c>
      <c r="B57" s="91" t="s">
        <v>123</v>
      </c>
      <c r="C57" s="91" t="s">
        <v>124</v>
      </c>
      <c r="D57" s="91" t="s">
        <v>1655</v>
      </c>
      <c r="E57" s="91"/>
      <c r="F57" s="91" t="s">
        <v>116</v>
      </c>
      <c r="G57" s="91" t="s">
        <v>1625</v>
      </c>
      <c r="H57" s="91" t="s">
        <v>1625</v>
      </c>
      <c r="I57" s="91" t="s">
        <v>1603</v>
      </c>
      <c r="J57" s="91" t="s">
        <v>1588</v>
      </c>
      <c r="K57" s="91" t="s">
        <v>1628</v>
      </c>
      <c r="L57" s="91">
        <v>319</v>
      </c>
      <c r="M57" s="91">
        <v>183101</v>
      </c>
      <c r="N57" s="33"/>
    </row>
    <row r="58" ht="25.8" customHeight="1" spans="1:14">
      <c r="A58" s="91">
        <v>56</v>
      </c>
      <c r="B58" s="91" t="s">
        <v>132</v>
      </c>
      <c r="C58" s="91" t="s">
        <v>132</v>
      </c>
      <c r="D58" s="91" t="s">
        <v>1656</v>
      </c>
      <c r="E58" s="91"/>
      <c r="F58" s="91" t="s">
        <v>116</v>
      </c>
      <c r="G58" s="91" t="s">
        <v>1625</v>
      </c>
      <c r="H58" s="91" t="s">
        <v>1625</v>
      </c>
      <c r="I58" s="91" t="s">
        <v>1588</v>
      </c>
      <c r="J58" s="91" t="s">
        <v>1588</v>
      </c>
      <c r="K58" s="91" t="s">
        <v>1589</v>
      </c>
      <c r="L58" s="91">
        <v>1649</v>
      </c>
      <c r="M58" s="91">
        <v>31105</v>
      </c>
      <c r="N58" s="33"/>
    </row>
    <row r="59" ht="25.8" customHeight="1" spans="1:14">
      <c r="A59" s="91">
        <v>57</v>
      </c>
      <c r="B59" s="91" t="s">
        <v>215</v>
      </c>
      <c r="C59" s="91" t="s">
        <v>216</v>
      </c>
      <c r="D59" s="91" t="s">
        <v>1657</v>
      </c>
      <c r="E59" s="91"/>
      <c r="F59" s="91" t="s">
        <v>116</v>
      </c>
      <c r="G59" s="91" t="s">
        <v>1625</v>
      </c>
      <c r="H59" s="91" t="s">
        <v>1605</v>
      </c>
      <c r="I59" s="91" t="s">
        <v>1605</v>
      </c>
      <c r="J59" s="91" t="s">
        <v>1644</v>
      </c>
      <c r="K59" s="91" t="s">
        <v>1644</v>
      </c>
      <c r="L59" s="91">
        <v>244</v>
      </c>
      <c r="M59" s="91">
        <v>241244</v>
      </c>
      <c r="N59" s="33"/>
    </row>
    <row r="60" ht="25.8" customHeight="1" spans="1:14">
      <c r="A60" s="91">
        <v>58</v>
      </c>
      <c r="B60" s="91" t="s">
        <v>155</v>
      </c>
      <c r="C60" s="91" t="s">
        <v>156</v>
      </c>
      <c r="D60" s="91" t="s">
        <v>1658</v>
      </c>
      <c r="E60" s="91"/>
      <c r="F60" s="91" t="s">
        <v>116</v>
      </c>
      <c r="G60" s="91" t="s">
        <v>1625</v>
      </c>
      <c r="H60" s="91" t="s">
        <v>1625</v>
      </c>
      <c r="I60" s="91" t="s">
        <v>1604</v>
      </c>
      <c r="J60" s="91" t="s">
        <v>1588</v>
      </c>
      <c r="K60" s="91" t="s">
        <v>1589</v>
      </c>
      <c r="L60" s="91">
        <v>609</v>
      </c>
      <c r="M60" s="91">
        <v>92588</v>
      </c>
      <c r="N60" s="33"/>
    </row>
    <row r="61" ht="25.8" customHeight="1" spans="1:14">
      <c r="A61" s="91">
        <v>59</v>
      </c>
      <c r="B61" s="91" t="s">
        <v>133</v>
      </c>
      <c r="C61" s="91" t="s">
        <v>134</v>
      </c>
      <c r="D61" s="91" t="s">
        <v>1659</v>
      </c>
      <c r="E61" s="91"/>
      <c r="F61" s="91" t="s">
        <v>116</v>
      </c>
      <c r="G61" s="91" t="s">
        <v>1625</v>
      </c>
      <c r="H61" s="91" t="s">
        <v>1605</v>
      </c>
      <c r="I61" s="91" t="s">
        <v>1644</v>
      </c>
      <c r="J61" s="91" t="s">
        <v>1648</v>
      </c>
      <c r="K61" s="91" t="s">
        <v>1635</v>
      </c>
      <c r="L61" s="91">
        <v>144</v>
      </c>
      <c r="M61" s="91">
        <v>405696</v>
      </c>
      <c r="N61" s="33"/>
    </row>
    <row r="62" ht="25.8" customHeight="1" spans="1:14">
      <c r="A62" s="91">
        <v>60</v>
      </c>
      <c r="B62" s="91" t="s">
        <v>130</v>
      </c>
      <c r="C62" s="91" t="s">
        <v>131</v>
      </c>
      <c r="D62" s="91" t="s">
        <v>1659</v>
      </c>
      <c r="E62" s="91"/>
      <c r="F62" s="91" t="s">
        <v>116</v>
      </c>
      <c r="G62" s="91" t="s">
        <v>1625</v>
      </c>
      <c r="H62" s="91" t="s">
        <v>1605</v>
      </c>
      <c r="I62" s="91" t="s">
        <v>1644</v>
      </c>
      <c r="J62" s="91" t="s">
        <v>1648</v>
      </c>
      <c r="K62" s="91" t="s">
        <v>1635</v>
      </c>
      <c r="L62" s="91">
        <v>239</v>
      </c>
      <c r="M62" s="91">
        <v>246305</v>
      </c>
      <c r="N62" s="33"/>
    </row>
    <row r="63" ht="25.8" customHeight="1" spans="1:14">
      <c r="A63" s="91">
        <v>61</v>
      </c>
      <c r="B63" s="91" t="s">
        <v>141</v>
      </c>
      <c r="C63" s="91" t="s">
        <v>142</v>
      </c>
      <c r="D63" s="91" t="s">
        <v>1660</v>
      </c>
      <c r="E63" s="91"/>
      <c r="F63" s="91" t="s">
        <v>116</v>
      </c>
      <c r="G63" s="91" t="s">
        <v>1625</v>
      </c>
      <c r="H63" s="91" t="s">
        <v>1605</v>
      </c>
      <c r="I63" s="91" t="s">
        <v>1644</v>
      </c>
      <c r="J63" s="91" t="s">
        <v>1644</v>
      </c>
      <c r="K63" s="91" t="s">
        <v>1645</v>
      </c>
      <c r="L63" s="91">
        <v>169</v>
      </c>
      <c r="M63" s="91">
        <v>347903</v>
      </c>
      <c r="N63" s="33"/>
    </row>
    <row r="64" ht="25.8" customHeight="1" spans="1:14">
      <c r="A64" s="91">
        <v>62</v>
      </c>
      <c r="B64" s="91" t="s">
        <v>137</v>
      </c>
      <c r="C64" s="91" t="s">
        <v>138</v>
      </c>
      <c r="D64" s="91" t="s">
        <v>1660</v>
      </c>
      <c r="E64" s="91"/>
      <c r="F64" s="91" t="s">
        <v>116</v>
      </c>
      <c r="G64" s="91" t="s">
        <v>1625</v>
      </c>
      <c r="H64" s="91" t="s">
        <v>1605</v>
      </c>
      <c r="I64" s="91" t="s">
        <v>1644</v>
      </c>
      <c r="J64" s="91" t="s">
        <v>1644</v>
      </c>
      <c r="K64" s="91" t="s">
        <v>1645</v>
      </c>
      <c r="L64" s="91">
        <v>254</v>
      </c>
      <c r="M64" s="91">
        <v>231563</v>
      </c>
      <c r="N64" s="33"/>
    </row>
    <row r="65" ht="25.8" customHeight="1" spans="1:14">
      <c r="A65" s="91">
        <v>63</v>
      </c>
      <c r="B65" s="91" t="s">
        <v>143</v>
      </c>
      <c r="C65" s="91" t="s">
        <v>144</v>
      </c>
      <c r="D65" s="91" t="s">
        <v>1661</v>
      </c>
      <c r="E65" s="91"/>
      <c r="F65" s="91" t="s">
        <v>116</v>
      </c>
      <c r="G65" s="91" t="s">
        <v>1625</v>
      </c>
      <c r="H65" s="91" t="s">
        <v>1605</v>
      </c>
      <c r="I65" s="91" t="s">
        <v>1644</v>
      </c>
      <c r="J65" s="91" t="s">
        <v>1662</v>
      </c>
      <c r="K65" s="91" t="s">
        <v>1645</v>
      </c>
      <c r="L65" s="91">
        <v>289</v>
      </c>
      <c r="M65" s="91">
        <v>202909</v>
      </c>
      <c r="N65" s="33"/>
    </row>
    <row r="66" ht="25.8" customHeight="1" spans="1:14">
      <c r="A66" s="91">
        <v>64</v>
      </c>
      <c r="B66" s="91" t="s">
        <v>145</v>
      </c>
      <c r="C66" s="91" t="s">
        <v>146</v>
      </c>
      <c r="D66" s="91" t="s">
        <v>1663</v>
      </c>
      <c r="E66" s="91"/>
      <c r="F66" s="91" t="s">
        <v>116</v>
      </c>
      <c r="G66" s="91" t="s">
        <v>1625</v>
      </c>
      <c r="H66" s="91" t="s">
        <v>1605</v>
      </c>
      <c r="I66" s="91" t="s">
        <v>1644</v>
      </c>
      <c r="J66" s="91" t="s">
        <v>1662</v>
      </c>
      <c r="K66" s="91" t="s">
        <v>1664</v>
      </c>
      <c r="L66" s="91">
        <v>904</v>
      </c>
      <c r="M66" s="91">
        <v>60439</v>
      </c>
      <c r="N66" s="33"/>
    </row>
    <row r="67" ht="25.8" customHeight="1" spans="1:14">
      <c r="A67" s="91">
        <v>65</v>
      </c>
      <c r="B67" s="91" t="s">
        <v>127</v>
      </c>
      <c r="C67" s="91" t="s">
        <v>128</v>
      </c>
      <c r="D67" s="91" t="s">
        <v>1663</v>
      </c>
      <c r="E67" s="91"/>
      <c r="F67" s="91" t="s">
        <v>116</v>
      </c>
      <c r="G67" s="91" t="s">
        <v>1625</v>
      </c>
      <c r="H67" s="91" t="s">
        <v>1605</v>
      </c>
      <c r="I67" s="91" t="s">
        <v>1644</v>
      </c>
      <c r="J67" s="91" t="s">
        <v>1662</v>
      </c>
      <c r="K67" s="91" t="s">
        <v>1664</v>
      </c>
      <c r="L67" s="91">
        <v>184</v>
      </c>
      <c r="M67" s="91">
        <v>320398</v>
      </c>
      <c r="N67" s="33"/>
    </row>
    <row r="68" ht="25.8" customHeight="1" spans="1:14">
      <c r="A68" s="91">
        <v>66</v>
      </c>
      <c r="B68" s="91" t="s">
        <v>139</v>
      </c>
      <c r="C68" s="91" t="s">
        <v>140</v>
      </c>
      <c r="D68" s="91" t="s">
        <v>1663</v>
      </c>
      <c r="E68" s="91"/>
      <c r="F68" s="91" t="s">
        <v>116</v>
      </c>
      <c r="G68" s="91" t="s">
        <v>1625</v>
      </c>
      <c r="H68" s="91" t="s">
        <v>1605</v>
      </c>
      <c r="I68" s="91" t="s">
        <v>1644</v>
      </c>
      <c r="J68" s="91" t="s">
        <v>1662</v>
      </c>
      <c r="K68" s="91" t="s">
        <v>1664</v>
      </c>
      <c r="L68" s="91">
        <v>144</v>
      </c>
      <c r="M68" s="91">
        <v>405696</v>
      </c>
      <c r="N68" s="33"/>
    </row>
    <row r="69" ht="25.8" customHeight="1" spans="1:14">
      <c r="A69" s="91">
        <v>67</v>
      </c>
      <c r="B69" s="91" t="s">
        <v>151</v>
      </c>
      <c r="C69" s="91" t="s">
        <v>152</v>
      </c>
      <c r="D69" s="91" t="s">
        <v>1663</v>
      </c>
      <c r="E69" s="91"/>
      <c r="F69" s="91" t="s">
        <v>116</v>
      </c>
      <c r="G69" s="91" t="s">
        <v>1625</v>
      </c>
      <c r="H69" s="91" t="s">
        <v>1605</v>
      </c>
      <c r="I69" s="91" t="s">
        <v>1644</v>
      </c>
      <c r="J69" s="91" t="s">
        <v>1662</v>
      </c>
      <c r="K69" s="91" t="s">
        <v>1664</v>
      </c>
      <c r="L69" s="91">
        <v>164</v>
      </c>
      <c r="M69" s="91">
        <v>358133</v>
      </c>
      <c r="N69" s="33"/>
    </row>
    <row r="70" ht="25.8" customHeight="1" spans="1:14">
      <c r="A70" s="91">
        <v>68</v>
      </c>
      <c r="B70" s="91" t="s">
        <v>149</v>
      </c>
      <c r="C70" s="91" t="s">
        <v>150</v>
      </c>
      <c r="D70" s="91" t="s">
        <v>1663</v>
      </c>
      <c r="E70" s="91"/>
      <c r="F70" s="91" t="s">
        <v>116</v>
      </c>
      <c r="G70" s="91" t="s">
        <v>1625</v>
      </c>
      <c r="H70" s="91" t="s">
        <v>1605</v>
      </c>
      <c r="I70" s="91" t="s">
        <v>1644</v>
      </c>
      <c r="J70" s="91" t="s">
        <v>1662</v>
      </c>
      <c r="K70" s="91" t="s">
        <v>1664</v>
      </c>
      <c r="L70" s="91">
        <v>129</v>
      </c>
      <c r="M70" s="91">
        <v>450049</v>
      </c>
      <c r="N70" s="33"/>
    </row>
    <row r="71" ht="25.8" customHeight="1" spans="1:14">
      <c r="A71" s="91">
        <v>69</v>
      </c>
      <c r="B71" s="91" t="s">
        <v>147</v>
      </c>
      <c r="C71" s="91" t="s">
        <v>148</v>
      </c>
      <c r="D71" s="91" t="s">
        <v>1663</v>
      </c>
      <c r="E71" s="91"/>
      <c r="F71" s="91" t="s">
        <v>116</v>
      </c>
      <c r="G71" s="91" t="s">
        <v>1625</v>
      </c>
      <c r="H71" s="91" t="s">
        <v>1605</v>
      </c>
      <c r="I71" s="91" t="s">
        <v>1644</v>
      </c>
      <c r="J71" s="91" t="s">
        <v>1662</v>
      </c>
      <c r="K71" s="91" t="s">
        <v>1664</v>
      </c>
      <c r="L71" s="91">
        <v>164</v>
      </c>
      <c r="M71" s="91">
        <v>358133</v>
      </c>
      <c r="N71" s="33"/>
    </row>
    <row r="72" ht="25.8" customHeight="1" spans="1:14">
      <c r="A72" s="91">
        <v>70</v>
      </c>
      <c r="B72" s="91" t="s">
        <v>153</v>
      </c>
      <c r="C72" s="91" t="s">
        <v>154</v>
      </c>
      <c r="D72" s="91" t="s">
        <v>1645</v>
      </c>
      <c r="E72" s="91"/>
      <c r="F72" s="91" t="s">
        <v>116</v>
      </c>
      <c r="G72" s="91" t="s">
        <v>1625</v>
      </c>
      <c r="H72" s="91" t="s">
        <v>1625</v>
      </c>
      <c r="I72" s="91" t="s">
        <v>1605</v>
      </c>
      <c r="J72" s="91" t="s">
        <v>1588</v>
      </c>
      <c r="K72" s="91" t="s">
        <v>1589</v>
      </c>
      <c r="L72" s="91">
        <v>549</v>
      </c>
      <c r="M72" s="91">
        <v>103370</v>
      </c>
      <c r="N72" s="33"/>
    </row>
    <row r="73" ht="25.8" customHeight="1" spans="1:14">
      <c r="A73" s="91">
        <v>71</v>
      </c>
      <c r="B73" s="91" t="s">
        <v>129</v>
      </c>
      <c r="C73" s="91"/>
      <c r="D73" s="91" t="s">
        <v>1665</v>
      </c>
      <c r="E73" s="91"/>
      <c r="F73" s="91" t="s">
        <v>116</v>
      </c>
      <c r="G73" s="91" t="s">
        <v>1625</v>
      </c>
      <c r="H73" s="91" t="s">
        <v>1625</v>
      </c>
      <c r="I73" s="91" t="s">
        <v>1644</v>
      </c>
      <c r="J73" s="91" t="s">
        <v>1612</v>
      </c>
      <c r="K73" s="91" t="s">
        <v>1628</v>
      </c>
      <c r="L73" s="91">
        <v>329</v>
      </c>
      <c r="M73" s="91">
        <v>177403</v>
      </c>
      <c r="N73" s="33"/>
    </row>
    <row r="74" ht="25.8" customHeight="1" spans="1:14">
      <c r="A74" s="91">
        <v>72</v>
      </c>
      <c r="B74" s="91" t="s">
        <v>161</v>
      </c>
      <c r="C74" s="91"/>
      <c r="D74" s="91" t="s">
        <v>1666</v>
      </c>
      <c r="E74" s="91"/>
      <c r="F74" s="91" t="s">
        <v>116</v>
      </c>
      <c r="G74" s="91" t="s">
        <v>1625</v>
      </c>
      <c r="H74" s="91" t="s">
        <v>1625</v>
      </c>
      <c r="I74" s="91" t="s">
        <v>1644</v>
      </c>
      <c r="J74" s="91" t="s">
        <v>1588</v>
      </c>
      <c r="K74" s="91" t="s">
        <v>1589</v>
      </c>
      <c r="L74" s="91">
        <v>549</v>
      </c>
      <c r="M74" s="91">
        <v>103370</v>
      </c>
      <c r="N74" s="33"/>
    </row>
    <row r="75" ht="25.8" customHeight="1" spans="1:14">
      <c r="A75" s="91">
        <v>73</v>
      </c>
      <c r="B75" s="91" t="s">
        <v>162</v>
      </c>
      <c r="C75" s="91" t="s">
        <v>162</v>
      </c>
      <c r="D75" s="91" t="s">
        <v>1667</v>
      </c>
      <c r="E75" s="91"/>
      <c r="F75" s="91" t="s">
        <v>116</v>
      </c>
      <c r="G75" s="91" t="s">
        <v>1625</v>
      </c>
      <c r="H75" s="91" t="s">
        <v>1625</v>
      </c>
      <c r="I75" s="91" t="s">
        <v>1625</v>
      </c>
      <c r="J75" s="91" t="s">
        <v>1612</v>
      </c>
      <c r="K75" s="91" t="s">
        <v>1628</v>
      </c>
      <c r="L75" s="91">
        <v>709</v>
      </c>
      <c r="M75" s="91">
        <v>78704</v>
      </c>
      <c r="N75" s="33"/>
    </row>
    <row r="76" ht="25.8" customHeight="1" spans="1:14">
      <c r="A76" s="91">
        <v>74</v>
      </c>
      <c r="B76" s="91" t="s">
        <v>165</v>
      </c>
      <c r="C76" s="91" t="s">
        <v>150</v>
      </c>
      <c r="D76" s="91" t="s">
        <v>1668</v>
      </c>
      <c r="E76" s="91"/>
      <c r="F76" s="91" t="s">
        <v>116</v>
      </c>
      <c r="G76" s="91" t="s">
        <v>1625</v>
      </c>
      <c r="H76" s="91" t="s">
        <v>1625</v>
      </c>
      <c r="I76" s="91" t="s">
        <v>1625</v>
      </c>
      <c r="J76" s="91" t="s">
        <v>1588</v>
      </c>
      <c r="K76" s="91" t="s">
        <v>1568</v>
      </c>
      <c r="L76" s="91">
        <v>704</v>
      </c>
      <c r="M76" s="91">
        <v>79309</v>
      </c>
      <c r="N76" s="33"/>
    </row>
    <row r="77" ht="25.8" customHeight="1" spans="1:14">
      <c r="A77" s="91">
        <v>75</v>
      </c>
      <c r="B77" s="91" t="s">
        <v>157</v>
      </c>
      <c r="C77" s="91" t="s">
        <v>158</v>
      </c>
      <c r="D77" s="91" t="s">
        <v>1669</v>
      </c>
      <c r="E77" s="91"/>
      <c r="F77" s="91" t="s">
        <v>116</v>
      </c>
      <c r="G77" s="91" t="s">
        <v>1625</v>
      </c>
      <c r="H77" s="91" t="s">
        <v>1625</v>
      </c>
      <c r="I77" s="91" t="s">
        <v>1625</v>
      </c>
      <c r="J77" s="91" t="s">
        <v>1627</v>
      </c>
      <c r="K77" s="91" t="s">
        <v>1617</v>
      </c>
      <c r="L77" s="91">
        <v>1564</v>
      </c>
      <c r="M77" s="91">
        <v>33041</v>
      </c>
      <c r="N77" s="33"/>
    </row>
    <row r="78" ht="25.8" customHeight="1" spans="1:14">
      <c r="A78" s="91">
        <v>76</v>
      </c>
      <c r="B78" s="91" t="s">
        <v>168</v>
      </c>
      <c r="C78" s="91" t="s">
        <v>150</v>
      </c>
      <c r="D78" s="91" t="s">
        <v>1670</v>
      </c>
      <c r="E78" s="91"/>
      <c r="F78" s="91" t="s">
        <v>116</v>
      </c>
      <c r="G78" s="91" t="s">
        <v>1625</v>
      </c>
      <c r="H78" s="91" t="s">
        <v>1625</v>
      </c>
      <c r="I78" s="91" t="s">
        <v>1625</v>
      </c>
      <c r="J78" s="91" t="s">
        <v>1588</v>
      </c>
      <c r="K78" s="91" t="s">
        <v>1588</v>
      </c>
      <c r="L78" s="91">
        <v>1314</v>
      </c>
      <c r="M78" s="91">
        <v>40094</v>
      </c>
      <c r="N78" s="33"/>
    </row>
    <row r="79" ht="25.8" customHeight="1" spans="1:14">
      <c r="A79" s="91">
        <v>77</v>
      </c>
      <c r="B79" s="91" t="s">
        <v>166</v>
      </c>
      <c r="C79" s="91" t="s">
        <v>167</v>
      </c>
      <c r="D79" s="91" t="s">
        <v>1671</v>
      </c>
      <c r="E79" s="91"/>
      <c r="F79" s="91" t="s">
        <v>116</v>
      </c>
      <c r="G79" s="91" t="s">
        <v>1625</v>
      </c>
      <c r="H79" s="91" t="s">
        <v>1625</v>
      </c>
      <c r="I79" s="91" t="s">
        <v>1625</v>
      </c>
      <c r="J79" s="91" t="s">
        <v>1588</v>
      </c>
      <c r="K79" s="91" t="s">
        <v>1628</v>
      </c>
      <c r="L79" s="91">
        <v>304</v>
      </c>
      <c r="M79" s="91">
        <v>192672</v>
      </c>
      <c r="N79" s="33"/>
    </row>
    <row r="80" ht="25.8" customHeight="1" spans="1:14">
      <c r="A80" s="91">
        <v>78</v>
      </c>
      <c r="B80" s="91" t="s">
        <v>159</v>
      </c>
      <c r="C80" s="91" t="s">
        <v>160</v>
      </c>
      <c r="D80" s="91" t="s">
        <v>1672</v>
      </c>
      <c r="E80" s="91"/>
      <c r="F80" s="91" t="s">
        <v>116</v>
      </c>
      <c r="G80" s="91" t="s">
        <v>1625</v>
      </c>
      <c r="H80" s="91" t="s">
        <v>1625</v>
      </c>
      <c r="I80" s="91" t="s">
        <v>1625</v>
      </c>
      <c r="J80" s="91" t="s">
        <v>1588</v>
      </c>
      <c r="K80" s="91" t="s">
        <v>1604</v>
      </c>
      <c r="L80" s="91">
        <v>2649</v>
      </c>
      <c r="M80" s="91">
        <v>17920</v>
      </c>
      <c r="N80" s="33"/>
    </row>
    <row r="81" ht="25.8" customHeight="1" spans="1:14">
      <c r="A81" s="91">
        <v>79</v>
      </c>
      <c r="B81" s="91" t="s">
        <v>171</v>
      </c>
      <c r="C81" s="91" t="s">
        <v>172</v>
      </c>
      <c r="D81" s="91" t="s">
        <v>1673</v>
      </c>
      <c r="E81" s="91"/>
      <c r="F81" s="91" t="s">
        <v>116</v>
      </c>
      <c r="G81" s="91" t="s">
        <v>1625</v>
      </c>
      <c r="H81" s="91" t="s">
        <v>1625</v>
      </c>
      <c r="I81" s="91" t="s">
        <v>1625</v>
      </c>
      <c r="J81" s="91" t="s">
        <v>1588</v>
      </c>
      <c r="K81" s="91" t="s">
        <v>1589</v>
      </c>
      <c r="L81" s="91">
        <v>2349</v>
      </c>
      <c r="M81" s="91">
        <v>20732</v>
      </c>
      <c r="N81" s="33"/>
    </row>
    <row r="82" ht="25.8" customHeight="1" spans="1:14">
      <c r="A82" s="91">
        <v>80</v>
      </c>
      <c r="B82" s="91" t="s">
        <v>114</v>
      </c>
      <c r="C82" s="91" t="s">
        <v>115</v>
      </c>
      <c r="D82" s="91" t="s">
        <v>1673</v>
      </c>
      <c r="E82" s="91"/>
      <c r="F82" s="91" t="s">
        <v>116</v>
      </c>
      <c r="G82" s="91" t="s">
        <v>1625</v>
      </c>
      <c r="H82" s="91" t="s">
        <v>1625</v>
      </c>
      <c r="I82" s="91" t="s">
        <v>1625</v>
      </c>
      <c r="J82" s="91" t="s">
        <v>1588</v>
      </c>
      <c r="K82" s="91" t="s">
        <v>1589</v>
      </c>
      <c r="L82" s="91">
        <v>344</v>
      </c>
      <c r="M82" s="91">
        <v>169457</v>
      </c>
      <c r="N82" s="33"/>
    </row>
    <row r="83" ht="25.8" customHeight="1" spans="1:14">
      <c r="A83" s="91">
        <v>81</v>
      </c>
      <c r="B83" s="91" t="s">
        <v>256</v>
      </c>
      <c r="C83" s="91" t="s">
        <v>257</v>
      </c>
      <c r="D83" s="91" t="s">
        <v>1664</v>
      </c>
      <c r="E83" s="91"/>
      <c r="F83" s="91" t="s">
        <v>116</v>
      </c>
      <c r="G83" s="91" t="s">
        <v>1625</v>
      </c>
      <c r="H83" s="91" t="s">
        <v>1625</v>
      </c>
      <c r="I83" s="91" t="s">
        <v>1644</v>
      </c>
      <c r="J83" s="91" t="s">
        <v>1605</v>
      </c>
      <c r="K83" s="91" t="s">
        <v>1635</v>
      </c>
      <c r="L83" s="91">
        <v>0</v>
      </c>
      <c r="M83" s="91">
        <v>0</v>
      </c>
      <c r="N83" s="33"/>
    </row>
    <row r="84" ht="25.8" customHeight="1" spans="1:14">
      <c r="A84" s="91">
        <v>82</v>
      </c>
      <c r="B84" s="91" t="s">
        <v>175</v>
      </c>
      <c r="C84" s="91" t="s">
        <v>176</v>
      </c>
      <c r="D84" s="91" t="s">
        <v>1674</v>
      </c>
      <c r="E84" s="91"/>
      <c r="F84" s="91" t="s">
        <v>116</v>
      </c>
      <c r="G84" s="91" t="s">
        <v>1625</v>
      </c>
      <c r="H84" s="91" t="s">
        <v>1625</v>
      </c>
      <c r="I84" s="91" t="s">
        <v>1625</v>
      </c>
      <c r="J84" s="91" t="s">
        <v>1594</v>
      </c>
      <c r="K84" s="91" t="s">
        <v>1589</v>
      </c>
      <c r="L84" s="91">
        <v>1299</v>
      </c>
      <c r="M84" s="91">
        <v>40628</v>
      </c>
      <c r="N84" s="33"/>
    </row>
    <row r="85" ht="25.8" customHeight="1" spans="1:14">
      <c r="A85" s="91">
        <v>83</v>
      </c>
      <c r="B85" s="91" t="s">
        <v>125</v>
      </c>
      <c r="C85" s="91"/>
      <c r="D85" s="91" t="s">
        <v>1674</v>
      </c>
      <c r="E85" s="91"/>
      <c r="F85" s="91" t="s">
        <v>116</v>
      </c>
      <c r="G85" s="91" t="s">
        <v>1625</v>
      </c>
      <c r="H85" s="91" t="s">
        <v>1625</v>
      </c>
      <c r="I85" s="91" t="s">
        <v>1625</v>
      </c>
      <c r="J85" s="91" t="s">
        <v>1594</v>
      </c>
      <c r="K85" s="91" t="s">
        <v>1595</v>
      </c>
      <c r="L85" s="91">
        <v>1514</v>
      </c>
      <c r="M85" s="91">
        <v>34270</v>
      </c>
      <c r="N85" s="33"/>
    </row>
    <row r="86" ht="25.8" customHeight="1" spans="1:14">
      <c r="A86" s="91">
        <v>84</v>
      </c>
      <c r="B86" s="91" t="s">
        <v>177</v>
      </c>
      <c r="C86" s="91" t="s">
        <v>178</v>
      </c>
      <c r="D86" s="91" t="s">
        <v>1675</v>
      </c>
      <c r="E86" s="91"/>
      <c r="F86" s="91" t="s">
        <v>116</v>
      </c>
      <c r="G86" s="91" t="s">
        <v>1625</v>
      </c>
      <c r="H86" s="91" t="s">
        <v>1625</v>
      </c>
      <c r="I86" s="91" t="s">
        <v>1625</v>
      </c>
      <c r="J86" s="91" t="s">
        <v>1604</v>
      </c>
      <c r="K86" s="91" t="s">
        <v>1589</v>
      </c>
      <c r="L86" s="91">
        <v>0</v>
      </c>
      <c r="M86" s="91">
        <v>0</v>
      </c>
      <c r="N86" s="33"/>
    </row>
    <row r="87" ht="25.8" customHeight="1" spans="1:14">
      <c r="A87" s="91">
        <v>85</v>
      </c>
      <c r="B87" s="91" t="s">
        <v>184</v>
      </c>
      <c r="C87" s="91" t="s">
        <v>185</v>
      </c>
      <c r="D87" s="91" t="s">
        <v>1675</v>
      </c>
      <c r="E87" s="91"/>
      <c r="F87" s="91" t="s">
        <v>116</v>
      </c>
      <c r="G87" s="91" t="s">
        <v>1625</v>
      </c>
      <c r="H87" s="91" t="s">
        <v>1625</v>
      </c>
      <c r="I87" s="91" t="s">
        <v>1625</v>
      </c>
      <c r="J87" s="91" t="s">
        <v>1604</v>
      </c>
      <c r="K87" s="91" t="s">
        <v>1589</v>
      </c>
      <c r="L87" s="91">
        <v>32911</v>
      </c>
      <c r="M87" s="91">
        <v>506</v>
      </c>
      <c r="N87" s="33"/>
    </row>
    <row r="88" ht="25.8" customHeight="1" spans="1:14">
      <c r="A88" s="91">
        <v>86</v>
      </c>
      <c r="B88" s="91" t="s">
        <v>181</v>
      </c>
      <c r="C88" s="91" t="s">
        <v>181</v>
      </c>
      <c r="D88" s="91" t="s">
        <v>1676</v>
      </c>
      <c r="E88" s="91"/>
      <c r="F88" s="91" t="s">
        <v>116</v>
      </c>
      <c r="G88" s="91" t="s">
        <v>1625</v>
      </c>
      <c r="H88" s="91" t="s">
        <v>1625</v>
      </c>
      <c r="I88" s="91" t="s">
        <v>1644</v>
      </c>
      <c r="J88" s="91" t="s">
        <v>1648</v>
      </c>
      <c r="K88" s="91" t="s">
        <v>1644</v>
      </c>
      <c r="L88" s="91">
        <v>174</v>
      </c>
      <c r="M88" s="91">
        <v>338257</v>
      </c>
      <c r="N88" s="33"/>
    </row>
    <row r="89" ht="25.8" customHeight="1" spans="1:14">
      <c r="A89" s="91">
        <v>87</v>
      </c>
      <c r="B89" s="91" t="s">
        <v>169</v>
      </c>
      <c r="C89" s="91" t="s">
        <v>170</v>
      </c>
      <c r="D89" s="91" t="s">
        <v>1676</v>
      </c>
      <c r="E89" s="91"/>
      <c r="F89" s="91" t="s">
        <v>116</v>
      </c>
      <c r="G89" s="91" t="s">
        <v>1625</v>
      </c>
      <c r="H89" s="91" t="s">
        <v>1625</v>
      </c>
      <c r="I89" s="91" t="s">
        <v>1644</v>
      </c>
      <c r="J89" s="91" t="s">
        <v>1648</v>
      </c>
      <c r="K89" s="91" t="s">
        <v>1644</v>
      </c>
      <c r="L89" s="91">
        <v>144</v>
      </c>
      <c r="M89" s="91">
        <v>405696</v>
      </c>
      <c r="N89" s="33"/>
    </row>
    <row r="90" ht="25.8" customHeight="1" spans="1:14">
      <c r="A90" s="91">
        <v>88</v>
      </c>
      <c r="B90" s="91" t="s">
        <v>182</v>
      </c>
      <c r="C90" s="91"/>
      <c r="D90" s="91" t="s">
        <v>1677</v>
      </c>
      <c r="E90" s="91"/>
      <c r="F90" s="91" t="s">
        <v>116</v>
      </c>
      <c r="G90" s="91" t="s">
        <v>1625</v>
      </c>
      <c r="H90" s="91" t="s">
        <v>1625</v>
      </c>
      <c r="I90" s="91" t="s">
        <v>1625</v>
      </c>
      <c r="J90" s="91" t="s">
        <v>1604</v>
      </c>
      <c r="K90" s="91" t="s">
        <v>1605</v>
      </c>
      <c r="L90" s="91">
        <v>304</v>
      </c>
      <c r="M90" s="91">
        <v>192672</v>
      </c>
      <c r="N90" s="33"/>
    </row>
    <row r="91" ht="25.8" customHeight="1" spans="1:14">
      <c r="A91" s="91">
        <v>89</v>
      </c>
      <c r="B91" s="91" t="s">
        <v>183</v>
      </c>
      <c r="C91" s="91" t="s">
        <v>154</v>
      </c>
      <c r="D91" s="91" t="s">
        <v>1678</v>
      </c>
      <c r="E91" s="91"/>
      <c r="F91" s="91" t="s">
        <v>116</v>
      </c>
      <c r="G91" s="91" t="s">
        <v>1625</v>
      </c>
      <c r="H91" s="91" t="s">
        <v>1625</v>
      </c>
      <c r="I91" s="91" t="s">
        <v>1625</v>
      </c>
      <c r="J91" s="91" t="s">
        <v>1605</v>
      </c>
      <c r="K91" s="91" t="s">
        <v>1628</v>
      </c>
      <c r="L91" s="91">
        <v>464</v>
      </c>
      <c r="M91" s="91">
        <v>123738</v>
      </c>
      <c r="N91" s="33"/>
    </row>
    <row r="92" ht="25.8" customHeight="1" spans="1:14">
      <c r="A92" s="91">
        <v>90</v>
      </c>
      <c r="B92" s="91" t="s">
        <v>189</v>
      </c>
      <c r="C92" s="91" t="s">
        <v>190</v>
      </c>
      <c r="D92" s="91" t="s">
        <v>1679</v>
      </c>
      <c r="E92" s="91"/>
      <c r="F92" s="91" t="s">
        <v>116</v>
      </c>
      <c r="G92" s="91" t="s">
        <v>1625</v>
      </c>
      <c r="H92" s="91" t="s">
        <v>1625</v>
      </c>
      <c r="I92" s="91" t="s">
        <v>1625</v>
      </c>
      <c r="J92" s="91" t="s">
        <v>1619</v>
      </c>
      <c r="K92" s="91" t="s">
        <v>1620</v>
      </c>
      <c r="L92" s="91">
        <v>944</v>
      </c>
      <c r="M92" s="91">
        <v>57635</v>
      </c>
      <c r="N92" s="33"/>
    </row>
    <row r="93" ht="25.8" customHeight="1" spans="1:14">
      <c r="A93" s="91">
        <v>91</v>
      </c>
      <c r="B93" s="91" t="s">
        <v>195</v>
      </c>
      <c r="C93" s="91" t="s">
        <v>196</v>
      </c>
      <c r="D93" s="91" t="s">
        <v>1680</v>
      </c>
      <c r="E93" s="91"/>
      <c r="F93" s="91" t="s">
        <v>116</v>
      </c>
      <c r="G93" s="91" t="s">
        <v>1625</v>
      </c>
      <c r="H93" s="91" t="s">
        <v>1625</v>
      </c>
      <c r="I93" s="91" t="s">
        <v>1625</v>
      </c>
      <c r="J93" s="91" t="s">
        <v>1605</v>
      </c>
      <c r="K93" s="91" t="s">
        <v>1589</v>
      </c>
      <c r="L93" s="91">
        <v>534</v>
      </c>
      <c r="M93" s="91">
        <v>106532</v>
      </c>
      <c r="N93" s="33"/>
    </row>
    <row r="94" ht="25.8" customHeight="1" spans="1:14">
      <c r="A94" s="91">
        <v>92</v>
      </c>
      <c r="B94" s="91" t="s">
        <v>188</v>
      </c>
      <c r="C94" s="91"/>
      <c r="D94" s="91" t="s">
        <v>1680</v>
      </c>
      <c r="E94" s="91"/>
      <c r="F94" s="91" t="s">
        <v>116</v>
      </c>
      <c r="G94" s="91" t="s">
        <v>1625</v>
      </c>
      <c r="H94" s="91" t="s">
        <v>1625</v>
      </c>
      <c r="I94" s="91" t="s">
        <v>1644</v>
      </c>
      <c r="J94" s="91" t="s">
        <v>1662</v>
      </c>
      <c r="K94" s="91" t="s">
        <v>1644</v>
      </c>
      <c r="L94" s="91">
        <v>144</v>
      </c>
      <c r="M94" s="91">
        <v>405696</v>
      </c>
      <c r="N94" s="33"/>
    </row>
    <row r="95" ht="25.8" customHeight="1" spans="1:14">
      <c r="A95" s="91">
        <v>93</v>
      </c>
      <c r="B95" s="91" t="s">
        <v>197</v>
      </c>
      <c r="C95" s="91" t="s">
        <v>198</v>
      </c>
      <c r="D95" s="91" t="s">
        <v>1681</v>
      </c>
      <c r="E95" s="91"/>
      <c r="F95" s="91" t="s">
        <v>116</v>
      </c>
      <c r="G95" s="91" t="s">
        <v>1625</v>
      </c>
      <c r="H95" s="91" t="s">
        <v>1625</v>
      </c>
      <c r="I95" s="91" t="s">
        <v>1644</v>
      </c>
      <c r="J95" s="91" t="s">
        <v>1662</v>
      </c>
      <c r="K95" s="91" t="s">
        <v>1645</v>
      </c>
      <c r="L95" s="91">
        <v>3904</v>
      </c>
      <c r="M95" s="91">
        <v>11162</v>
      </c>
      <c r="N95" s="33"/>
    </row>
    <row r="96" ht="25.8" customHeight="1" spans="1:14">
      <c r="A96" s="91">
        <v>94</v>
      </c>
      <c r="B96" s="91" t="s">
        <v>199</v>
      </c>
      <c r="C96" s="91" t="s">
        <v>200</v>
      </c>
      <c r="D96" s="91" t="s">
        <v>1681</v>
      </c>
      <c r="E96" s="91"/>
      <c r="F96" s="91" t="s">
        <v>116</v>
      </c>
      <c r="G96" s="91" t="s">
        <v>1625</v>
      </c>
      <c r="H96" s="91" t="s">
        <v>1625</v>
      </c>
      <c r="I96" s="91" t="s">
        <v>1625</v>
      </c>
      <c r="J96" s="91" t="s">
        <v>1605</v>
      </c>
      <c r="K96" s="91" t="s">
        <v>1595</v>
      </c>
      <c r="L96" s="91">
        <v>364</v>
      </c>
      <c r="M96" s="91">
        <v>159716</v>
      </c>
      <c r="N96" s="33"/>
    </row>
    <row r="97" ht="25.8" customHeight="1" spans="1:14">
      <c r="A97" s="91">
        <v>95</v>
      </c>
      <c r="B97" s="91" t="s">
        <v>210</v>
      </c>
      <c r="C97" s="91"/>
      <c r="D97" s="91" t="s">
        <v>1682</v>
      </c>
      <c r="E97" s="91"/>
      <c r="F97" s="91" t="s">
        <v>116</v>
      </c>
      <c r="G97" s="91" t="s">
        <v>1625</v>
      </c>
      <c r="H97" s="91" t="s">
        <v>1625</v>
      </c>
      <c r="I97" s="91" t="s">
        <v>1644</v>
      </c>
      <c r="J97" s="91" t="s">
        <v>1662</v>
      </c>
      <c r="K97" s="91" t="s">
        <v>1664</v>
      </c>
      <c r="L97" s="91">
        <v>154</v>
      </c>
      <c r="M97" s="91">
        <v>380614</v>
      </c>
      <c r="N97" s="33"/>
    </row>
    <row r="98" ht="25.8" customHeight="1" spans="1:14">
      <c r="A98" s="91">
        <v>96</v>
      </c>
      <c r="B98" s="91" t="s">
        <v>186</v>
      </c>
      <c r="C98" s="91" t="s">
        <v>187</v>
      </c>
      <c r="D98" s="91" t="s">
        <v>1682</v>
      </c>
      <c r="E98" s="91"/>
      <c r="F98" s="91" t="s">
        <v>116</v>
      </c>
      <c r="G98" s="91" t="s">
        <v>1625</v>
      </c>
      <c r="H98" s="91" t="s">
        <v>1625</v>
      </c>
      <c r="I98" s="91" t="s">
        <v>1644</v>
      </c>
      <c r="J98" s="91" t="s">
        <v>1662</v>
      </c>
      <c r="K98" s="91" t="s">
        <v>1664</v>
      </c>
      <c r="L98" s="91">
        <v>154</v>
      </c>
      <c r="M98" s="91">
        <v>380614</v>
      </c>
      <c r="N98" s="33"/>
    </row>
    <row r="99" ht="25.8" customHeight="1" spans="1:14">
      <c r="A99" s="91">
        <v>97</v>
      </c>
      <c r="B99" s="91" t="s">
        <v>213</v>
      </c>
      <c r="C99" s="91" t="s">
        <v>214</v>
      </c>
      <c r="D99" s="91" t="s">
        <v>1682</v>
      </c>
      <c r="E99" s="91"/>
      <c r="F99" s="91" t="s">
        <v>116</v>
      </c>
      <c r="G99" s="91" t="s">
        <v>1625</v>
      </c>
      <c r="H99" s="91" t="s">
        <v>1625</v>
      </c>
      <c r="I99" s="91" t="s">
        <v>1644</v>
      </c>
      <c r="J99" s="91" t="s">
        <v>1662</v>
      </c>
      <c r="K99" s="91" t="s">
        <v>1664</v>
      </c>
      <c r="L99" s="91">
        <v>134</v>
      </c>
      <c r="M99" s="91">
        <v>434422</v>
      </c>
      <c r="N99" s="33"/>
    </row>
    <row r="100" ht="25.8" customHeight="1" spans="1:14">
      <c r="A100" s="91">
        <v>98</v>
      </c>
      <c r="B100" s="91" t="s">
        <v>224</v>
      </c>
      <c r="C100" s="91" t="s">
        <v>225</v>
      </c>
      <c r="D100" s="91" t="s">
        <v>1682</v>
      </c>
      <c r="E100" s="91"/>
      <c r="F100" s="91" t="s">
        <v>116</v>
      </c>
      <c r="G100" s="91" t="s">
        <v>1625</v>
      </c>
      <c r="H100" s="91" t="s">
        <v>1625</v>
      </c>
      <c r="I100" s="91" t="s">
        <v>1644</v>
      </c>
      <c r="J100" s="91" t="s">
        <v>1662</v>
      </c>
      <c r="K100" s="91" t="s">
        <v>1664</v>
      </c>
      <c r="L100" s="91">
        <v>139</v>
      </c>
      <c r="M100" s="91">
        <v>419552</v>
      </c>
      <c r="N100" s="33"/>
    </row>
    <row r="101" ht="25.8" customHeight="1" spans="1:14">
      <c r="A101" s="91">
        <v>99</v>
      </c>
      <c r="B101" s="91" t="s">
        <v>206</v>
      </c>
      <c r="C101" s="91" t="s">
        <v>207</v>
      </c>
      <c r="D101" s="91" t="s">
        <v>1682</v>
      </c>
      <c r="E101" s="91"/>
      <c r="F101" s="91" t="s">
        <v>116</v>
      </c>
      <c r="G101" s="91" t="s">
        <v>1625</v>
      </c>
      <c r="H101" s="91" t="s">
        <v>1625</v>
      </c>
      <c r="I101" s="91" t="s">
        <v>1644</v>
      </c>
      <c r="J101" s="91" t="s">
        <v>1662</v>
      </c>
      <c r="K101" s="91" t="s">
        <v>1664</v>
      </c>
      <c r="L101" s="91">
        <v>174</v>
      </c>
      <c r="M101" s="91">
        <v>338257</v>
      </c>
      <c r="N101" s="33"/>
    </row>
    <row r="102" ht="25.8" customHeight="1" spans="1:14">
      <c r="A102" s="91">
        <v>100</v>
      </c>
      <c r="B102" s="91" t="s">
        <v>201</v>
      </c>
      <c r="C102" s="91"/>
      <c r="D102" s="91" t="s">
        <v>1682</v>
      </c>
      <c r="E102" s="91"/>
      <c r="F102" s="91" t="s">
        <v>116</v>
      </c>
      <c r="G102" s="91" t="s">
        <v>1625</v>
      </c>
      <c r="H102" s="91" t="s">
        <v>1625</v>
      </c>
      <c r="I102" s="91" t="s">
        <v>1644</v>
      </c>
      <c r="J102" s="91" t="s">
        <v>1662</v>
      </c>
      <c r="K102" s="91" t="s">
        <v>1664</v>
      </c>
      <c r="L102" s="91">
        <v>144</v>
      </c>
      <c r="M102" s="91">
        <v>405696</v>
      </c>
      <c r="N102" s="33"/>
    </row>
    <row r="103" ht="25.8" customHeight="1" spans="1:14">
      <c r="A103" s="91">
        <v>101</v>
      </c>
      <c r="B103" s="91" t="s">
        <v>219</v>
      </c>
      <c r="C103" s="91" t="s">
        <v>220</v>
      </c>
      <c r="D103" s="91" t="s">
        <v>1682</v>
      </c>
      <c r="E103" s="91"/>
      <c r="F103" s="91" t="s">
        <v>116</v>
      </c>
      <c r="G103" s="91" t="s">
        <v>1625</v>
      </c>
      <c r="H103" s="91" t="s">
        <v>1625</v>
      </c>
      <c r="I103" s="91" t="s">
        <v>1644</v>
      </c>
      <c r="J103" s="91" t="s">
        <v>1662</v>
      </c>
      <c r="K103" s="91" t="s">
        <v>1664</v>
      </c>
      <c r="L103" s="91">
        <v>184</v>
      </c>
      <c r="M103" s="91">
        <v>320398</v>
      </c>
      <c r="N103" s="33"/>
    </row>
    <row r="104" ht="25.8" customHeight="1" spans="1:14">
      <c r="A104" s="91">
        <v>102</v>
      </c>
      <c r="B104" s="91" t="s">
        <v>211</v>
      </c>
      <c r="C104" s="91" t="s">
        <v>212</v>
      </c>
      <c r="D104" s="91" t="s">
        <v>1682</v>
      </c>
      <c r="E104" s="91"/>
      <c r="F104" s="91" t="s">
        <v>116</v>
      </c>
      <c r="G104" s="91" t="s">
        <v>1625</v>
      </c>
      <c r="H104" s="91" t="s">
        <v>1625</v>
      </c>
      <c r="I104" s="91" t="s">
        <v>1644</v>
      </c>
      <c r="J104" s="91" t="s">
        <v>1662</v>
      </c>
      <c r="K104" s="91" t="s">
        <v>1664</v>
      </c>
      <c r="L104" s="91">
        <v>254</v>
      </c>
      <c r="M104" s="91">
        <v>231563</v>
      </c>
      <c r="N104" s="33"/>
    </row>
    <row r="105" ht="25.8" customHeight="1" spans="1:14">
      <c r="A105" s="91">
        <v>103</v>
      </c>
      <c r="B105" s="91" t="s">
        <v>204</v>
      </c>
      <c r="C105" s="91" t="s">
        <v>205</v>
      </c>
      <c r="D105" s="91" t="s">
        <v>1682</v>
      </c>
      <c r="E105" s="91"/>
      <c r="F105" s="91" t="s">
        <v>116</v>
      </c>
      <c r="G105" s="91" t="s">
        <v>1625</v>
      </c>
      <c r="H105" s="91" t="s">
        <v>1625</v>
      </c>
      <c r="I105" s="91" t="s">
        <v>1644</v>
      </c>
      <c r="J105" s="91" t="s">
        <v>1662</v>
      </c>
      <c r="K105" s="91" t="s">
        <v>1664</v>
      </c>
      <c r="L105" s="91">
        <v>239</v>
      </c>
      <c r="M105" s="91">
        <v>246305</v>
      </c>
      <c r="N105" s="33"/>
    </row>
    <row r="106" ht="25.8" customHeight="1" spans="1:14">
      <c r="A106" s="91">
        <v>104</v>
      </c>
      <c r="B106" s="91" t="s">
        <v>202</v>
      </c>
      <c r="C106" s="91" t="s">
        <v>203</v>
      </c>
      <c r="D106" s="91" t="s">
        <v>1682</v>
      </c>
      <c r="E106" s="91"/>
      <c r="F106" s="91" t="s">
        <v>116</v>
      </c>
      <c r="G106" s="91" t="s">
        <v>1625</v>
      </c>
      <c r="H106" s="91" t="s">
        <v>1625</v>
      </c>
      <c r="I106" s="91" t="s">
        <v>1644</v>
      </c>
      <c r="J106" s="91" t="s">
        <v>1662</v>
      </c>
      <c r="K106" s="91" t="s">
        <v>1664</v>
      </c>
      <c r="L106" s="91">
        <v>219</v>
      </c>
      <c r="M106" s="91">
        <v>269187</v>
      </c>
      <c r="N106" s="33"/>
    </row>
    <row r="107" ht="25.8" customHeight="1" spans="1:14">
      <c r="A107" s="91">
        <v>105</v>
      </c>
      <c r="B107" s="91" t="s">
        <v>221</v>
      </c>
      <c r="C107" s="91" t="s">
        <v>222</v>
      </c>
      <c r="D107" s="91" t="s">
        <v>1682</v>
      </c>
      <c r="E107" s="91"/>
      <c r="F107" s="91" t="s">
        <v>116</v>
      </c>
      <c r="G107" s="91" t="s">
        <v>1625</v>
      </c>
      <c r="H107" s="91" t="s">
        <v>1625</v>
      </c>
      <c r="I107" s="91" t="s">
        <v>1644</v>
      </c>
      <c r="J107" s="91" t="s">
        <v>1662</v>
      </c>
      <c r="K107" s="91" t="s">
        <v>1664</v>
      </c>
      <c r="L107" s="91">
        <v>179</v>
      </c>
      <c r="M107" s="91">
        <v>329044</v>
      </c>
      <c r="N107" s="33"/>
    </row>
    <row r="108" ht="25.8" customHeight="1" spans="1:14">
      <c r="A108" s="91">
        <v>106</v>
      </c>
      <c r="B108" s="91" t="s">
        <v>217</v>
      </c>
      <c r="C108" s="91" t="s">
        <v>218</v>
      </c>
      <c r="D108" s="91" t="s">
        <v>1682</v>
      </c>
      <c r="E108" s="91"/>
      <c r="F108" s="91" t="s">
        <v>116</v>
      </c>
      <c r="G108" s="91" t="s">
        <v>1625</v>
      </c>
      <c r="H108" s="91" t="s">
        <v>1625</v>
      </c>
      <c r="I108" s="91" t="s">
        <v>1644</v>
      </c>
      <c r="J108" s="91" t="s">
        <v>1662</v>
      </c>
      <c r="K108" s="91" t="s">
        <v>1664</v>
      </c>
      <c r="L108" s="91">
        <v>299</v>
      </c>
      <c r="M108" s="91">
        <v>195944</v>
      </c>
      <c r="N108" s="33"/>
    </row>
    <row r="109" ht="25.8" customHeight="1" spans="1:14">
      <c r="A109" s="91">
        <v>107</v>
      </c>
      <c r="B109" s="91" t="s">
        <v>223</v>
      </c>
      <c r="C109" s="91"/>
      <c r="D109" s="91" t="s">
        <v>1682</v>
      </c>
      <c r="E109" s="91"/>
      <c r="F109" s="91" t="s">
        <v>116</v>
      </c>
      <c r="G109" s="91" t="s">
        <v>1625</v>
      </c>
      <c r="H109" s="91" t="s">
        <v>1625</v>
      </c>
      <c r="I109" s="91" t="s">
        <v>1644</v>
      </c>
      <c r="J109" s="91" t="s">
        <v>1662</v>
      </c>
      <c r="K109" s="91" t="s">
        <v>1664</v>
      </c>
      <c r="L109" s="91">
        <v>254</v>
      </c>
      <c r="M109" s="91">
        <v>231563</v>
      </c>
      <c r="N109" s="33"/>
    </row>
    <row r="110" ht="25.8" customHeight="1" spans="1:14">
      <c r="A110" s="91">
        <v>108</v>
      </c>
      <c r="B110" s="91" t="s">
        <v>231</v>
      </c>
      <c r="C110" s="91" t="s">
        <v>232</v>
      </c>
      <c r="D110" s="91" t="s">
        <v>1683</v>
      </c>
      <c r="E110" s="91"/>
      <c r="F110" s="91" t="s">
        <v>116</v>
      </c>
      <c r="G110" s="91" t="s">
        <v>1625</v>
      </c>
      <c r="H110" s="91" t="s">
        <v>1625</v>
      </c>
      <c r="I110" s="91" t="s">
        <v>1625</v>
      </c>
      <c r="J110" s="91" t="s">
        <v>1648</v>
      </c>
      <c r="K110" s="91" t="s">
        <v>1589</v>
      </c>
      <c r="L110" s="91">
        <v>504</v>
      </c>
      <c r="M110" s="91">
        <v>113311</v>
      </c>
      <c r="N110" s="33"/>
    </row>
    <row r="111" ht="25.8" customHeight="1" spans="1:14">
      <c r="A111" s="91">
        <v>109</v>
      </c>
      <c r="B111" s="91" t="s">
        <v>193</v>
      </c>
      <c r="C111" s="91" t="s">
        <v>194</v>
      </c>
      <c r="D111" s="91" t="s">
        <v>1684</v>
      </c>
      <c r="E111" s="91"/>
      <c r="F111" s="91" t="s">
        <v>116</v>
      </c>
      <c r="G111" s="91" t="s">
        <v>1625</v>
      </c>
      <c r="H111" s="91" t="s">
        <v>1625</v>
      </c>
      <c r="I111" s="91" t="s">
        <v>1625</v>
      </c>
      <c r="J111" s="91" t="s">
        <v>1625</v>
      </c>
      <c r="K111" s="91" t="s">
        <v>1568</v>
      </c>
      <c r="L111" s="91">
        <v>2204</v>
      </c>
      <c r="M111" s="91">
        <v>22302</v>
      </c>
      <c r="N111" s="33"/>
    </row>
    <row r="112" ht="25.8" customHeight="1" spans="1:14">
      <c r="A112" s="91">
        <v>110</v>
      </c>
      <c r="B112" s="91" t="s">
        <v>226</v>
      </c>
      <c r="C112" s="91" t="s">
        <v>227</v>
      </c>
      <c r="D112" s="91" t="s">
        <v>1685</v>
      </c>
      <c r="E112" s="91"/>
      <c r="F112" s="91" t="s">
        <v>116</v>
      </c>
      <c r="G112" s="91" t="s">
        <v>1625</v>
      </c>
      <c r="H112" s="91" t="s">
        <v>1625</v>
      </c>
      <c r="I112" s="91" t="s">
        <v>1625</v>
      </c>
      <c r="J112" s="91" t="s">
        <v>1648</v>
      </c>
      <c r="K112" s="91" t="s">
        <v>1644</v>
      </c>
      <c r="L112" s="91">
        <v>444</v>
      </c>
      <c r="M112" s="91">
        <v>129581</v>
      </c>
      <c r="N112" s="33"/>
    </row>
    <row r="113" ht="25.8" customHeight="1" spans="1:14">
      <c r="A113" s="91">
        <v>111</v>
      </c>
      <c r="B113" s="91" t="s">
        <v>163</v>
      </c>
      <c r="C113" s="91" t="s">
        <v>164</v>
      </c>
      <c r="D113" s="91" t="s">
        <v>1685</v>
      </c>
      <c r="E113" s="91"/>
      <c r="F113" s="91" t="s">
        <v>116</v>
      </c>
      <c r="G113" s="91" t="s">
        <v>1625</v>
      </c>
      <c r="H113" s="91" t="s">
        <v>1625</v>
      </c>
      <c r="I113" s="91" t="s">
        <v>1625</v>
      </c>
      <c r="J113" s="91" t="s">
        <v>1644</v>
      </c>
      <c r="K113" s="91" t="s">
        <v>1595</v>
      </c>
      <c r="L113" s="91">
        <v>1334</v>
      </c>
      <c r="M113" s="91">
        <v>39406</v>
      </c>
      <c r="N113" s="33"/>
    </row>
    <row r="114" ht="25.8" customHeight="1" spans="1:14">
      <c r="A114" s="91">
        <v>112</v>
      </c>
      <c r="B114" s="91" t="s">
        <v>228</v>
      </c>
      <c r="C114" s="91"/>
      <c r="D114" s="91" t="s">
        <v>1685</v>
      </c>
      <c r="E114" s="91"/>
      <c r="F114" s="91" t="s">
        <v>116</v>
      </c>
      <c r="G114" s="91" t="s">
        <v>1625</v>
      </c>
      <c r="H114" s="91" t="s">
        <v>1625</v>
      </c>
      <c r="I114" s="91" t="s">
        <v>1625</v>
      </c>
      <c r="J114" s="91" t="s">
        <v>1648</v>
      </c>
      <c r="K114" s="91" t="s">
        <v>1644</v>
      </c>
      <c r="L114" s="91">
        <v>849</v>
      </c>
      <c r="M114" s="91">
        <v>64701</v>
      </c>
      <c r="N114" s="33"/>
    </row>
    <row r="115" ht="25.8" customHeight="1" spans="1:14">
      <c r="A115" s="91">
        <v>113</v>
      </c>
      <c r="B115" s="91" t="s">
        <v>268</v>
      </c>
      <c r="C115" s="91" t="s">
        <v>269</v>
      </c>
      <c r="D115" s="91" t="s">
        <v>1686</v>
      </c>
      <c r="E115" s="91"/>
      <c r="F115" s="91" t="s">
        <v>116</v>
      </c>
      <c r="G115" s="91" t="s">
        <v>1625</v>
      </c>
      <c r="H115" s="91" t="s">
        <v>1625</v>
      </c>
      <c r="I115" s="91" t="s">
        <v>1625</v>
      </c>
      <c r="J115" s="91" t="s">
        <v>1662</v>
      </c>
      <c r="K115" s="91" t="s">
        <v>1589</v>
      </c>
      <c r="L115" s="91">
        <v>329</v>
      </c>
      <c r="M115" s="91">
        <v>177403</v>
      </c>
      <c r="N115" s="33"/>
    </row>
    <row r="116" ht="25.8" customHeight="1" spans="1:14">
      <c r="A116" s="91">
        <v>114</v>
      </c>
      <c r="B116" s="91" t="s">
        <v>240</v>
      </c>
      <c r="C116" s="91" t="s">
        <v>241</v>
      </c>
      <c r="D116" s="91" t="s">
        <v>1686</v>
      </c>
      <c r="E116" s="91"/>
      <c r="F116" s="91" t="s">
        <v>116</v>
      </c>
      <c r="G116" s="91" t="s">
        <v>1625</v>
      </c>
      <c r="H116" s="91" t="s">
        <v>1625</v>
      </c>
      <c r="I116" s="91" t="s">
        <v>1625</v>
      </c>
      <c r="J116" s="91" t="s">
        <v>1644</v>
      </c>
      <c r="K116" s="91" t="s">
        <v>1620</v>
      </c>
      <c r="L116" s="91">
        <v>354</v>
      </c>
      <c r="M116" s="91">
        <v>164418</v>
      </c>
      <c r="N116" s="33"/>
    </row>
    <row r="117" ht="25.8" customHeight="1" spans="1:14">
      <c r="A117" s="91">
        <v>115</v>
      </c>
      <c r="B117" s="91" t="s">
        <v>238</v>
      </c>
      <c r="C117" s="91" t="s">
        <v>239</v>
      </c>
      <c r="D117" s="91" t="s">
        <v>1686</v>
      </c>
      <c r="E117" s="91"/>
      <c r="F117" s="91" t="s">
        <v>116</v>
      </c>
      <c r="G117" s="91" t="s">
        <v>1625</v>
      </c>
      <c r="H117" s="91" t="s">
        <v>1625</v>
      </c>
      <c r="I117" s="91" t="s">
        <v>1625</v>
      </c>
      <c r="J117" s="91" t="s">
        <v>1644</v>
      </c>
      <c r="K117" s="91" t="s">
        <v>1620</v>
      </c>
      <c r="L117" s="91">
        <v>839</v>
      </c>
      <c r="M117" s="91">
        <v>65540</v>
      </c>
      <c r="N117" s="33"/>
    </row>
    <row r="118" ht="25.8" customHeight="1" spans="1:14">
      <c r="A118" s="91">
        <v>116</v>
      </c>
      <c r="B118" s="91" t="s">
        <v>179</v>
      </c>
      <c r="C118" s="91" t="s">
        <v>180</v>
      </c>
      <c r="D118" s="91" t="s">
        <v>1687</v>
      </c>
      <c r="E118" s="91"/>
      <c r="F118" s="91" t="s">
        <v>116</v>
      </c>
      <c r="G118" s="91" t="s">
        <v>1625</v>
      </c>
      <c r="H118" s="91" t="s">
        <v>1625</v>
      </c>
      <c r="I118" s="91" t="s">
        <v>1625</v>
      </c>
      <c r="J118" s="91" t="s">
        <v>1644</v>
      </c>
      <c r="K118" s="91" t="s">
        <v>1644</v>
      </c>
      <c r="L118" s="91">
        <v>159</v>
      </c>
      <c r="M118" s="91">
        <v>368973</v>
      </c>
      <c r="N118" s="33"/>
    </row>
    <row r="119" ht="25.8" customHeight="1" spans="1:14">
      <c r="A119" s="91">
        <v>117</v>
      </c>
      <c r="B119" s="91" t="s">
        <v>233</v>
      </c>
      <c r="C119" s="91"/>
      <c r="D119" s="91" t="s">
        <v>1687</v>
      </c>
      <c r="E119" s="91"/>
      <c r="F119" s="91" t="s">
        <v>116</v>
      </c>
      <c r="G119" s="91" t="s">
        <v>1625</v>
      </c>
      <c r="H119" s="91" t="s">
        <v>1625</v>
      </c>
      <c r="I119" s="91" t="s">
        <v>1625</v>
      </c>
      <c r="J119" s="91" t="s">
        <v>1625</v>
      </c>
      <c r="K119" s="91" t="s">
        <v>1617</v>
      </c>
      <c r="L119" s="91">
        <v>844</v>
      </c>
      <c r="M119" s="91">
        <v>65129</v>
      </c>
      <c r="N119" s="33"/>
    </row>
    <row r="120" ht="25.8" customHeight="1" spans="1:14">
      <c r="A120" s="91">
        <v>118</v>
      </c>
      <c r="B120" s="91" t="s">
        <v>250</v>
      </c>
      <c r="C120" s="91" t="s">
        <v>245</v>
      </c>
      <c r="D120" s="91" t="s">
        <v>1688</v>
      </c>
      <c r="E120" s="91"/>
      <c r="F120" s="91" t="s">
        <v>116</v>
      </c>
      <c r="G120" s="91" t="s">
        <v>1625</v>
      </c>
      <c r="H120" s="91" t="s">
        <v>1625</v>
      </c>
      <c r="I120" s="91" t="s">
        <v>1625</v>
      </c>
      <c r="J120" s="91" t="s">
        <v>1662</v>
      </c>
      <c r="K120" s="91" t="s">
        <v>1620</v>
      </c>
      <c r="L120" s="91">
        <v>304</v>
      </c>
      <c r="M120" s="91">
        <v>192672</v>
      </c>
      <c r="N120" s="33"/>
    </row>
    <row r="121" ht="25.8" customHeight="1" spans="1:14">
      <c r="A121" s="91">
        <v>119</v>
      </c>
      <c r="B121" s="91" t="s">
        <v>254</v>
      </c>
      <c r="C121" s="91" t="s">
        <v>255</v>
      </c>
      <c r="D121" s="91" t="s">
        <v>1688</v>
      </c>
      <c r="E121" s="91"/>
      <c r="F121" s="91" t="s">
        <v>116</v>
      </c>
      <c r="G121" s="91" t="s">
        <v>1625</v>
      </c>
      <c r="H121" s="91" t="s">
        <v>1625</v>
      </c>
      <c r="I121" s="91" t="s">
        <v>1625</v>
      </c>
      <c r="J121" s="91" t="s">
        <v>1644</v>
      </c>
      <c r="K121" s="91" t="s">
        <v>1645</v>
      </c>
      <c r="L121" s="91">
        <v>189</v>
      </c>
      <c r="M121" s="91">
        <v>311930</v>
      </c>
      <c r="N121" s="33"/>
    </row>
    <row r="122" ht="25.8" customHeight="1" spans="1:14">
      <c r="A122" s="91">
        <v>120</v>
      </c>
      <c r="B122" s="91" t="s">
        <v>329</v>
      </c>
      <c r="C122" s="91" t="s">
        <v>154</v>
      </c>
      <c r="D122" s="91" t="s">
        <v>1688</v>
      </c>
      <c r="E122" s="91"/>
      <c r="F122" s="91" t="s">
        <v>116</v>
      </c>
      <c r="G122" s="91" t="s">
        <v>1625</v>
      </c>
      <c r="H122" s="91" t="s">
        <v>1625</v>
      </c>
      <c r="I122" s="91" t="s">
        <v>1625</v>
      </c>
      <c r="J122" s="91" t="s">
        <v>1644</v>
      </c>
      <c r="K122" s="91" t="s">
        <v>1645</v>
      </c>
      <c r="L122" s="91">
        <v>279</v>
      </c>
      <c r="M122" s="91">
        <v>210411</v>
      </c>
      <c r="N122" s="33"/>
    </row>
    <row r="123" ht="25.8" customHeight="1" spans="1:14">
      <c r="A123" s="91">
        <v>121</v>
      </c>
      <c r="B123" s="91" t="s">
        <v>253</v>
      </c>
      <c r="C123" s="91"/>
      <c r="D123" s="91" t="s">
        <v>1688</v>
      </c>
      <c r="E123" s="91"/>
      <c r="F123" s="91" t="s">
        <v>116</v>
      </c>
      <c r="G123" s="91" t="s">
        <v>1625</v>
      </c>
      <c r="H123" s="91" t="s">
        <v>1625</v>
      </c>
      <c r="I123" s="91" t="s">
        <v>1625</v>
      </c>
      <c r="J123" s="91" t="s">
        <v>1644</v>
      </c>
      <c r="K123" s="91" t="s">
        <v>1645</v>
      </c>
      <c r="L123" s="91">
        <v>189</v>
      </c>
      <c r="M123" s="91">
        <v>311930</v>
      </c>
      <c r="N123" s="33"/>
    </row>
    <row r="124" ht="25.8" customHeight="1" spans="1:14">
      <c r="A124" s="91">
        <v>122</v>
      </c>
      <c r="B124" s="91" t="s">
        <v>246</v>
      </c>
      <c r="C124" s="91" t="s">
        <v>247</v>
      </c>
      <c r="D124" s="91" t="s">
        <v>1688</v>
      </c>
      <c r="E124" s="91"/>
      <c r="F124" s="91" t="s">
        <v>116</v>
      </c>
      <c r="G124" s="91" t="s">
        <v>1625</v>
      </c>
      <c r="H124" s="91" t="s">
        <v>1625</v>
      </c>
      <c r="I124" s="91" t="s">
        <v>1625</v>
      </c>
      <c r="J124" s="91" t="s">
        <v>1662</v>
      </c>
      <c r="K124" s="91" t="s">
        <v>1605</v>
      </c>
      <c r="L124" s="91">
        <v>454</v>
      </c>
      <c r="M124" s="91">
        <v>126522</v>
      </c>
      <c r="N124" s="33"/>
    </row>
    <row r="125" ht="25.8" customHeight="1" spans="1:14">
      <c r="A125" s="91">
        <v>123</v>
      </c>
      <c r="B125" s="91" t="s">
        <v>242</v>
      </c>
      <c r="C125" s="91" t="s">
        <v>243</v>
      </c>
      <c r="D125" s="91" t="s">
        <v>1688</v>
      </c>
      <c r="E125" s="91"/>
      <c r="F125" s="91" t="s">
        <v>116</v>
      </c>
      <c r="G125" s="91" t="s">
        <v>1625</v>
      </c>
      <c r="H125" s="91" t="s">
        <v>1625</v>
      </c>
      <c r="I125" s="91" t="s">
        <v>1625</v>
      </c>
      <c r="J125" s="91" t="s">
        <v>1625</v>
      </c>
      <c r="K125" s="91" t="s">
        <v>1604</v>
      </c>
      <c r="L125" s="91">
        <v>354</v>
      </c>
      <c r="M125" s="91">
        <v>164418</v>
      </c>
      <c r="N125" s="33"/>
    </row>
    <row r="126" ht="25.8" customHeight="1" spans="1:14">
      <c r="A126" s="91">
        <v>124</v>
      </c>
      <c r="B126" s="91" t="s">
        <v>229</v>
      </c>
      <c r="C126" s="91" t="s">
        <v>230</v>
      </c>
      <c r="D126" s="91" t="s">
        <v>1688</v>
      </c>
      <c r="E126" s="91"/>
      <c r="F126" s="91" t="s">
        <v>116</v>
      </c>
      <c r="G126" s="91" t="s">
        <v>1625</v>
      </c>
      <c r="H126" s="91" t="s">
        <v>1625</v>
      </c>
      <c r="I126" s="91" t="s">
        <v>1625</v>
      </c>
      <c r="J126" s="91" t="s">
        <v>1662</v>
      </c>
      <c r="K126" s="91" t="s">
        <v>1605</v>
      </c>
      <c r="L126" s="91">
        <v>479</v>
      </c>
      <c r="M126" s="91">
        <v>119602</v>
      </c>
      <c r="N126" s="33"/>
    </row>
    <row r="127" ht="25.8" customHeight="1" spans="1:14">
      <c r="A127" s="91">
        <v>125</v>
      </c>
      <c r="B127" s="91" t="s">
        <v>312</v>
      </c>
      <c r="C127" s="91" t="s">
        <v>245</v>
      </c>
      <c r="D127" s="91" t="s">
        <v>1688</v>
      </c>
      <c r="E127" s="91"/>
      <c r="F127" s="91" t="s">
        <v>116</v>
      </c>
      <c r="G127" s="91" t="s">
        <v>1625</v>
      </c>
      <c r="H127" s="91" t="s">
        <v>1625</v>
      </c>
      <c r="I127" s="91" t="s">
        <v>1625</v>
      </c>
      <c r="J127" s="91" t="s">
        <v>1644</v>
      </c>
      <c r="K127" s="91" t="s">
        <v>1645</v>
      </c>
      <c r="L127" s="91">
        <v>294</v>
      </c>
      <c r="M127" s="91">
        <v>199357</v>
      </c>
      <c r="N127" s="33"/>
    </row>
    <row r="128" ht="25.8" customHeight="1" spans="1:14">
      <c r="A128" s="91">
        <v>126</v>
      </c>
      <c r="B128" s="91" t="s">
        <v>208</v>
      </c>
      <c r="C128" s="91" t="s">
        <v>209</v>
      </c>
      <c r="D128" s="91" t="s">
        <v>1688</v>
      </c>
      <c r="E128" s="91"/>
      <c r="F128" s="91" t="s">
        <v>116</v>
      </c>
      <c r="G128" s="91" t="s">
        <v>1625</v>
      </c>
      <c r="H128" s="91" t="s">
        <v>1625</v>
      </c>
      <c r="I128" s="91" t="s">
        <v>1625</v>
      </c>
      <c r="J128" s="91" t="s">
        <v>1662</v>
      </c>
      <c r="K128" s="91" t="s">
        <v>1620</v>
      </c>
      <c r="L128" s="91">
        <v>0</v>
      </c>
      <c r="M128" s="91">
        <v>0</v>
      </c>
      <c r="N128" s="33"/>
    </row>
    <row r="129" ht="25.8" customHeight="1" spans="1:14">
      <c r="A129" s="91">
        <v>127</v>
      </c>
      <c r="B129" s="91" t="s">
        <v>237</v>
      </c>
      <c r="C129" s="91"/>
      <c r="D129" s="91" t="s">
        <v>1688</v>
      </c>
      <c r="E129" s="91"/>
      <c r="F129" s="91" t="s">
        <v>116</v>
      </c>
      <c r="G129" s="91" t="s">
        <v>1625</v>
      </c>
      <c r="H129" s="91" t="s">
        <v>1625</v>
      </c>
      <c r="I129" s="91" t="s">
        <v>1625</v>
      </c>
      <c r="J129" s="91" t="s">
        <v>1644</v>
      </c>
      <c r="K129" s="91" t="s">
        <v>1645</v>
      </c>
      <c r="L129" s="91">
        <v>289</v>
      </c>
      <c r="M129" s="91">
        <v>202909</v>
      </c>
      <c r="N129" s="33"/>
    </row>
    <row r="130" ht="25.8" customHeight="1" spans="1:14">
      <c r="A130" s="91">
        <v>128</v>
      </c>
      <c r="B130" s="91" t="s">
        <v>274</v>
      </c>
      <c r="C130" s="91" t="s">
        <v>196</v>
      </c>
      <c r="D130" s="91" t="s">
        <v>1689</v>
      </c>
      <c r="E130" s="91"/>
      <c r="F130" s="91" t="s">
        <v>116</v>
      </c>
      <c r="G130" s="91" t="s">
        <v>1625</v>
      </c>
      <c r="H130" s="91" t="s">
        <v>1625</v>
      </c>
      <c r="I130" s="91" t="s">
        <v>1625</v>
      </c>
      <c r="J130" s="91" t="s">
        <v>1625</v>
      </c>
      <c r="K130" s="91" t="s">
        <v>1589</v>
      </c>
      <c r="L130" s="91">
        <v>2034</v>
      </c>
      <c r="M130" s="91">
        <v>24511</v>
      </c>
      <c r="N130" s="33"/>
    </row>
    <row r="131" ht="25.8" customHeight="1" spans="1:14">
      <c r="A131" s="91">
        <v>129</v>
      </c>
      <c r="B131" s="91" t="s">
        <v>266</v>
      </c>
      <c r="C131" s="91" t="s">
        <v>267</v>
      </c>
      <c r="D131" s="91" t="s">
        <v>1689</v>
      </c>
      <c r="E131" s="91"/>
      <c r="F131" s="91" t="s">
        <v>116</v>
      </c>
      <c r="G131" s="91" t="s">
        <v>1625</v>
      </c>
      <c r="H131" s="91" t="s">
        <v>1625</v>
      </c>
      <c r="I131" s="91" t="s">
        <v>1625</v>
      </c>
      <c r="J131" s="91" t="s">
        <v>1662</v>
      </c>
      <c r="K131" s="91" t="s">
        <v>1635</v>
      </c>
      <c r="L131" s="91">
        <v>629</v>
      </c>
      <c r="M131" s="91">
        <v>89527</v>
      </c>
      <c r="N131" s="33"/>
    </row>
    <row r="132" ht="25.8" customHeight="1" spans="1:14">
      <c r="A132" s="91">
        <v>130</v>
      </c>
      <c r="B132" s="91" t="s">
        <v>264</v>
      </c>
      <c r="C132" s="91" t="s">
        <v>265</v>
      </c>
      <c r="D132" s="91" t="s">
        <v>1689</v>
      </c>
      <c r="E132" s="91"/>
      <c r="F132" s="91" t="s">
        <v>116</v>
      </c>
      <c r="G132" s="91" t="s">
        <v>1625</v>
      </c>
      <c r="H132" s="91" t="s">
        <v>1625</v>
      </c>
      <c r="I132" s="91" t="s">
        <v>1625</v>
      </c>
      <c r="J132" s="91" t="s">
        <v>1625</v>
      </c>
      <c r="K132" s="91" t="s">
        <v>1589</v>
      </c>
      <c r="L132" s="91">
        <v>424</v>
      </c>
      <c r="M132" s="91">
        <v>136061</v>
      </c>
      <c r="N132" s="33"/>
    </row>
    <row r="133" ht="25.8" customHeight="1" spans="1:14">
      <c r="A133" s="91">
        <v>131</v>
      </c>
      <c r="B133" s="91" t="s">
        <v>244</v>
      </c>
      <c r="C133" s="91" t="s">
        <v>245</v>
      </c>
      <c r="D133" s="91" t="s">
        <v>1690</v>
      </c>
      <c r="E133" s="91"/>
      <c r="F133" s="91" t="s">
        <v>116</v>
      </c>
      <c r="G133" s="91" t="s">
        <v>1625</v>
      </c>
      <c r="H133" s="91" t="s">
        <v>1625</v>
      </c>
      <c r="I133" s="91" t="s">
        <v>1625</v>
      </c>
      <c r="J133" s="91" t="s">
        <v>1625</v>
      </c>
      <c r="K133" s="91" t="s">
        <v>1595</v>
      </c>
      <c r="L133" s="91">
        <v>744</v>
      </c>
      <c r="M133" s="91">
        <v>74654</v>
      </c>
      <c r="N133" s="33"/>
    </row>
    <row r="134" ht="25.8" customHeight="1" spans="1:14">
      <c r="A134" s="91">
        <v>132</v>
      </c>
      <c r="B134" s="91" t="s">
        <v>299</v>
      </c>
      <c r="C134" s="91" t="s">
        <v>300</v>
      </c>
      <c r="D134" s="91" t="s">
        <v>1690</v>
      </c>
      <c r="E134" s="91"/>
      <c r="F134" s="91" t="s">
        <v>116</v>
      </c>
      <c r="G134" s="91" t="s">
        <v>1625</v>
      </c>
      <c r="H134" s="91" t="s">
        <v>1625</v>
      </c>
      <c r="I134" s="91" t="s">
        <v>1625</v>
      </c>
      <c r="J134" s="91" t="s">
        <v>1625</v>
      </c>
      <c r="K134" s="91" t="s">
        <v>1605</v>
      </c>
      <c r="L134" s="91">
        <v>569</v>
      </c>
      <c r="M134" s="91">
        <v>99564</v>
      </c>
      <c r="N134" s="33"/>
    </row>
    <row r="135" ht="25.8" customHeight="1" spans="1:14">
      <c r="A135" s="91">
        <v>133</v>
      </c>
      <c r="B135" s="91" t="s">
        <v>275</v>
      </c>
      <c r="C135" s="91" t="s">
        <v>276</v>
      </c>
      <c r="D135" s="91" t="s">
        <v>1690</v>
      </c>
      <c r="E135" s="91"/>
      <c r="F135" s="91" t="s">
        <v>116</v>
      </c>
      <c r="G135" s="91" t="s">
        <v>1625</v>
      </c>
      <c r="H135" s="91" t="s">
        <v>1625</v>
      </c>
      <c r="I135" s="91" t="s">
        <v>1625</v>
      </c>
      <c r="J135" s="91" t="s">
        <v>1625</v>
      </c>
      <c r="K135" s="91" t="s">
        <v>1605</v>
      </c>
      <c r="L135" s="91">
        <v>334</v>
      </c>
      <c r="M135" s="91">
        <v>174607</v>
      </c>
      <c r="N135" s="33"/>
    </row>
    <row r="136" ht="25.8" customHeight="1" spans="1:14">
      <c r="A136" s="91">
        <v>134</v>
      </c>
      <c r="B136" s="91" t="s">
        <v>277</v>
      </c>
      <c r="C136" s="91" t="s">
        <v>278</v>
      </c>
      <c r="D136" s="91" t="s">
        <v>1690</v>
      </c>
      <c r="E136" s="91"/>
      <c r="F136" s="91" t="s">
        <v>116</v>
      </c>
      <c r="G136" s="91" t="s">
        <v>1625</v>
      </c>
      <c r="H136" s="91" t="s">
        <v>1625</v>
      </c>
      <c r="I136" s="91" t="s">
        <v>1625</v>
      </c>
      <c r="J136" s="91" t="s">
        <v>1625</v>
      </c>
      <c r="K136" s="91" t="s">
        <v>1605</v>
      </c>
      <c r="L136" s="91">
        <v>389</v>
      </c>
      <c r="M136" s="91">
        <v>148993</v>
      </c>
      <c r="N136" s="33"/>
    </row>
    <row r="137" ht="25.8" customHeight="1" spans="1:14">
      <c r="A137" s="91">
        <v>135</v>
      </c>
      <c r="B137" s="91" t="s">
        <v>272</v>
      </c>
      <c r="C137" s="91" t="s">
        <v>273</v>
      </c>
      <c r="D137" s="91" t="s">
        <v>1690</v>
      </c>
      <c r="E137" s="91"/>
      <c r="F137" s="91" t="s">
        <v>116</v>
      </c>
      <c r="G137" s="91" t="s">
        <v>1625</v>
      </c>
      <c r="H137" s="91" t="s">
        <v>1625</v>
      </c>
      <c r="I137" s="91" t="s">
        <v>1625</v>
      </c>
      <c r="J137" s="91" t="s">
        <v>1625</v>
      </c>
      <c r="K137" s="91" t="s">
        <v>1605</v>
      </c>
      <c r="L137" s="91">
        <v>419</v>
      </c>
      <c r="M137" s="91">
        <v>137730</v>
      </c>
      <c r="N137" s="33"/>
    </row>
    <row r="138" ht="25.8" customHeight="1" spans="1:14">
      <c r="A138" s="91">
        <v>136</v>
      </c>
      <c r="B138" s="91" t="s">
        <v>270</v>
      </c>
      <c r="C138" s="91" t="s">
        <v>271</v>
      </c>
      <c r="D138" s="91" t="s">
        <v>1690</v>
      </c>
      <c r="E138" s="91"/>
      <c r="F138" s="91" t="s">
        <v>116</v>
      </c>
      <c r="G138" s="91" t="s">
        <v>1625</v>
      </c>
      <c r="H138" s="91" t="s">
        <v>1625</v>
      </c>
      <c r="I138" s="91" t="s">
        <v>1625</v>
      </c>
      <c r="J138" s="91" t="s">
        <v>1625</v>
      </c>
      <c r="K138" s="91" t="s">
        <v>1605</v>
      </c>
      <c r="L138" s="91">
        <v>954</v>
      </c>
      <c r="M138" s="91">
        <v>56933</v>
      </c>
      <c r="N138" s="33"/>
    </row>
    <row r="139" ht="25.8" customHeight="1" spans="1:14">
      <c r="A139" s="91">
        <v>137</v>
      </c>
      <c r="B139" s="91" t="s">
        <v>251</v>
      </c>
      <c r="C139" s="91" t="s">
        <v>252</v>
      </c>
      <c r="D139" s="91" t="s">
        <v>1690</v>
      </c>
      <c r="E139" s="91"/>
      <c r="F139" s="91" t="s">
        <v>116</v>
      </c>
      <c r="G139" s="91" t="s">
        <v>1625</v>
      </c>
      <c r="H139" s="91" t="s">
        <v>1625</v>
      </c>
      <c r="I139" s="91" t="s">
        <v>1625</v>
      </c>
      <c r="J139" s="91" t="s">
        <v>1625</v>
      </c>
      <c r="K139" s="91" t="s">
        <v>1595</v>
      </c>
      <c r="L139" s="91">
        <v>359</v>
      </c>
      <c r="M139" s="91">
        <v>162032</v>
      </c>
      <c r="N139" s="33"/>
    </row>
    <row r="140" ht="25.8" customHeight="1" spans="1:14">
      <c r="A140" s="91">
        <v>138</v>
      </c>
      <c r="B140" s="91" t="s">
        <v>259</v>
      </c>
      <c r="C140" s="91" t="s">
        <v>260</v>
      </c>
      <c r="D140" s="91" t="s">
        <v>1690</v>
      </c>
      <c r="E140" s="91"/>
      <c r="F140" s="91" t="s">
        <v>116</v>
      </c>
      <c r="G140" s="91" t="s">
        <v>1625</v>
      </c>
      <c r="H140" s="91" t="s">
        <v>1625</v>
      </c>
      <c r="I140" s="91" t="s">
        <v>1625</v>
      </c>
      <c r="J140" s="91" t="s">
        <v>1625</v>
      </c>
      <c r="K140" s="91" t="s">
        <v>1595</v>
      </c>
      <c r="L140" s="91">
        <v>329</v>
      </c>
      <c r="M140" s="91">
        <v>177403</v>
      </c>
      <c r="N140" s="33"/>
    </row>
    <row r="141" ht="25.8" customHeight="1" spans="1:14">
      <c r="A141" s="91">
        <v>139</v>
      </c>
      <c r="B141" s="91" t="s">
        <v>279</v>
      </c>
      <c r="C141" s="91" t="s">
        <v>273</v>
      </c>
      <c r="D141" s="91" t="s">
        <v>1690</v>
      </c>
      <c r="E141" s="91"/>
      <c r="F141" s="91" t="s">
        <v>116</v>
      </c>
      <c r="G141" s="91" t="s">
        <v>1625</v>
      </c>
      <c r="H141" s="91" t="s">
        <v>1625</v>
      </c>
      <c r="I141" s="91" t="s">
        <v>1625</v>
      </c>
      <c r="J141" s="91" t="s">
        <v>1625</v>
      </c>
      <c r="K141" s="91" t="s">
        <v>1605</v>
      </c>
      <c r="L141" s="91">
        <v>434</v>
      </c>
      <c r="M141" s="91">
        <v>132720</v>
      </c>
      <c r="N141" s="33"/>
    </row>
    <row r="142" ht="25.8" customHeight="1" spans="1:14">
      <c r="A142" s="91">
        <v>140</v>
      </c>
      <c r="B142" s="91" t="s">
        <v>297</v>
      </c>
      <c r="C142" s="91" t="s">
        <v>298</v>
      </c>
      <c r="D142" s="91" t="s">
        <v>1691</v>
      </c>
      <c r="E142" s="91"/>
      <c r="F142" s="91" t="s">
        <v>116</v>
      </c>
      <c r="G142" s="91" t="s">
        <v>1625</v>
      </c>
      <c r="H142" s="91" t="s">
        <v>1625</v>
      </c>
      <c r="I142" s="91" t="s">
        <v>1625</v>
      </c>
      <c r="J142" s="91" t="s">
        <v>1662</v>
      </c>
      <c r="K142" s="91" t="s">
        <v>1664</v>
      </c>
      <c r="L142" s="91">
        <v>394</v>
      </c>
      <c r="M142" s="91">
        <v>147000</v>
      </c>
      <c r="N142" s="33"/>
    </row>
    <row r="143" ht="25.8" customHeight="1" spans="1:14">
      <c r="A143" s="91">
        <v>141</v>
      </c>
      <c r="B143" s="91" t="s">
        <v>135</v>
      </c>
      <c r="C143" s="91" t="s">
        <v>136</v>
      </c>
      <c r="D143" s="91" t="s">
        <v>1691</v>
      </c>
      <c r="E143" s="91"/>
      <c r="F143" s="91" t="s">
        <v>116</v>
      </c>
      <c r="G143" s="91" t="s">
        <v>1625</v>
      </c>
      <c r="H143" s="91" t="s">
        <v>1625</v>
      </c>
      <c r="I143" s="91" t="s">
        <v>1625</v>
      </c>
      <c r="J143" s="91" t="s">
        <v>1662</v>
      </c>
      <c r="K143" s="91" t="s">
        <v>1664</v>
      </c>
      <c r="L143" s="91">
        <v>254</v>
      </c>
      <c r="M143" s="91">
        <v>231563</v>
      </c>
      <c r="N143" s="33"/>
    </row>
    <row r="144" ht="25.8" customHeight="1" spans="1:14">
      <c r="A144" s="91">
        <v>142</v>
      </c>
      <c r="B144" s="91" t="s">
        <v>330</v>
      </c>
      <c r="C144" s="91" t="s">
        <v>331</v>
      </c>
      <c r="D144" s="91" t="s">
        <v>1691</v>
      </c>
      <c r="E144" s="91"/>
      <c r="F144" s="91" t="s">
        <v>116</v>
      </c>
      <c r="G144" s="91" t="s">
        <v>1625</v>
      </c>
      <c r="H144" s="91" t="s">
        <v>1625</v>
      </c>
      <c r="I144" s="91" t="s">
        <v>1625</v>
      </c>
      <c r="J144" s="91" t="s">
        <v>1662</v>
      </c>
      <c r="K144" s="91" t="s">
        <v>1664</v>
      </c>
      <c r="L144" s="91">
        <v>134</v>
      </c>
      <c r="M144" s="91">
        <v>434422</v>
      </c>
      <c r="N144" s="33"/>
    </row>
    <row r="145" ht="25.8" customHeight="1" spans="1:14">
      <c r="A145" s="91">
        <v>143</v>
      </c>
      <c r="B145" s="91" t="s">
        <v>303</v>
      </c>
      <c r="C145" s="91" t="s">
        <v>304</v>
      </c>
      <c r="D145" s="91" t="s">
        <v>1691</v>
      </c>
      <c r="E145" s="91"/>
      <c r="F145" s="91" t="s">
        <v>116</v>
      </c>
      <c r="G145" s="91" t="s">
        <v>1625</v>
      </c>
      <c r="H145" s="91" t="s">
        <v>1625</v>
      </c>
      <c r="I145" s="91" t="s">
        <v>1625</v>
      </c>
      <c r="J145" s="91" t="s">
        <v>1662</v>
      </c>
      <c r="K145" s="91" t="s">
        <v>1645</v>
      </c>
      <c r="L145" s="91">
        <v>159</v>
      </c>
      <c r="M145" s="91">
        <v>368973</v>
      </c>
      <c r="N145" s="33"/>
    </row>
    <row r="146" ht="25.8" customHeight="1" spans="1:14">
      <c r="A146" s="91">
        <v>144</v>
      </c>
      <c r="B146" s="91" t="s">
        <v>313</v>
      </c>
      <c r="C146" s="91" t="s">
        <v>314</v>
      </c>
      <c r="D146" s="91" t="s">
        <v>1691</v>
      </c>
      <c r="E146" s="91"/>
      <c r="F146" s="91" t="s">
        <v>116</v>
      </c>
      <c r="G146" s="91" t="s">
        <v>1625</v>
      </c>
      <c r="H146" s="91" t="s">
        <v>1625</v>
      </c>
      <c r="I146" s="91" t="s">
        <v>1625</v>
      </c>
      <c r="J146" s="91" t="s">
        <v>1662</v>
      </c>
      <c r="K146" s="91" t="s">
        <v>1664</v>
      </c>
      <c r="L146" s="91">
        <v>144</v>
      </c>
      <c r="M146" s="91">
        <v>405696</v>
      </c>
      <c r="N146" s="33"/>
    </row>
    <row r="147" ht="25.8" customHeight="1" spans="1:14">
      <c r="A147" s="91">
        <v>145</v>
      </c>
      <c r="B147" s="91" t="s">
        <v>322</v>
      </c>
      <c r="C147" s="91" t="s">
        <v>323</v>
      </c>
      <c r="D147" s="91" t="s">
        <v>1691</v>
      </c>
      <c r="E147" s="91"/>
      <c r="F147" s="91" t="s">
        <v>116</v>
      </c>
      <c r="G147" s="91" t="s">
        <v>1625</v>
      </c>
      <c r="H147" s="91" t="s">
        <v>1625</v>
      </c>
      <c r="I147" s="91" t="s">
        <v>1625</v>
      </c>
      <c r="J147" s="91" t="s">
        <v>1662</v>
      </c>
      <c r="K147" s="91" t="s">
        <v>1664</v>
      </c>
      <c r="L147" s="91">
        <v>284</v>
      </c>
      <c r="M147" s="91">
        <v>206590</v>
      </c>
      <c r="N147" s="33"/>
    </row>
    <row r="148" ht="25.8" customHeight="1" spans="1:14">
      <c r="A148" s="91">
        <v>146</v>
      </c>
      <c r="B148" s="91" t="s">
        <v>296</v>
      </c>
      <c r="C148" s="91"/>
      <c r="D148" s="91" t="s">
        <v>1691</v>
      </c>
      <c r="E148" s="91"/>
      <c r="F148" s="91" t="s">
        <v>116</v>
      </c>
      <c r="G148" s="91" t="s">
        <v>1625</v>
      </c>
      <c r="H148" s="91" t="s">
        <v>1625</v>
      </c>
      <c r="I148" s="91" t="s">
        <v>1625</v>
      </c>
      <c r="J148" s="91" t="s">
        <v>1625</v>
      </c>
      <c r="K148" s="91" t="s">
        <v>1620</v>
      </c>
      <c r="L148" s="91">
        <v>359</v>
      </c>
      <c r="M148" s="91">
        <v>162032</v>
      </c>
      <c r="N148" s="33"/>
    </row>
    <row r="149" ht="25.8" customHeight="1" spans="1:14">
      <c r="A149" s="91">
        <v>147</v>
      </c>
      <c r="B149" s="91" t="s">
        <v>305</v>
      </c>
      <c r="C149" s="91" t="s">
        <v>306</v>
      </c>
      <c r="D149" s="91" t="s">
        <v>1691</v>
      </c>
      <c r="E149" s="91"/>
      <c r="F149" s="91" t="s">
        <v>116</v>
      </c>
      <c r="G149" s="91" t="s">
        <v>1625</v>
      </c>
      <c r="H149" s="91" t="s">
        <v>1625</v>
      </c>
      <c r="I149" s="91" t="s">
        <v>1625</v>
      </c>
      <c r="J149" s="91" t="s">
        <v>1662</v>
      </c>
      <c r="K149" s="91" t="s">
        <v>1664</v>
      </c>
      <c r="L149" s="91">
        <v>209</v>
      </c>
      <c r="M149" s="91">
        <v>282089</v>
      </c>
      <c r="N149" s="33"/>
    </row>
    <row r="150" ht="25.8" customHeight="1" spans="1:14">
      <c r="A150" s="91">
        <v>148</v>
      </c>
      <c r="B150" s="91" t="s">
        <v>310</v>
      </c>
      <c r="C150" s="91" t="s">
        <v>311</v>
      </c>
      <c r="D150" s="91" t="s">
        <v>1691</v>
      </c>
      <c r="E150" s="91"/>
      <c r="F150" s="91" t="s">
        <v>116</v>
      </c>
      <c r="G150" s="91" t="s">
        <v>1625</v>
      </c>
      <c r="H150" s="91" t="s">
        <v>1625</v>
      </c>
      <c r="I150" s="91" t="s">
        <v>1625</v>
      </c>
      <c r="J150" s="91" t="s">
        <v>1662</v>
      </c>
      <c r="K150" s="91" t="s">
        <v>1664</v>
      </c>
      <c r="L150" s="91">
        <v>124</v>
      </c>
      <c r="M150" s="91">
        <v>467150</v>
      </c>
      <c r="N150" s="33"/>
    </row>
    <row r="151" ht="25.8" customHeight="1" spans="1:14">
      <c r="A151" s="91">
        <v>149</v>
      </c>
      <c r="B151" s="91" t="s">
        <v>307</v>
      </c>
      <c r="C151" s="91" t="s">
        <v>308</v>
      </c>
      <c r="D151" s="91" t="s">
        <v>1691</v>
      </c>
      <c r="E151" s="91"/>
      <c r="F151" s="91" t="s">
        <v>116</v>
      </c>
      <c r="G151" s="91" t="s">
        <v>1625</v>
      </c>
      <c r="H151" s="91" t="s">
        <v>1625</v>
      </c>
      <c r="I151" s="91" t="s">
        <v>1625</v>
      </c>
      <c r="J151" s="91" t="s">
        <v>1662</v>
      </c>
      <c r="K151" s="91" t="s">
        <v>1664</v>
      </c>
      <c r="L151" s="91">
        <v>259</v>
      </c>
      <c r="M151" s="91">
        <v>227059</v>
      </c>
      <c r="N151" s="33"/>
    </row>
    <row r="152" ht="25.8" customHeight="1" spans="1:14">
      <c r="A152" s="91">
        <v>150</v>
      </c>
      <c r="B152" s="91" t="s">
        <v>324</v>
      </c>
      <c r="C152" s="91" t="s">
        <v>325</v>
      </c>
      <c r="D152" s="91" t="s">
        <v>1691</v>
      </c>
      <c r="E152" s="91"/>
      <c r="F152" s="91" t="s">
        <v>116</v>
      </c>
      <c r="G152" s="91" t="s">
        <v>1625</v>
      </c>
      <c r="H152" s="91" t="s">
        <v>1625</v>
      </c>
      <c r="I152" s="91" t="s">
        <v>1625</v>
      </c>
      <c r="J152" s="91" t="s">
        <v>1662</v>
      </c>
      <c r="K152" s="91" t="s">
        <v>1664</v>
      </c>
      <c r="L152" s="91">
        <v>229</v>
      </c>
      <c r="M152" s="91">
        <v>257246</v>
      </c>
      <c r="N152" s="33"/>
    </row>
    <row r="153" ht="25.8" customHeight="1" spans="1:14">
      <c r="A153" s="91">
        <v>151</v>
      </c>
      <c r="B153" s="91" t="s">
        <v>450</v>
      </c>
      <c r="C153" s="91"/>
      <c r="D153" s="91" t="s">
        <v>1691</v>
      </c>
      <c r="E153" s="91"/>
      <c r="F153" s="91" t="s">
        <v>116</v>
      </c>
      <c r="G153" s="91" t="s">
        <v>1625</v>
      </c>
      <c r="H153" s="91" t="s">
        <v>1625</v>
      </c>
      <c r="I153" s="91" t="s">
        <v>1625</v>
      </c>
      <c r="J153" s="91" t="s">
        <v>1662</v>
      </c>
      <c r="K153" s="91" t="s">
        <v>1645</v>
      </c>
      <c r="L153" s="91">
        <v>274</v>
      </c>
      <c r="M153" s="91">
        <v>214312</v>
      </c>
      <c r="N153" s="33"/>
    </row>
    <row r="154" ht="25.8" customHeight="1" spans="1:14">
      <c r="A154" s="91">
        <v>152</v>
      </c>
      <c r="B154" s="91" t="s">
        <v>318</v>
      </c>
      <c r="C154" s="91" t="s">
        <v>319</v>
      </c>
      <c r="D154" s="91" t="s">
        <v>1691</v>
      </c>
      <c r="E154" s="91"/>
      <c r="F154" s="91" t="s">
        <v>116</v>
      </c>
      <c r="G154" s="91" t="s">
        <v>1625</v>
      </c>
      <c r="H154" s="91" t="s">
        <v>1625</v>
      </c>
      <c r="I154" s="91" t="s">
        <v>1625</v>
      </c>
      <c r="J154" s="91" t="s">
        <v>1625</v>
      </c>
      <c r="K154" s="91" t="s">
        <v>1620</v>
      </c>
      <c r="L154" s="91">
        <v>894</v>
      </c>
      <c r="M154" s="91">
        <v>61170</v>
      </c>
      <c r="N154" s="33"/>
    </row>
    <row r="155" ht="25.8" customHeight="1" spans="1:14">
      <c r="A155" s="91">
        <v>153</v>
      </c>
      <c r="B155" s="91" t="s">
        <v>309</v>
      </c>
      <c r="C155" s="91"/>
      <c r="D155" s="91" t="s">
        <v>1691</v>
      </c>
      <c r="E155" s="91"/>
      <c r="F155" s="91" t="s">
        <v>116</v>
      </c>
      <c r="G155" s="91" t="s">
        <v>1625</v>
      </c>
      <c r="H155" s="91" t="s">
        <v>1625</v>
      </c>
      <c r="I155" s="91" t="s">
        <v>1625</v>
      </c>
      <c r="J155" s="91" t="s">
        <v>1662</v>
      </c>
      <c r="K155" s="91" t="s">
        <v>1664</v>
      </c>
      <c r="L155" s="91">
        <v>149</v>
      </c>
      <c r="M155" s="91">
        <v>392766</v>
      </c>
      <c r="N155" s="33"/>
    </row>
    <row r="156" ht="25.8" customHeight="1" spans="1:14">
      <c r="A156" s="91">
        <v>154</v>
      </c>
      <c r="B156" s="91" t="s">
        <v>341</v>
      </c>
      <c r="C156" s="91" t="s">
        <v>203</v>
      </c>
      <c r="D156" s="91" t="s">
        <v>1691</v>
      </c>
      <c r="E156" s="91"/>
      <c r="F156" s="91" t="s">
        <v>116</v>
      </c>
      <c r="G156" s="91" t="s">
        <v>1625</v>
      </c>
      <c r="H156" s="91" t="s">
        <v>1625</v>
      </c>
      <c r="I156" s="91" t="s">
        <v>1625</v>
      </c>
      <c r="J156" s="91" t="s">
        <v>1625</v>
      </c>
      <c r="K156" s="91" t="s">
        <v>1620</v>
      </c>
      <c r="L156" s="91">
        <v>1594</v>
      </c>
      <c r="M156" s="91">
        <v>32331</v>
      </c>
      <c r="N156" s="33"/>
    </row>
    <row r="157" ht="25.8" customHeight="1" spans="1:14">
      <c r="A157" s="91">
        <v>155</v>
      </c>
      <c r="B157" s="91" t="s">
        <v>320</v>
      </c>
      <c r="C157" s="91" t="s">
        <v>321</v>
      </c>
      <c r="D157" s="91" t="s">
        <v>1691</v>
      </c>
      <c r="E157" s="91"/>
      <c r="F157" s="91" t="s">
        <v>116</v>
      </c>
      <c r="G157" s="91" t="s">
        <v>1625</v>
      </c>
      <c r="H157" s="91" t="s">
        <v>1625</v>
      </c>
      <c r="I157" s="91" t="s">
        <v>1625</v>
      </c>
      <c r="J157" s="91" t="s">
        <v>1662</v>
      </c>
      <c r="K157" s="91" t="s">
        <v>1664</v>
      </c>
      <c r="L157" s="91">
        <v>289</v>
      </c>
      <c r="M157" s="91">
        <v>202909</v>
      </c>
      <c r="N157" s="33"/>
    </row>
    <row r="158" ht="25.8" customHeight="1" spans="1:14">
      <c r="A158" s="91">
        <v>156</v>
      </c>
      <c r="B158" s="91" t="s">
        <v>292</v>
      </c>
      <c r="C158" s="91" t="s">
        <v>293</v>
      </c>
      <c r="D158" s="91" t="s">
        <v>1691</v>
      </c>
      <c r="E158" s="91"/>
      <c r="F158" s="91" t="s">
        <v>116</v>
      </c>
      <c r="G158" s="91" t="s">
        <v>1625</v>
      </c>
      <c r="H158" s="91" t="s">
        <v>1625</v>
      </c>
      <c r="I158" s="91" t="s">
        <v>1625</v>
      </c>
      <c r="J158" s="91" t="s">
        <v>1662</v>
      </c>
      <c r="K158" s="91" t="s">
        <v>1664</v>
      </c>
      <c r="L158" s="91">
        <v>219</v>
      </c>
      <c r="M158" s="91">
        <v>269187</v>
      </c>
      <c r="N158" s="33"/>
    </row>
    <row r="159" ht="25.8" customHeight="1" spans="1:14">
      <c r="A159" s="91">
        <v>157</v>
      </c>
      <c r="B159" s="91" t="s">
        <v>282</v>
      </c>
      <c r="C159" s="91" t="s">
        <v>283</v>
      </c>
      <c r="D159" s="91" t="s">
        <v>1691</v>
      </c>
      <c r="E159" s="91"/>
      <c r="F159" s="91" t="s">
        <v>116</v>
      </c>
      <c r="G159" s="91" t="s">
        <v>1625</v>
      </c>
      <c r="H159" s="91" t="s">
        <v>1625</v>
      </c>
      <c r="I159" s="91" t="s">
        <v>1625</v>
      </c>
      <c r="J159" s="91" t="s">
        <v>1625</v>
      </c>
      <c r="K159" s="91" t="s">
        <v>1620</v>
      </c>
      <c r="L159" s="91">
        <v>569</v>
      </c>
      <c r="M159" s="91">
        <v>99564</v>
      </c>
      <c r="N159" s="33"/>
    </row>
    <row r="160" ht="25.8" customHeight="1" spans="1:14">
      <c r="A160" s="91">
        <v>158</v>
      </c>
      <c r="B160" s="91" t="s">
        <v>328</v>
      </c>
      <c r="C160" s="91" t="s">
        <v>196</v>
      </c>
      <c r="D160" s="91" t="s">
        <v>1691</v>
      </c>
      <c r="E160" s="91"/>
      <c r="F160" s="91" t="s">
        <v>116</v>
      </c>
      <c r="G160" s="91" t="s">
        <v>1625</v>
      </c>
      <c r="H160" s="91" t="s">
        <v>1625</v>
      </c>
      <c r="I160" s="91" t="s">
        <v>1625</v>
      </c>
      <c r="J160" s="91" t="s">
        <v>1662</v>
      </c>
      <c r="K160" s="91" t="s">
        <v>1664</v>
      </c>
      <c r="L160" s="91">
        <v>174</v>
      </c>
      <c r="M160" s="91">
        <v>338257</v>
      </c>
      <c r="N160" s="33"/>
    </row>
    <row r="161" ht="25.8" customHeight="1" spans="1:14">
      <c r="A161" s="91">
        <v>159</v>
      </c>
      <c r="B161" s="91" t="s">
        <v>337</v>
      </c>
      <c r="C161" s="91" t="s">
        <v>338</v>
      </c>
      <c r="D161" s="91" t="s">
        <v>1691</v>
      </c>
      <c r="E161" s="91"/>
      <c r="F161" s="91" t="s">
        <v>116</v>
      </c>
      <c r="G161" s="91" t="s">
        <v>1625</v>
      </c>
      <c r="H161" s="91" t="s">
        <v>1625</v>
      </c>
      <c r="I161" s="91" t="s">
        <v>1625</v>
      </c>
      <c r="J161" s="91" t="s">
        <v>1625</v>
      </c>
      <c r="K161" s="91" t="s">
        <v>1620</v>
      </c>
      <c r="L161" s="91">
        <v>1284</v>
      </c>
      <c r="M161" s="91">
        <v>41136</v>
      </c>
      <c r="N161" s="33"/>
    </row>
    <row r="162" ht="25.8" customHeight="1" spans="1:14">
      <c r="A162" s="91">
        <v>160</v>
      </c>
      <c r="B162" s="91" t="s">
        <v>294</v>
      </c>
      <c r="C162" s="91" t="s">
        <v>295</v>
      </c>
      <c r="D162" s="91" t="s">
        <v>1691</v>
      </c>
      <c r="E162" s="91"/>
      <c r="F162" s="91" t="s">
        <v>116</v>
      </c>
      <c r="G162" s="91" t="s">
        <v>1625</v>
      </c>
      <c r="H162" s="91" t="s">
        <v>1625</v>
      </c>
      <c r="I162" s="91" t="s">
        <v>1625</v>
      </c>
      <c r="J162" s="91" t="s">
        <v>1662</v>
      </c>
      <c r="K162" s="91" t="s">
        <v>1664</v>
      </c>
      <c r="L162" s="91">
        <v>129</v>
      </c>
      <c r="M162" s="91">
        <v>450049</v>
      </c>
      <c r="N162" s="33"/>
    </row>
    <row r="163" ht="25.8" customHeight="1" spans="1:14">
      <c r="A163" s="91">
        <v>161</v>
      </c>
      <c r="B163" s="91" t="s">
        <v>335</v>
      </c>
      <c r="C163" s="91" t="s">
        <v>336</v>
      </c>
      <c r="D163" s="91" t="s">
        <v>1692</v>
      </c>
      <c r="E163" s="91"/>
      <c r="F163" s="91" t="s">
        <v>116</v>
      </c>
      <c r="G163" s="91" t="s">
        <v>1625</v>
      </c>
      <c r="H163" s="91" t="s">
        <v>1625</v>
      </c>
      <c r="I163" s="91" t="s">
        <v>1625</v>
      </c>
      <c r="J163" s="91" t="s">
        <v>1625</v>
      </c>
      <c r="K163" s="91" t="s">
        <v>1635</v>
      </c>
      <c r="L163" s="91">
        <v>2764</v>
      </c>
      <c r="M163" s="91">
        <v>17005</v>
      </c>
      <c r="N163" s="33"/>
    </row>
    <row r="164" ht="25.8" customHeight="1" spans="1:14">
      <c r="A164" s="91">
        <v>162</v>
      </c>
      <c r="B164" s="91" t="s">
        <v>289</v>
      </c>
      <c r="C164" s="91" t="s">
        <v>290</v>
      </c>
      <c r="D164" s="91" t="s">
        <v>1692</v>
      </c>
      <c r="E164" s="91"/>
      <c r="F164" s="91" t="s">
        <v>116</v>
      </c>
      <c r="G164" s="91" t="s">
        <v>1625</v>
      </c>
      <c r="H164" s="91" t="s">
        <v>1625</v>
      </c>
      <c r="I164" s="91" t="s">
        <v>1625</v>
      </c>
      <c r="J164" s="91" t="s">
        <v>1625</v>
      </c>
      <c r="K164" s="91" t="s">
        <v>1635</v>
      </c>
      <c r="L164" s="91">
        <v>374</v>
      </c>
      <c r="M164" s="91">
        <v>155306</v>
      </c>
      <c r="N164" s="33"/>
    </row>
    <row r="165" ht="25.8" customHeight="1" spans="1:14">
      <c r="A165" s="91">
        <v>163</v>
      </c>
      <c r="B165" s="91" t="s">
        <v>301</v>
      </c>
      <c r="C165" s="91" t="s">
        <v>302</v>
      </c>
      <c r="D165" s="91" t="s">
        <v>1692</v>
      </c>
      <c r="E165" s="91"/>
      <c r="F165" s="91" t="s">
        <v>116</v>
      </c>
      <c r="G165" s="91" t="s">
        <v>1625</v>
      </c>
      <c r="H165" s="91" t="s">
        <v>1625</v>
      </c>
      <c r="I165" s="91" t="s">
        <v>1625</v>
      </c>
      <c r="J165" s="91" t="s">
        <v>1625</v>
      </c>
      <c r="K165" s="91" t="s">
        <v>1635</v>
      </c>
      <c r="L165" s="91">
        <v>574</v>
      </c>
      <c r="M165" s="91">
        <v>98655</v>
      </c>
      <c r="N165" s="33"/>
    </row>
    <row r="166" ht="25.8" customHeight="1" spans="1:14">
      <c r="A166" s="91">
        <v>164</v>
      </c>
      <c r="B166" s="91" t="s">
        <v>261</v>
      </c>
      <c r="C166" s="91" t="s">
        <v>142</v>
      </c>
      <c r="D166" s="91" t="s">
        <v>1692</v>
      </c>
      <c r="E166" s="91"/>
      <c r="F166" s="91" t="s">
        <v>116</v>
      </c>
      <c r="G166" s="91" t="s">
        <v>1625</v>
      </c>
      <c r="H166" s="91" t="s">
        <v>1625</v>
      </c>
      <c r="I166" s="91" t="s">
        <v>1625</v>
      </c>
      <c r="J166" s="91" t="s">
        <v>1625</v>
      </c>
      <c r="K166" s="91" t="s">
        <v>1635</v>
      </c>
      <c r="L166" s="91">
        <v>2559</v>
      </c>
      <c r="M166" s="91">
        <v>18667</v>
      </c>
      <c r="N166" s="33"/>
    </row>
    <row r="167" ht="25.8" customHeight="1" spans="1:14">
      <c r="A167" s="91">
        <v>165</v>
      </c>
      <c r="B167" s="91" t="s">
        <v>315</v>
      </c>
      <c r="C167" s="91"/>
      <c r="D167" s="91" t="s">
        <v>1692</v>
      </c>
      <c r="E167" s="91"/>
      <c r="F167" s="91" t="s">
        <v>116</v>
      </c>
      <c r="G167" s="91" t="s">
        <v>1625</v>
      </c>
      <c r="H167" s="91" t="s">
        <v>1625</v>
      </c>
      <c r="I167" s="91" t="s">
        <v>1625</v>
      </c>
      <c r="J167" s="91" t="s">
        <v>1625</v>
      </c>
      <c r="K167" s="91" t="s">
        <v>1635</v>
      </c>
      <c r="L167" s="91">
        <v>604</v>
      </c>
      <c r="M167" s="91">
        <v>93421</v>
      </c>
      <c r="N167" s="33"/>
    </row>
    <row r="168" ht="25.8" customHeight="1" spans="1:14">
      <c r="A168" s="91">
        <v>166</v>
      </c>
      <c r="B168" s="91" t="s">
        <v>345</v>
      </c>
      <c r="C168" s="91" t="s">
        <v>346</v>
      </c>
      <c r="D168" s="91" t="s">
        <v>1692</v>
      </c>
      <c r="E168" s="91"/>
      <c r="F168" s="91" t="s">
        <v>116</v>
      </c>
      <c r="G168" s="91" t="s">
        <v>1625</v>
      </c>
      <c r="H168" s="91" t="s">
        <v>1625</v>
      </c>
      <c r="I168" s="91" t="s">
        <v>1625</v>
      </c>
      <c r="J168" s="91" t="s">
        <v>1625</v>
      </c>
      <c r="K168" s="91" t="s">
        <v>1635</v>
      </c>
      <c r="L168" s="91">
        <v>454</v>
      </c>
      <c r="M168" s="91">
        <v>126522</v>
      </c>
      <c r="N168" s="33"/>
    </row>
    <row r="169" ht="25.8" customHeight="1" spans="1:14">
      <c r="A169" s="91">
        <v>167</v>
      </c>
      <c r="B169" s="91" t="s">
        <v>386</v>
      </c>
      <c r="C169" s="91" t="s">
        <v>387</v>
      </c>
      <c r="D169" s="91" t="s">
        <v>1692</v>
      </c>
      <c r="E169" s="91"/>
      <c r="F169" s="91" t="s">
        <v>116</v>
      </c>
      <c r="G169" s="91" t="s">
        <v>1625</v>
      </c>
      <c r="H169" s="91" t="s">
        <v>1625</v>
      </c>
      <c r="I169" s="91" t="s">
        <v>1625</v>
      </c>
      <c r="J169" s="91" t="s">
        <v>1625</v>
      </c>
      <c r="K169" s="91" t="s">
        <v>1635</v>
      </c>
      <c r="L169" s="91">
        <v>234</v>
      </c>
      <c r="M169" s="91">
        <v>251589</v>
      </c>
      <c r="N169" s="33"/>
    </row>
    <row r="170" ht="25.8" customHeight="1" spans="1:14">
      <c r="A170" s="91">
        <v>168</v>
      </c>
      <c r="B170" s="91" t="s">
        <v>326</v>
      </c>
      <c r="C170" s="91" t="s">
        <v>327</v>
      </c>
      <c r="D170" s="91" t="s">
        <v>1692</v>
      </c>
      <c r="E170" s="91"/>
      <c r="F170" s="91" t="s">
        <v>116</v>
      </c>
      <c r="G170" s="91" t="s">
        <v>1625</v>
      </c>
      <c r="H170" s="91" t="s">
        <v>1625</v>
      </c>
      <c r="I170" s="91" t="s">
        <v>1625</v>
      </c>
      <c r="J170" s="91" t="s">
        <v>1625</v>
      </c>
      <c r="K170" s="91" t="s">
        <v>1635</v>
      </c>
      <c r="L170" s="91">
        <v>3409</v>
      </c>
      <c r="M170" s="91">
        <v>13193</v>
      </c>
      <c r="N170" s="33"/>
    </row>
    <row r="171" ht="25.8" customHeight="1" spans="1:14">
      <c r="A171" s="91">
        <v>169</v>
      </c>
      <c r="B171" s="91" t="s">
        <v>333</v>
      </c>
      <c r="C171" s="91" t="s">
        <v>334</v>
      </c>
      <c r="D171" s="91" t="s">
        <v>1692</v>
      </c>
      <c r="E171" s="91"/>
      <c r="F171" s="91" t="s">
        <v>116</v>
      </c>
      <c r="G171" s="91" t="s">
        <v>1625</v>
      </c>
      <c r="H171" s="91" t="s">
        <v>1625</v>
      </c>
      <c r="I171" s="91" t="s">
        <v>1625</v>
      </c>
      <c r="J171" s="91" t="s">
        <v>1625</v>
      </c>
      <c r="K171" s="91" t="s">
        <v>1635</v>
      </c>
      <c r="L171" s="91">
        <v>359</v>
      </c>
      <c r="M171" s="91">
        <v>162032</v>
      </c>
      <c r="N171" s="33"/>
    </row>
    <row r="172" ht="25.8" customHeight="1" spans="1:14">
      <c r="A172" s="91">
        <v>170</v>
      </c>
      <c r="B172" s="91" t="s">
        <v>347</v>
      </c>
      <c r="C172" s="91" t="s">
        <v>348</v>
      </c>
      <c r="D172" s="91" t="s">
        <v>1693</v>
      </c>
      <c r="E172" s="91"/>
      <c r="F172" s="91" t="s">
        <v>116</v>
      </c>
      <c r="G172" s="91" t="s">
        <v>1625</v>
      </c>
      <c r="H172" s="91" t="s">
        <v>1625</v>
      </c>
      <c r="I172" s="91" t="s">
        <v>1625</v>
      </c>
      <c r="J172" s="91" t="s">
        <v>1625</v>
      </c>
      <c r="K172" s="91" t="s">
        <v>1645</v>
      </c>
      <c r="L172" s="91">
        <v>0</v>
      </c>
      <c r="M172" s="91">
        <v>0</v>
      </c>
      <c r="N172" s="33"/>
    </row>
    <row r="173" ht="25.8" customHeight="1" spans="1:14">
      <c r="A173" s="91">
        <v>171</v>
      </c>
      <c r="B173" s="91" t="s">
        <v>388</v>
      </c>
      <c r="C173" s="91" t="s">
        <v>388</v>
      </c>
      <c r="D173" s="91" t="s">
        <v>1693</v>
      </c>
      <c r="E173" s="91"/>
      <c r="F173" s="91" t="s">
        <v>116</v>
      </c>
      <c r="G173" s="91" t="s">
        <v>1625</v>
      </c>
      <c r="H173" s="91" t="s">
        <v>1625</v>
      </c>
      <c r="I173" s="91" t="s">
        <v>1625</v>
      </c>
      <c r="J173" s="91" t="s">
        <v>1625</v>
      </c>
      <c r="K173" s="91" t="s">
        <v>1645</v>
      </c>
      <c r="L173" s="91">
        <v>1284</v>
      </c>
      <c r="M173" s="91">
        <v>41136</v>
      </c>
      <c r="N173" s="33"/>
    </row>
    <row r="174" ht="25.8" customHeight="1" spans="1:14">
      <c r="A174" s="91">
        <v>172</v>
      </c>
      <c r="B174" s="91" t="s">
        <v>432</v>
      </c>
      <c r="C174" s="91" t="s">
        <v>433</v>
      </c>
      <c r="D174" s="91" t="s">
        <v>1693</v>
      </c>
      <c r="E174" s="91"/>
      <c r="F174" s="91" t="s">
        <v>116</v>
      </c>
      <c r="G174" s="91" t="s">
        <v>1625</v>
      </c>
      <c r="H174" s="91" t="s">
        <v>1625</v>
      </c>
      <c r="I174" s="91" t="s">
        <v>1625</v>
      </c>
      <c r="J174" s="91" t="s">
        <v>1625</v>
      </c>
      <c r="K174" s="91" t="s">
        <v>1645</v>
      </c>
      <c r="L174" s="91">
        <v>424</v>
      </c>
      <c r="M174" s="91">
        <v>136061</v>
      </c>
      <c r="N174" s="33"/>
    </row>
    <row r="175" ht="25.8" customHeight="1" spans="1:14">
      <c r="A175" s="91">
        <v>173</v>
      </c>
      <c r="B175" s="91" t="s">
        <v>356</v>
      </c>
      <c r="C175" s="91" t="s">
        <v>357</v>
      </c>
      <c r="D175" s="91" t="s">
        <v>1693</v>
      </c>
      <c r="E175" s="91"/>
      <c r="F175" s="91" t="s">
        <v>116</v>
      </c>
      <c r="G175" s="91" t="s">
        <v>1625</v>
      </c>
      <c r="H175" s="91" t="s">
        <v>1625</v>
      </c>
      <c r="I175" s="91" t="s">
        <v>1625</v>
      </c>
      <c r="J175" s="91" t="s">
        <v>1625</v>
      </c>
      <c r="K175" s="91" t="s">
        <v>1645</v>
      </c>
      <c r="L175" s="91">
        <v>469</v>
      </c>
      <c r="M175" s="91">
        <v>122361</v>
      </c>
      <c r="N175" s="33"/>
    </row>
    <row r="176" ht="25.8" customHeight="1" spans="1:14">
      <c r="A176" s="91">
        <v>174</v>
      </c>
      <c r="B176" s="91" t="s">
        <v>382</v>
      </c>
      <c r="C176" s="91" t="s">
        <v>383</v>
      </c>
      <c r="D176" s="91" t="s">
        <v>1693</v>
      </c>
      <c r="E176" s="91"/>
      <c r="F176" s="91" t="s">
        <v>116</v>
      </c>
      <c r="G176" s="91" t="s">
        <v>1625</v>
      </c>
      <c r="H176" s="91" t="s">
        <v>1625</v>
      </c>
      <c r="I176" s="91" t="s">
        <v>1625</v>
      </c>
      <c r="J176" s="91" t="s">
        <v>1625</v>
      </c>
      <c r="K176" s="91" t="s">
        <v>1645</v>
      </c>
      <c r="L176" s="91">
        <v>339</v>
      </c>
      <c r="M176" s="91">
        <v>172008</v>
      </c>
      <c r="N176" s="33"/>
    </row>
    <row r="177" ht="25.8" customHeight="1" spans="1:14">
      <c r="A177" s="91">
        <v>175</v>
      </c>
      <c r="B177" s="91" t="s">
        <v>468</v>
      </c>
      <c r="C177" s="91" t="s">
        <v>469</v>
      </c>
      <c r="D177" s="91" t="s">
        <v>1693</v>
      </c>
      <c r="E177" s="91"/>
      <c r="F177" s="91" t="s">
        <v>116</v>
      </c>
      <c r="G177" s="91" t="s">
        <v>1625</v>
      </c>
      <c r="H177" s="91" t="s">
        <v>1625</v>
      </c>
      <c r="I177" s="91" t="s">
        <v>1625</v>
      </c>
      <c r="J177" s="91" t="s">
        <v>1625</v>
      </c>
      <c r="K177" s="91" t="s">
        <v>1645</v>
      </c>
      <c r="L177" s="91">
        <v>1304</v>
      </c>
      <c r="M177" s="91">
        <v>40451</v>
      </c>
      <c r="N177" s="33"/>
    </row>
    <row r="178" ht="25.8" customHeight="1" spans="1:14">
      <c r="A178" s="91">
        <v>176</v>
      </c>
      <c r="B178" s="91" t="s">
        <v>364</v>
      </c>
      <c r="C178" s="91" t="s">
        <v>365</v>
      </c>
      <c r="D178" s="91" t="s">
        <v>1693</v>
      </c>
      <c r="E178" s="91"/>
      <c r="F178" s="91" t="s">
        <v>116</v>
      </c>
      <c r="G178" s="91" t="s">
        <v>1625</v>
      </c>
      <c r="H178" s="91" t="s">
        <v>1625</v>
      </c>
      <c r="I178" s="91" t="s">
        <v>1625</v>
      </c>
      <c r="J178" s="91" t="s">
        <v>1625</v>
      </c>
      <c r="K178" s="91" t="s">
        <v>1645</v>
      </c>
      <c r="L178" s="91">
        <v>489</v>
      </c>
      <c r="M178" s="91">
        <v>116988</v>
      </c>
      <c r="N178" s="33"/>
    </row>
    <row r="179" ht="25.8" customHeight="1" spans="1:14">
      <c r="A179" s="91">
        <v>177</v>
      </c>
      <c r="B179" s="91" t="s">
        <v>389</v>
      </c>
      <c r="C179" s="91" t="s">
        <v>390</v>
      </c>
      <c r="D179" s="91" t="s">
        <v>1693</v>
      </c>
      <c r="E179" s="91"/>
      <c r="F179" s="91" t="s">
        <v>116</v>
      </c>
      <c r="G179" s="91" t="s">
        <v>1625</v>
      </c>
      <c r="H179" s="91" t="s">
        <v>1625</v>
      </c>
      <c r="I179" s="91" t="s">
        <v>1625</v>
      </c>
      <c r="J179" s="91" t="s">
        <v>1625</v>
      </c>
      <c r="K179" s="91" t="s">
        <v>1645</v>
      </c>
      <c r="L179" s="91">
        <v>10899</v>
      </c>
      <c r="M179" s="91">
        <v>2745</v>
      </c>
      <c r="N179" s="33"/>
    </row>
    <row r="180" ht="25.8" customHeight="1" spans="1:14">
      <c r="A180" s="91">
        <v>178</v>
      </c>
      <c r="B180" s="91" t="s">
        <v>378</v>
      </c>
      <c r="C180" s="91" t="s">
        <v>379</v>
      </c>
      <c r="D180" s="91" t="s">
        <v>1693</v>
      </c>
      <c r="E180" s="91"/>
      <c r="F180" s="91" t="s">
        <v>116</v>
      </c>
      <c r="G180" s="91" t="s">
        <v>1625</v>
      </c>
      <c r="H180" s="91" t="s">
        <v>1625</v>
      </c>
      <c r="I180" s="91" t="s">
        <v>1625</v>
      </c>
      <c r="J180" s="91" t="s">
        <v>1625</v>
      </c>
      <c r="K180" s="91" t="s">
        <v>1644</v>
      </c>
      <c r="L180" s="91">
        <v>394</v>
      </c>
      <c r="M180" s="91">
        <v>147000</v>
      </c>
      <c r="N180" s="33"/>
    </row>
    <row r="181" ht="25.8" customHeight="1" spans="1:14">
      <c r="A181" s="91">
        <v>179</v>
      </c>
      <c r="B181" s="91" t="s">
        <v>370</v>
      </c>
      <c r="C181" s="91" t="s">
        <v>371</v>
      </c>
      <c r="D181" s="91" t="s">
        <v>1693</v>
      </c>
      <c r="E181" s="91"/>
      <c r="F181" s="91" t="s">
        <v>116</v>
      </c>
      <c r="G181" s="91" t="s">
        <v>1625</v>
      </c>
      <c r="H181" s="91" t="s">
        <v>1625</v>
      </c>
      <c r="I181" s="91" t="s">
        <v>1625</v>
      </c>
      <c r="J181" s="91" t="s">
        <v>1625</v>
      </c>
      <c r="K181" s="91" t="s">
        <v>1644</v>
      </c>
      <c r="L181" s="91">
        <v>379</v>
      </c>
      <c r="M181" s="91">
        <v>153131</v>
      </c>
      <c r="N181" s="33"/>
    </row>
    <row r="182" ht="25.8" customHeight="1" spans="1:14">
      <c r="A182" s="91">
        <v>180</v>
      </c>
      <c r="B182" s="91" t="s">
        <v>374</v>
      </c>
      <c r="C182" s="91" t="s">
        <v>375</v>
      </c>
      <c r="D182" s="91" t="s">
        <v>1693</v>
      </c>
      <c r="E182" s="91"/>
      <c r="F182" s="91" t="s">
        <v>116</v>
      </c>
      <c r="G182" s="91" t="s">
        <v>1625</v>
      </c>
      <c r="H182" s="91" t="s">
        <v>1625</v>
      </c>
      <c r="I182" s="91" t="s">
        <v>1625</v>
      </c>
      <c r="J182" s="91" t="s">
        <v>1625</v>
      </c>
      <c r="K182" s="91" t="s">
        <v>1644</v>
      </c>
      <c r="L182" s="91">
        <v>1449</v>
      </c>
      <c r="M182" s="91">
        <v>36041</v>
      </c>
      <c r="N182" s="33"/>
    </row>
    <row r="183" ht="25.8" customHeight="1" spans="1:14">
      <c r="A183" s="91">
        <v>181</v>
      </c>
      <c r="B183" s="91" t="s">
        <v>287</v>
      </c>
      <c r="C183" s="91" t="s">
        <v>288</v>
      </c>
      <c r="D183" s="91" t="s">
        <v>1693</v>
      </c>
      <c r="E183" s="91"/>
      <c r="F183" s="91" t="s">
        <v>116</v>
      </c>
      <c r="G183" s="91" t="s">
        <v>1625</v>
      </c>
      <c r="H183" s="91" t="s">
        <v>1625</v>
      </c>
      <c r="I183" s="91" t="s">
        <v>1625</v>
      </c>
      <c r="J183" s="91" t="s">
        <v>1625</v>
      </c>
      <c r="K183" s="91" t="s">
        <v>1644</v>
      </c>
      <c r="L183" s="91">
        <v>879</v>
      </c>
      <c r="M183" s="91">
        <v>62232</v>
      </c>
      <c r="N183" s="33"/>
    </row>
    <row r="184" ht="25.8" customHeight="1" spans="1:14">
      <c r="A184" s="91">
        <v>182</v>
      </c>
      <c r="B184" s="91" t="s">
        <v>350</v>
      </c>
      <c r="C184" s="91" t="s">
        <v>273</v>
      </c>
      <c r="D184" s="91" t="s">
        <v>1693</v>
      </c>
      <c r="E184" s="91"/>
      <c r="F184" s="91" t="s">
        <v>116</v>
      </c>
      <c r="G184" s="91" t="s">
        <v>1625</v>
      </c>
      <c r="H184" s="91" t="s">
        <v>1625</v>
      </c>
      <c r="I184" s="91" t="s">
        <v>1625</v>
      </c>
      <c r="J184" s="91" t="s">
        <v>1625</v>
      </c>
      <c r="K184" s="91" t="s">
        <v>1644</v>
      </c>
      <c r="L184" s="91">
        <v>419</v>
      </c>
      <c r="M184" s="91">
        <v>137730</v>
      </c>
      <c r="N184" s="33"/>
    </row>
    <row r="185" ht="25.8" customHeight="1" spans="1:14">
      <c r="A185" s="91">
        <v>183</v>
      </c>
      <c r="B185" s="91" t="s">
        <v>353</v>
      </c>
      <c r="C185" s="91" t="s">
        <v>142</v>
      </c>
      <c r="D185" s="91" t="s">
        <v>1693</v>
      </c>
      <c r="E185" s="91"/>
      <c r="F185" s="91" t="s">
        <v>116</v>
      </c>
      <c r="G185" s="91" t="s">
        <v>1625</v>
      </c>
      <c r="H185" s="91" t="s">
        <v>1625</v>
      </c>
      <c r="I185" s="91" t="s">
        <v>1625</v>
      </c>
      <c r="J185" s="91" t="s">
        <v>1625</v>
      </c>
      <c r="K185" s="91" t="s">
        <v>1645</v>
      </c>
      <c r="L185" s="91">
        <v>144</v>
      </c>
      <c r="M185" s="91">
        <v>405696</v>
      </c>
      <c r="N185" s="33"/>
    </row>
    <row r="186" ht="25.8" customHeight="1" spans="1:14">
      <c r="A186" s="91">
        <v>184</v>
      </c>
      <c r="B186" s="91" t="s">
        <v>351</v>
      </c>
      <c r="C186" s="91" t="s">
        <v>352</v>
      </c>
      <c r="D186" s="91" t="s">
        <v>1693</v>
      </c>
      <c r="E186" s="91"/>
      <c r="F186" s="91" t="s">
        <v>116</v>
      </c>
      <c r="G186" s="91" t="s">
        <v>1625</v>
      </c>
      <c r="H186" s="91" t="s">
        <v>1625</v>
      </c>
      <c r="I186" s="91" t="s">
        <v>1625</v>
      </c>
      <c r="J186" s="91" t="s">
        <v>1625</v>
      </c>
      <c r="K186" s="91" t="s">
        <v>1645</v>
      </c>
      <c r="L186" s="91">
        <v>9964</v>
      </c>
      <c r="M186" s="91">
        <v>3187</v>
      </c>
      <c r="N186" s="33"/>
    </row>
    <row r="187" ht="25.8" customHeight="1" spans="1:14">
      <c r="A187" s="91">
        <v>185</v>
      </c>
      <c r="B187" s="91" t="s">
        <v>456</v>
      </c>
      <c r="C187" s="91" t="s">
        <v>457</v>
      </c>
      <c r="D187" s="91" t="s">
        <v>1693</v>
      </c>
      <c r="E187" s="91"/>
      <c r="F187" s="91" t="s">
        <v>116</v>
      </c>
      <c r="G187" s="91" t="s">
        <v>1625</v>
      </c>
      <c r="H187" s="91" t="s">
        <v>1625</v>
      </c>
      <c r="I187" s="91" t="s">
        <v>1625</v>
      </c>
      <c r="J187" s="91" t="s">
        <v>1625</v>
      </c>
      <c r="K187" s="91" t="s">
        <v>1645</v>
      </c>
      <c r="L187" s="91">
        <v>2434</v>
      </c>
      <c r="M187" s="91">
        <v>19818</v>
      </c>
      <c r="N187" s="33"/>
    </row>
    <row r="188" ht="25.8" customHeight="1" spans="1:14">
      <c r="A188" s="91">
        <v>186</v>
      </c>
      <c r="B188" s="91" t="s">
        <v>376</v>
      </c>
      <c r="C188" s="91" t="s">
        <v>377</v>
      </c>
      <c r="D188" s="91" t="s">
        <v>1693</v>
      </c>
      <c r="E188" s="91"/>
      <c r="F188" s="91" t="s">
        <v>116</v>
      </c>
      <c r="G188" s="91" t="s">
        <v>1625</v>
      </c>
      <c r="H188" s="91" t="s">
        <v>1625</v>
      </c>
      <c r="I188" s="91" t="s">
        <v>1625</v>
      </c>
      <c r="J188" s="91" t="s">
        <v>1625</v>
      </c>
      <c r="K188" s="91" t="s">
        <v>1645</v>
      </c>
      <c r="L188" s="91">
        <v>514</v>
      </c>
      <c r="M188" s="91">
        <v>110953</v>
      </c>
      <c r="N188" s="33"/>
    </row>
    <row r="189" ht="25.8" customHeight="1" spans="1:14">
      <c r="A189" s="91">
        <v>187</v>
      </c>
      <c r="B189" s="91" t="s">
        <v>393</v>
      </c>
      <c r="C189" s="91" t="s">
        <v>394</v>
      </c>
      <c r="D189" s="91" t="s">
        <v>1693</v>
      </c>
      <c r="E189" s="91"/>
      <c r="F189" s="91" t="s">
        <v>116</v>
      </c>
      <c r="G189" s="91" t="s">
        <v>1625</v>
      </c>
      <c r="H189" s="91" t="s">
        <v>1625</v>
      </c>
      <c r="I189" s="91" t="s">
        <v>1625</v>
      </c>
      <c r="J189" s="91" t="s">
        <v>1625</v>
      </c>
      <c r="K189" s="91" t="s">
        <v>1645</v>
      </c>
      <c r="L189" s="91">
        <v>10234</v>
      </c>
      <c r="M189" s="91">
        <v>3048</v>
      </c>
      <c r="N189" s="33"/>
    </row>
    <row r="190" ht="25.8" customHeight="1" spans="1:14">
      <c r="A190" s="91">
        <v>188</v>
      </c>
      <c r="B190" s="91" t="s">
        <v>358</v>
      </c>
      <c r="C190" s="91" t="s">
        <v>359</v>
      </c>
      <c r="D190" s="91" t="s">
        <v>1693</v>
      </c>
      <c r="E190" s="91"/>
      <c r="F190" s="91" t="s">
        <v>116</v>
      </c>
      <c r="G190" s="91" t="s">
        <v>1625</v>
      </c>
      <c r="H190" s="91" t="s">
        <v>1625</v>
      </c>
      <c r="I190" s="91" t="s">
        <v>1625</v>
      </c>
      <c r="J190" s="91" t="s">
        <v>1625</v>
      </c>
      <c r="K190" s="91" t="s">
        <v>1645</v>
      </c>
      <c r="L190" s="91">
        <v>454</v>
      </c>
      <c r="M190" s="91">
        <v>126522</v>
      </c>
      <c r="N190" s="33"/>
    </row>
    <row r="191" ht="25.8" customHeight="1" spans="1:14">
      <c r="A191" s="91">
        <v>189</v>
      </c>
      <c r="B191" s="91" t="s">
        <v>342</v>
      </c>
      <c r="C191" s="91"/>
      <c r="D191" s="91" t="s">
        <v>1693</v>
      </c>
      <c r="E191" s="91"/>
      <c r="F191" s="91" t="s">
        <v>116</v>
      </c>
      <c r="G191" s="91" t="s">
        <v>1625</v>
      </c>
      <c r="H191" s="91" t="s">
        <v>1625</v>
      </c>
      <c r="I191" s="91" t="s">
        <v>1625</v>
      </c>
      <c r="J191" s="91" t="s">
        <v>1625</v>
      </c>
      <c r="K191" s="91" t="s">
        <v>1644</v>
      </c>
      <c r="L191" s="91">
        <v>3239</v>
      </c>
      <c r="M191" s="91">
        <v>14028</v>
      </c>
      <c r="N191" s="33"/>
    </row>
    <row r="192" ht="25.8" customHeight="1" spans="1:14">
      <c r="A192" s="91">
        <v>190</v>
      </c>
      <c r="B192" s="91" t="s">
        <v>391</v>
      </c>
      <c r="C192" s="91" t="s">
        <v>392</v>
      </c>
      <c r="D192" s="91" t="s">
        <v>1693</v>
      </c>
      <c r="E192" s="91"/>
      <c r="F192" s="91" t="s">
        <v>116</v>
      </c>
      <c r="G192" s="91" t="s">
        <v>1625</v>
      </c>
      <c r="H192" s="91" t="s">
        <v>1625</v>
      </c>
      <c r="I192" s="91" t="s">
        <v>1625</v>
      </c>
      <c r="J192" s="91" t="s">
        <v>1625</v>
      </c>
      <c r="K192" s="91" t="s">
        <v>1645</v>
      </c>
      <c r="L192" s="91">
        <v>149</v>
      </c>
      <c r="M192" s="91">
        <v>392766</v>
      </c>
      <c r="N192" s="33"/>
    </row>
    <row r="193" ht="25.8" customHeight="1" spans="1:14">
      <c r="A193" s="91">
        <v>191</v>
      </c>
      <c r="B193" s="91" t="s">
        <v>372</v>
      </c>
      <c r="C193" s="91" t="s">
        <v>373</v>
      </c>
      <c r="D193" s="91" t="s">
        <v>1693</v>
      </c>
      <c r="E193" s="91"/>
      <c r="F193" s="91" t="s">
        <v>116</v>
      </c>
      <c r="G193" s="91" t="s">
        <v>1625</v>
      </c>
      <c r="H193" s="91" t="s">
        <v>1625</v>
      </c>
      <c r="I193" s="91" t="s">
        <v>1625</v>
      </c>
      <c r="J193" s="91" t="s">
        <v>1625</v>
      </c>
      <c r="K193" s="91" t="s">
        <v>1645</v>
      </c>
      <c r="L193" s="91">
        <v>1159</v>
      </c>
      <c r="M193" s="91">
        <v>46020</v>
      </c>
      <c r="N193" s="33"/>
    </row>
    <row r="194" ht="25.8" customHeight="1" spans="1:14">
      <c r="A194" s="91">
        <v>192</v>
      </c>
      <c r="B194" s="91" t="s">
        <v>366</v>
      </c>
      <c r="C194" s="91" t="s">
        <v>367</v>
      </c>
      <c r="D194" s="91" t="s">
        <v>1693</v>
      </c>
      <c r="E194" s="91"/>
      <c r="F194" s="91" t="s">
        <v>116</v>
      </c>
      <c r="G194" s="91" t="s">
        <v>1625</v>
      </c>
      <c r="H194" s="91" t="s">
        <v>1625</v>
      </c>
      <c r="I194" s="91" t="s">
        <v>1625</v>
      </c>
      <c r="J194" s="91" t="s">
        <v>1625</v>
      </c>
      <c r="K194" s="91" t="s">
        <v>1644</v>
      </c>
      <c r="L194" s="91">
        <v>324</v>
      </c>
      <c r="M194" s="91">
        <v>180226</v>
      </c>
      <c r="N194" s="33"/>
    </row>
    <row r="195" ht="25.8" customHeight="1" spans="1:14">
      <c r="A195" s="91">
        <v>193</v>
      </c>
      <c r="B195" s="91" t="s">
        <v>362</v>
      </c>
      <c r="C195" s="91" t="s">
        <v>363</v>
      </c>
      <c r="D195" s="91" t="s">
        <v>1693</v>
      </c>
      <c r="E195" s="91"/>
      <c r="F195" s="91" t="s">
        <v>116</v>
      </c>
      <c r="G195" s="91" t="s">
        <v>1625</v>
      </c>
      <c r="H195" s="91" t="s">
        <v>1625</v>
      </c>
      <c r="I195" s="91" t="s">
        <v>1625</v>
      </c>
      <c r="J195" s="91" t="s">
        <v>1625</v>
      </c>
      <c r="K195" s="91" t="s">
        <v>1645</v>
      </c>
      <c r="L195" s="91">
        <v>929</v>
      </c>
      <c r="M195" s="91">
        <v>58674</v>
      </c>
      <c r="N195" s="33"/>
    </row>
    <row r="196" ht="25.8" customHeight="1" spans="1:14">
      <c r="A196" s="91">
        <v>194</v>
      </c>
      <c r="B196" s="91" t="s">
        <v>234</v>
      </c>
      <c r="C196" s="91" t="s">
        <v>235</v>
      </c>
      <c r="D196" s="91" t="s">
        <v>1693</v>
      </c>
      <c r="E196" s="91"/>
      <c r="F196" s="91" t="s">
        <v>116</v>
      </c>
      <c r="G196" s="91" t="s">
        <v>1625</v>
      </c>
      <c r="H196" s="91" t="s">
        <v>1625</v>
      </c>
      <c r="I196" s="91" t="s">
        <v>1625</v>
      </c>
      <c r="J196" s="91" t="s">
        <v>1625</v>
      </c>
      <c r="K196" s="91" t="s">
        <v>1645</v>
      </c>
      <c r="L196" s="91">
        <v>459</v>
      </c>
      <c r="M196" s="91">
        <v>125105</v>
      </c>
      <c r="N196" s="33"/>
    </row>
    <row r="197" ht="25.8" customHeight="1" spans="1:14">
      <c r="A197" s="91">
        <v>195</v>
      </c>
      <c r="B197" s="91" t="s">
        <v>343</v>
      </c>
      <c r="C197" s="91" t="s">
        <v>344</v>
      </c>
      <c r="D197" s="91" t="s">
        <v>1693</v>
      </c>
      <c r="E197" s="91"/>
      <c r="F197" s="91" t="s">
        <v>116</v>
      </c>
      <c r="G197" s="91" t="s">
        <v>1625</v>
      </c>
      <c r="H197" s="91" t="s">
        <v>1625</v>
      </c>
      <c r="I197" s="91" t="s">
        <v>1625</v>
      </c>
      <c r="J197" s="91" t="s">
        <v>1625</v>
      </c>
      <c r="K197" s="91" t="s">
        <v>1644</v>
      </c>
      <c r="L197" s="91">
        <v>369</v>
      </c>
      <c r="M197" s="91">
        <v>157482</v>
      </c>
      <c r="N197" s="33"/>
    </row>
    <row r="198" ht="25.8" customHeight="1" spans="1:14">
      <c r="A198" s="91">
        <v>196</v>
      </c>
      <c r="B198" s="91" t="s">
        <v>316</v>
      </c>
      <c r="C198" s="91" t="s">
        <v>317</v>
      </c>
      <c r="D198" s="91" t="s">
        <v>1693</v>
      </c>
      <c r="E198" s="91"/>
      <c r="F198" s="91" t="s">
        <v>116</v>
      </c>
      <c r="G198" s="91" t="s">
        <v>1625</v>
      </c>
      <c r="H198" s="91" t="s">
        <v>1625</v>
      </c>
      <c r="I198" s="91" t="s">
        <v>1625</v>
      </c>
      <c r="J198" s="91" t="s">
        <v>1625</v>
      </c>
      <c r="K198" s="91" t="s">
        <v>1645</v>
      </c>
      <c r="L198" s="91">
        <v>379</v>
      </c>
      <c r="M198" s="91">
        <v>153131</v>
      </c>
      <c r="N198" s="33"/>
    </row>
    <row r="199" ht="25.8" customHeight="1" spans="1:14">
      <c r="A199" s="91">
        <v>197</v>
      </c>
      <c r="B199" s="91" t="s">
        <v>258</v>
      </c>
      <c r="C199" s="91" t="s">
        <v>258</v>
      </c>
      <c r="D199" s="91" t="s">
        <v>1694</v>
      </c>
      <c r="E199" s="91"/>
      <c r="F199" s="91" t="s">
        <v>116</v>
      </c>
      <c r="G199" s="91" t="s">
        <v>1625</v>
      </c>
      <c r="H199" s="91" t="s">
        <v>1625</v>
      </c>
      <c r="I199" s="91" t="s">
        <v>1625</v>
      </c>
      <c r="J199" s="91" t="s">
        <v>1625</v>
      </c>
      <c r="K199" s="91" t="s">
        <v>1664</v>
      </c>
      <c r="L199" s="91">
        <v>319</v>
      </c>
      <c r="M199" s="91">
        <v>183101</v>
      </c>
      <c r="N199" s="33"/>
    </row>
    <row r="200" ht="25.8" customHeight="1" spans="1:14">
      <c r="A200" s="91">
        <v>198</v>
      </c>
      <c r="B200" s="91" t="s">
        <v>448</v>
      </c>
      <c r="C200" s="91" t="s">
        <v>449</v>
      </c>
      <c r="D200" s="91" t="s">
        <v>1694</v>
      </c>
      <c r="E200" s="91"/>
      <c r="F200" s="91" t="s">
        <v>116</v>
      </c>
      <c r="G200" s="91" t="s">
        <v>1625</v>
      </c>
      <c r="H200" s="91" t="s">
        <v>1625</v>
      </c>
      <c r="I200" s="91" t="s">
        <v>1625</v>
      </c>
      <c r="J200" s="91" t="s">
        <v>1625</v>
      </c>
      <c r="K200" s="91" t="s">
        <v>1664</v>
      </c>
      <c r="L200" s="91">
        <v>324</v>
      </c>
      <c r="M200" s="91">
        <v>180226</v>
      </c>
      <c r="N200" s="33"/>
    </row>
    <row r="201" ht="25.8" customHeight="1" spans="1:14">
      <c r="A201" s="91">
        <v>199</v>
      </c>
      <c r="B201" s="91" t="s">
        <v>411</v>
      </c>
      <c r="C201" s="91" t="s">
        <v>412</v>
      </c>
      <c r="D201" s="91" t="s">
        <v>1694</v>
      </c>
      <c r="E201" s="91"/>
      <c r="F201" s="91" t="s">
        <v>116</v>
      </c>
      <c r="G201" s="91" t="s">
        <v>1625</v>
      </c>
      <c r="H201" s="91" t="s">
        <v>1625</v>
      </c>
      <c r="I201" s="91" t="s">
        <v>1625</v>
      </c>
      <c r="J201" s="91" t="s">
        <v>1625</v>
      </c>
      <c r="K201" s="91" t="s">
        <v>1664</v>
      </c>
      <c r="L201" s="91">
        <v>174</v>
      </c>
      <c r="M201" s="91">
        <v>338257</v>
      </c>
      <c r="N201" s="33"/>
    </row>
    <row r="202" ht="25.8" customHeight="1" spans="1:14">
      <c r="A202" s="91">
        <v>200</v>
      </c>
      <c r="B202" s="91" t="s">
        <v>413</v>
      </c>
      <c r="C202" s="91" t="s">
        <v>414</v>
      </c>
      <c r="D202" s="91" t="s">
        <v>1694</v>
      </c>
      <c r="E202" s="91"/>
      <c r="F202" s="91" t="s">
        <v>116</v>
      </c>
      <c r="G202" s="91" t="s">
        <v>1625</v>
      </c>
      <c r="H202" s="91" t="s">
        <v>1625</v>
      </c>
      <c r="I202" s="91" t="s">
        <v>1625</v>
      </c>
      <c r="J202" s="91" t="s">
        <v>1625</v>
      </c>
      <c r="K202" s="91" t="s">
        <v>1664</v>
      </c>
      <c r="L202" s="91">
        <v>134</v>
      </c>
      <c r="M202" s="91">
        <v>434422</v>
      </c>
      <c r="N202" s="33"/>
    </row>
    <row r="203" ht="25.8" customHeight="1" spans="1:14">
      <c r="A203" s="91">
        <v>201</v>
      </c>
      <c r="B203" s="91" t="s">
        <v>460</v>
      </c>
      <c r="C203" s="91" t="s">
        <v>461</v>
      </c>
      <c r="D203" s="91" t="s">
        <v>1694</v>
      </c>
      <c r="E203" s="91"/>
      <c r="F203" s="91" t="s">
        <v>116</v>
      </c>
      <c r="G203" s="91" t="s">
        <v>1625</v>
      </c>
      <c r="H203" s="91" t="s">
        <v>1625</v>
      </c>
      <c r="I203" s="91" t="s">
        <v>1625</v>
      </c>
      <c r="J203" s="91" t="s">
        <v>1625</v>
      </c>
      <c r="K203" s="91" t="s">
        <v>1664</v>
      </c>
      <c r="L203" s="91">
        <v>129</v>
      </c>
      <c r="M203" s="91">
        <v>450049</v>
      </c>
      <c r="N203" s="33"/>
    </row>
    <row r="204" ht="25.8" customHeight="1" spans="1:14">
      <c r="A204" s="91">
        <v>202</v>
      </c>
      <c r="B204" s="91" t="s">
        <v>404</v>
      </c>
      <c r="C204" s="91" t="s">
        <v>190</v>
      </c>
      <c r="D204" s="91" t="s">
        <v>1694</v>
      </c>
      <c r="E204" s="91"/>
      <c r="F204" s="91" t="s">
        <v>116</v>
      </c>
      <c r="G204" s="91" t="s">
        <v>1625</v>
      </c>
      <c r="H204" s="91" t="s">
        <v>1625</v>
      </c>
      <c r="I204" s="91" t="s">
        <v>1625</v>
      </c>
      <c r="J204" s="91" t="s">
        <v>1625</v>
      </c>
      <c r="K204" s="91" t="s">
        <v>1664</v>
      </c>
      <c r="L204" s="91">
        <v>784</v>
      </c>
      <c r="M204" s="91">
        <v>70497</v>
      </c>
      <c r="N204" s="33"/>
    </row>
    <row r="205" ht="25.8" customHeight="1" spans="1:14">
      <c r="A205" s="91">
        <v>203</v>
      </c>
      <c r="B205" s="91" t="s">
        <v>437</v>
      </c>
      <c r="C205" s="91" t="s">
        <v>438</v>
      </c>
      <c r="D205" s="91" t="s">
        <v>1694</v>
      </c>
      <c r="E205" s="91"/>
      <c r="F205" s="91" t="s">
        <v>116</v>
      </c>
      <c r="G205" s="91" t="s">
        <v>1625</v>
      </c>
      <c r="H205" s="91" t="s">
        <v>1625</v>
      </c>
      <c r="I205" s="91" t="s">
        <v>1625</v>
      </c>
      <c r="J205" s="91" t="s">
        <v>1625</v>
      </c>
      <c r="K205" s="91" t="s">
        <v>1664</v>
      </c>
      <c r="L205" s="91">
        <v>254</v>
      </c>
      <c r="M205" s="91">
        <v>231563</v>
      </c>
      <c r="N205" s="33"/>
    </row>
    <row r="206" ht="25.8" customHeight="1" spans="1:14">
      <c r="A206" s="91">
        <v>204</v>
      </c>
      <c r="B206" s="91" t="s">
        <v>462</v>
      </c>
      <c r="C206" s="91" t="s">
        <v>463</v>
      </c>
      <c r="D206" s="91" t="s">
        <v>1694</v>
      </c>
      <c r="E206" s="91"/>
      <c r="F206" s="91" t="s">
        <v>116</v>
      </c>
      <c r="G206" s="91" t="s">
        <v>1625</v>
      </c>
      <c r="H206" s="91" t="s">
        <v>1625</v>
      </c>
      <c r="I206" s="91" t="s">
        <v>1625</v>
      </c>
      <c r="J206" s="91" t="s">
        <v>1625</v>
      </c>
      <c r="K206" s="91" t="s">
        <v>1664</v>
      </c>
      <c r="L206" s="91">
        <v>509</v>
      </c>
      <c r="M206" s="91">
        <v>112137</v>
      </c>
      <c r="N206" s="33"/>
    </row>
    <row r="207" ht="25.8" customHeight="1" spans="1:14">
      <c r="A207" s="91">
        <v>205</v>
      </c>
      <c r="B207" s="91" t="s">
        <v>384</v>
      </c>
      <c r="C207" s="91" t="s">
        <v>385</v>
      </c>
      <c r="D207" s="91" t="s">
        <v>1694</v>
      </c>
      <c r="E207" s="91"/>
      <c r="F207" s="91" t="s">
        <v>116</v>
      </c>
      <c r="G207" s="91" t="s">
        <v>1625</v>
      </c>
      <c r="H207" s="91" t="s">
        <v>1625</v>
      </c>
      <c r="I207" s="91" t="s">
        <v>1625</v>
      </c>
      <c r="J207" s="91" t="s">
        <v>1625</v>
      </c>
      <c r="K207" s="91" t="s">
        <v>1664</v>
      </c>
      <c r="L207" s="91">
        <v>149</v>
      </c>
      <c r="M207" s="91">
        <v>392766</v>
      </c>
      <c r="N207" s="33"/>
    </row>
    <row r="208" ht="25.8" customHeight="1" spans="1:14">
      <c r="A208" s="91">
        <v>206</v>
      </c>
      <c r="B208" s="91" t="s">
        <v>407</v>
      </c>
      <c r="C208" s="91" t="s">
        <v>408</v>
      </c>
      <c r="D208" s="91" t="s">
        <v>1694</v>
      </c>
      <c r="E208" s="91"/>
      <c r="F208" s="91" t="s">
        <v>116</v>
      </c>
      <c r="G208" s="91" t="s">
        <v>1625</v>
      </c>
      <c r="H208" s="91" t="s">
        <v>1625</v>
      </c>
      <c r="I208" s="91" t="s">
        <v>1625</v>
      </c>
      <c r="J208" s="91" t="s">
        <v>1625</v>
      </c>
      <c r="K208" s="91" t="s">
        <v>1664</v>
      </c>
      <c r="L208" s="91">
        <v>349</v>
      </c>
      <c r="M208" s="91">
        <v>166852</v>
      </c>
      <c r="N208" s="33"/>
    </row>
    <row r="209" ht="25.8" customHeight="1" spans="1:14">
      <c r="A209" s="91">
        <v>207</v>
      </c>
      <c r="B209" s="91" t="s">
        <v>419</v>
      </c>
      <c r="C209" s="91" t="s">
        <v>420</v>
      </c>
      <c r="D209" s="91" t="s">
        <v>1694</v>
      </c>
      <c r="E209" s="91"/>
      <c r="F209" s="91" t="s">
        <v>116</v>
      </c>
      <c r="G209" s="91" t="s">
        <v>1625</v>
      </c>
      <c r="H209" s="91" t="s">
        <v>1625</v>
      </c>
      <c r="I209" s="91" t="s">
        <v>1625</v>
      </c>
      <c r="J209" s="91" t="s">
        <v>1625</v>
      </c>
      <c r="K209" s="91" t="s">
        <v>1664</v>
      </c>
      <c r="L209" s="91">
        <v>359</v>
      </c>
      <c r="M209" s="91">
        <v>162032</v>
      </c>
      <c r="N209" s="33"/>
    </row>
    <row r="210" ht="25.8" customHeight="1" spans="1:14">
      <c r="A210" s="91">
        <v>208</v>
      </c>
      <c r="B210" s="91" t="s">
        <v>402</v>
      </c>
      <c r="C210" s="91" t="s">
        <v>403</v>
      </c>
      <c r="D210" s="91" t="s">
        <v>1694</v>
      </c>
      <c r="E210" s="91"/>
      <c r="F210" s="91" t="s">
        <v>116</v>
      </c>
      <c r="G210" s="91" t="s">
        <v>1625</v>
      </c>
      <c r="H210" s="91" t="s">
        <v>1625</v>
      </c>
      <c r="I210" s="91" t="s">
        <v>1625</v>
      </c>
      <c r="J210" s="91" t="s">
        <v>1625</v>
      </c>
      <c r="K210" s="91" t="s">
        <v>1664</v>
      </c>
      <c r="L210" s="91">
        <v>289</v>
      </c>
      <c r="M210" s="91">
        <v>202909</v>
      </c>
      <c r="N210" s="33"/>
    </row>
    <row r="211" ht="25.8" customHeight="1" spans="1:14">
      <c r="A211" s="91">
        <v>209</v>
      </c>
      <c r="B211" s="91" t="s">
        <v>354</v>
      </c>
      <c r="C211" s="91" t="s">
        <v>355</v>
      </c>
      <c r="D211" s="91" t="s">
        <v>1694</v>
      </c>
      <c r="E211" s="91"/>
      <c r="F211" s="91" t="s">
        <v>116</v>
      </c>
      <c r="G211" s="91" t="s">
        <v>1625</v>
      </c>
      <c r="H211" s="91" t="s">
        <v>1625</v>
      </c>
      <c r="I211" s="91" t="s">
        <v>1625</v>
      </c>
      <c r="J211" s="91" t="s">
        <v>1625</v>
      </c>
      <c r="K211" s="91" t="s">
        <v>1664</v>
      </c>
      <c r="L211" s="91">
        <v>204</v>
      </c>
      <c r="M211" s="91">
        <v>289091</v>
      </c>
      <c r="N211" s="33"/>
    </row>
    <row r="212" ht="25.8" customHeight="1" spans="1:14">
      <c r="A212" s="91">
        <v>210</v>
      </c>
      <c r="B212" s="91" t="s">
        <v>458</v>
      </c>
      <c r="C212" s="91" t="s">
        <v>459</v>
      </c>
      <c r="D212" s="91" t="s">
        <v>1694</v>
      </c>
      <c r="E212" s="91"/>
      <c r="F212" s="91" t="s">
        <v>116</v>
      </c>
      <c r="G212" s="91" t="s">
        <v>1625</v>
      </c>
      <c r="H212" s="91" t="s">
        <v>1625</v>
      </c>
      <c r="I212" s="91" t="s">
        <v>1625</v>
      </c>
      <c r="J212" s="91" t="s">
        <v>1625</v>
      </c>
      <c r="K212" s="91" t="s">
        <v>1664</v>
      </c>
      <c r="L212" s="91">
        <v>239</v>
      </c>
      <c r="M212" s="91">
        <v>246305</v>
      </c>
      <c r="N212" s="33"/>
    </row>
    <row r="213" ht="25.8" customHeight="1" spans="1:14">
      <c r="A213" s="91">
        <v>211</v>
      </c>
      <c r="B213" s="91" t="s">
        <v>443</v>
      </c>
      <c r="C213" s="91"/>
      <c r="D213" s="91" t="s">
        <v>1694</v>
      </c>
      <c r="E213" s="91"/>
      <c r="F213" s="91" t="s">
        <v>116</v>
      </c>
      <c r="G213" s="91" t="s">
        <v>1625</v>
      </c>
      <c r="H213" s="91" t="s">
        <v>1625</v>
      </c>
      <c r="I213" s="91" t="s">
        <v>1625</v>
      </c>
      <c r="J213" s="91" t="s">
        <v>1625</v>
      </c>
      <c r="K213" s="91" t="s">
        <v>1664</v>
      </c>
      <c r="L213" s="91">
        <v>184</v>
      </c>
      <c r="M213" s="91">
        <v>320398</v>
      </c>
      <c r="N213" s="33"/>
    </row>
    <row r="214" ht="25.8" customHeight="1" spans="1:14">
      <c r="A214" s="91">
        <v>212</v>
      </c>
      <c r="B214" s="91" t="s">
        <v>405</v>
      </c>
      <c r="C214" s="91" t="s">
        <v>406</v>
      </c>
      <c r="D214" s="91" t="s">
        <v>1694</v>
      </c>
      <c r="E214" s="91"/>
      <c r="F214" s="91" t="s">
        <v>116</v>
      </c>
      <c r="G214" s="91" t="s">
        <v>1625</v>
      </c>
      <c r="H214" s="91" t="s">
        <v>1625</v>
      </c>
      <c r="I214" s="91" t="s">
        <v>1625</v>
      </c>
      <c r="J214" s="91" t="s">
        <v>1625</v>
      </c>
      <c r="K214" s="91" t="s">
        <v>1664</v>
      </c>
      <c r="L214" s="91">
        <v>444</v>
      </c>
      <c r="M214" s="91">
        <v>129581</v>
      </c>
      <c r="N214" s="33"/>
    </row>
    <row r="215" ht="25.8" customHeight="1" spans="1:14">
      <c r="A215" s="91">
        <v>213</v>
      </c>
      <c r="B215" s="91" t="s">
        <v>423</v>
      </c>
      <c r="C215" s="91" t="s">
        <v>424</v>
      </c>
      <c r="D215" s="91" t="s">
        <v>1694</v>
      </c>
      <c r="E215" s="91"/>
      <c r="F215" s="91" t="s">
        <v>116</v>
      </c>
      <c r="G215" s="91" t="s">
        <v>1625</v>
      </c>
      <c r="H215" s="91" t="s">
        <v>1625</v>
      </c>
      <c r="I215" s="91" t="s">
        <v>1625</v>
      </c>
      <c r="J215" s="91" t="s">
        <v>1625</v>
      </c>
      <c r="K215" s="91" t="s">
        <v>1664</v>
      </c>
      <c r="L215" s="91">
        <v>304</v>
      </c>
      <c r="M215" s="91">
        <v>192672</v>
      </c>
      <c r="N215" s="33"/>
    </row>
    <row r="216" ht="25.8" customHeight="1" spans="1:14">
      <c r="A216" s="91">
        <v>214</v>
      </c>
      <c r="B216" s="91" t="s">
        <v>444</v>
      </c>
      <c r="C216" s="91" t="s">
        <v>445</v>
      </c>
      <c r="D216" s="91" t="s">
        <v>1694</v>
      </c>
      <c r="E216" s="91"/>
      <c r="F216" s="91" t="s">
        <v>116</v>
      </c>
      <c r="G216" s="91" t="s">
        <v>1625</v>
      </c>
      <c r="H216" s="91" t="s">
        <v>1625</v>
      </c>
      <c r="I216" s="91" t="s">
        <v>1625</v>
      </c>
      <c r="J216" s="91" t="s">
        <v>1625</v>
      </c>
      <c r="K216" s="91" t="s">
        <v>1664</v>
      </c>
      <c r="L216" s="91">
        <v>214</v>
      </c>
      <c r="M216" s="91">
        <v>275487</v>
      </c>
      <c r="N216" s="33"/>
    </row>
    <row r="217" ht="25.8" customHeight="1" spans="1:14">
      <c r="A217" s="91">
        <v>215</v>
      </c>
      <c r="B217" s="91" t="s">
        <v>451</v>
      </c>
      <c r="C217" s="91" t="s">
        <v>452</v>
      </c>
      <c r="D217" s="91" t="s">
        <v>1694</v>
      </c>
      <c r="E217" s="91"/>
      <c r="F217" s="91" t="s">
        <v>116</v>
      </c>
      <c r="G217" s="91" t="s">
        <v>1625</v>
      </c>
      <c r="H217" s="91" t="s">
        <v>1625</v>
      </c>
      <c r="I217" s="91" t="s">
        <v>1625</v>
      </c>
      <c r="J217" s="91" t="s">
        <v>1625</v>
      </c>
      <c r="K217" s="91" t="s">
        <v>1664</v>
      </c>
      <c r="L217" s="91">
        <v>224</v>
      </c>
      <c r="M217" s="91">
        <v>263125</v>
      </c>
      <c r="N217" s="33"/>
    </row>
    <row r="218" ht="25.8" customHeight="1" spans="1:14">
      <c r="A218" s="91">
        <v>216</v>
      </c>
      <c r="B218" s="91" t="s">
        <v>368</v>
      </c>
      <c r="C218" s="91" t="s">
        <v>369</v>
      </c>
      <c r="D218" s="91" t="s">
        <v>1694</v>
      </c>
      <c r="E218" s="91"/>
      <c r="F218" s="91" t="s">
        <v>116</v>
      </c>
      <c r="G218" s="91" t="s">
        <v>1625</v>
      </c>
      <c r="H218" s="91" t="s">
        <v>1625</v>
      </c>
      <c r="I218" s="91" t="s">
        <v>1625</v>
      </c>
      <c r="J218" s="91" t="s">
        <v>1625</v>
      </c>
      <c r="K218" s="91" t="s">
        <v>1664</v>
      </c>
      <c r="L218" s="91">
        <v>1519</v>
      </c>
      <c r="M218" s="91">
        <v>34130</v>
      </c>
      <c r="N218" s="33"/>
    </row>
    <row r="219" ht="25.8" customHeight="1" spans="1:14">
      <c r="A219" s="91">
        <v>217</v>
      </c>
      <c r="B219" s="91" t="s">
        <v>425</v>
      </c>
      <c r="C219" s="91" t="s">
        <v>426</v>
      </c>
      <c r="D219" s="91" t="s">
        <v>1694</v>
      </c>
      <c r="E219" s="91"/>
      <c r="F219" s="91" t="s">
        <v>116</v>
      </c>
      <c r="G219" s="91" t="s">
        <v>1625</v>
      </c>
      <c r="H219" s="91" t="s">
        <v>1625</v>
      </c>
      <c r="I219" s="91" t="s">
        <v>1625</v>
      </c>
      <c r="J219" s="91" t="s">
        <v>1625</v>
      </c>
      <c r="K219" s="91" t="s">
        <v>1664</v>
      </c>
      <c r="L219" s="91">
        <v>274</v>
      </c>
      <c r="M219" s="91">
        <v>214312</v>
      </c>
      <c r="N219" s="33"/>
    </row>
    <row r="220" ht="25.8" customHeight="1" spans="1:14">
      <c r="A220" s="91">
        <v>218</v>
      </c>
      <c r="B220" s="91" t="s">
        <v>421</v>
      </c>
      <c r="C220" s="91" t="s">
        <v>422</v>
      </c>
      <c r="D220" s="91" t="s">
        <v>1694</v>
      </c>
      <c r="E220" s="91"/>
      <c r="F220" s="91" t="s">
        <v>116</v>
      </c>
      <c r="G220" s="91" t="s">
        <v>1625</v>
      </c>
      <c r="H220" s="91" t="s">
        <v>1625</v>
      </c>
      <c r="I220" s="91" t="s">
        <v>1625</v>
      </c>
      <c r="J220" s="91" t="s">
        <v>1625</v>
      </c>
      <c r="K220" s="91" t="s">
        <v>1664</v>
      </c>
      <c r="L220" s="91">
        <v>1334</v>
      </c>
      <c r="M220" s="91">
        <v>39406</v>
      </c>
      <c r="N220" s="33"/>
    </row>
    <row r="221" ht="25.8" customHeight="1" spans="1:14">
      <c r="A221" s="91">
        <v>219</v>
      </c>
      <c r="B221" s="91" t="s">
        <v>398</v>
      </c>
      <c r="C221" s="91" t="s">
        <v>399</v>
      </c>
      <c r="D221" s="91" t="s">
        <v>1694</v>
      </c>
      <c r="E221" s="91"/>
      <c r="F221" s="91" t="s">
        <v>116</v>
      </c>
      <c r="G221" s="91" t="s">
        <v>1625</v>
      </c>
      <c r="H221" s="91" t="s">
        <v>1625</v>
      </c>
      <c r="I221" s="91" t="s">
        <v>1625</v>
      </c>
      <c r="J221" s="91" t="s">
        <v>1625</v>
      </c>
      <c r="K221" s="91" t="s">
        <v>1664</v>
      </c>
      <c r="L221" s="91">
        <v>1639</v>
      </c>
      <c r="M221" s="91">
        <v>31309</v>
      </c>
      <c r="N221" s="33"/>
    </row>
    <row r="222" ht="25.8" customHeight="1" spans="1:14">
      <c r="A222" s="91">
        <v>220</v>
      </c>
      <c r="B222" s="91" t="s">
        <v>435</v>
      </c>
      <c r="C222" s="91" t="s">
        <v>399</v>
      </c>
      <c r="D222" s="91" t="s">
        <v>1694</v>
      </c>
      <c r="E222" s="91"/>
      <c r="F222" s="91" t="s">
        <v>116</v>
      </c>
      <c r="G222" s="91" t="s">
        <v>1625</v>
      </c>
      <c r="H222" s="91" t="s">
        <v>1625</v>
      </c>
      <c r="I222" s="91" t="s">
        <v>1625</v>
      </c>
      <c r="J222" s="91" t="s">
        <v>1625</v>
      </c>
      <c r="K222" s="91" t="s">
        <v>1664</v>
      </c>
      <c r="L222" s="91">
        <v>874</v>
      </c>
      <c r="M222" s="91">
        <v>62632</v>
      </c>
      <c r="N222" s="33"/>
    </row>
    <row r="223" ht="25.8" customHeight="1" spans="1:14">
      <c r="A223" s="91">
        <v>221</v>
      </c>
      <c r="B223" s="91" t="s">
        <v>439</v>
      </c>
      <c r="C223" s="91" t="s">
        <v>440</v>
      </c>
      <c r="D223" s="91" t="s">
        <v>1694</v>
      </c>
      <c r="E223" s="91"/>
      <c r="F223" s="91" t="s">
        <v>116</v>
      </c>
      <c r="G223" s="91" t="s">
        <v>1625</v>
      </c>
      <c r="H223" s="91" t="s">
        <v>1625</v>
      </c>
      <c r="I223" s="91" t="s">
        <v>1625</v>
      </c>
      <c r="J223" s="91" t="s">
        <v>1625</v>
      </c>
      <c r="K223" s="91" t="s">
        <v>1664</v>
      </c>
      <c r="L223" s="91">
        <v>179</v>
      </c>
      <c r="M223" s="91">
        <v>329044</v>
      </c>
      <c r="N223" s="33"/>
    </row>
    <row r="224" ht="25.8" customHeight="1" spans="1:14">
      <c r="A224" s="91">
        <v>222</v>
      </c>
      <c r="B224" s="91" t="s">
        <v>434</v>
      </c>
      <c r="C224" s="91" t="s">
        <v>406</v>
      </c>
      <c r="D224" s="91" t="s">
        <v>1694</v>
      </c>
      <c r="E224" s="91"/>
      <c r="F224" s="91" t="s">
        <v>116</v>
      </c>
      <c r="G224" s="91" t="s">
        <v>1625</v>
      </c>
      <c r="H224" s="91" t="s">
        <v>1625</v>
      </c>
      <c r="I224" s="91" t="s">
        <v>1625</v>
      </c>
      <c r="J224" s="91" t="s">
        <v>1625</v>
      </c>
      <c r="K224" s="91" t="s">
        <v>1664</v>
      </c>
      <c r="L224" s="91">
        <v>159</v>
      </c>
      <c r="M224" s="91">
        <v>368973</v>
      </c>
      <c r="N224" s="33"/>
    </row>
    <row r="225" ht="25.8" customHeight="1" spans="1:14">
      <c r="A225" s="91">
        <v>223</v>
      </c>
      <c r="B225" s="91" t="s">
        <v>409</v>
      </c>
      <c r="C225" s="91" t="s">
        <v>410</v>
      </c>
      <c r="D225" s="91" t="s">
        <v>1694</v>
      </c>
      <c r="E225" s="91"/>
      <c r="F225" s="91" t="s">
        <v>116</v>
      </c>
      <c r="G225" s="91" t="s">
        <v>1625</v>
      </c>
      <c r="H225" s="91" t="s">
        <v>1625</v>
      </c>
      <c r="I225" s="91" t="s">
        <v>1625</v>
      </c>
      <c r="J225" s="91" t="s">
        <v>1625</v>
      </c>
      <c r="K225" s="91" t="s">
        <v>1664</v>
      </c>
      <c r="L225" s="91">
        <v>199</v>
      </c>
      <c r="M225" s="91">
        <v>296389</v>
      </c>
      <c r="N225" s="33"/>
    </row>
    <row r="226" ht="25.8" customHeight="1" spans="1:14">
      <c r="A226" s="91">
        <v>224</v>
      </c>
      <c r="B226" s="91" t="s">
        <v>1240</v>
      </c>
      <c r="C226" s="91" t="s">
        <v>1241</v>
      </c>
      <c r="D226" s="91" t="s">
        <v>1694</v>
      </c>
      <c r="E226" s="91"/>
      <c r="F226" s="91" t="s">
        <v>116</v>
      </c>
      <c r="G226" s="91" t="s">
        <v>1625</v>
      </c>
      <c r="H226" s="91" t="s">
        <v>1625</v>
      </c>
      <c r="I226" s="91" t="s">
        <v>1625</v>
      </c>
      <c r="J226" s="91" t="s">
        <v>1625</v>
      </c>
      <c r="K226" s="91" t="s">
        <v>1664</v>
      </c>
      <c r="L226" s="91">
        <v>254</v>
      </c>
      <c r="M226" s="91">
        <v>231563</v>
      </c>
      <c r="N226" s="33"/>
    </row>
    <row r="227" ht="25.8" customHeight="1" spans="1:14">
      <c r="A227" s="91">
        <v>225</v>
      </c>
      <c r="B227" s="91" t="s">
        <v>1450</v>
      </c>
      <c r="C227" s="91" t="s">
        <v>1451</v>
      </c>
      <c r="D227" s="91" t="s">
        <v>1694</v>
      </c>
      <c r="E227" s="91"/>
      <c r="F227" s="91" t="s">
        <v>116</v>
      </c>
      <c r="G227" s="91" t="s">
        <v>1625</v>
      </c>
      <c r="H227" s="91" t="s">
        <v>1625</v>
      </c>
      <c r="I227" s="91" t="s">
        <v>1625</v>
      </c>
      <c r="J227" s="91" t="s">
        <v>1625</v>
      </c>
      <c r="K227" s="91" t="s">
        <v>1664</v>
      </c>
      <c r="L227" s="91">
        <v>369</v>
      </c>
      <c r="M227" s="91">
        <v>157482</v>
      </c>
      <c r="N227" s="33"/>
    </row>
    <row r="228" ht="25.8" customHeight="1" spans="1:14">
      <c r="A228" s="91">
        <v>226</v>
      </c>
      <c r="B228" s="91" t="s">
        <v>360</v>
      </c>
      <c r="C228" s="91" t="s">
        <v>361</v>
      </c>
      <c r="D228" s="91" t="s">
        <v>1694</v>
      </c>
      <c r="E228" s="91"/>
      <c r="F228" s="91" t="s">
        <v>116</v>
      </c>
      <c r="G228" s="91" t="s">
        <v>1625</v>
      </c>
      <c r="H228" s="91" t="s">
        <v>1625</v>
      </c>
      <c r="I228" s="91" t="s">
        <v>1625</v>
      </c>
      <c r="J228" s="91" t="s">
        <v>1625</v>
      </c>
      <c r="K228" s="91" t="s">
        <v>1664</v>
      </c>
      <c r="L228" s="91">
        <v>444</v>
      </c>
      <c r="M228" s="91">
        <v>129581</v>
      </c>
      <c r="N228" s="33"/>
    </row>
    <row r="229" ht="25.8" customHeight="1" spans="1:14">
      <c r="A229" s="91">
        <v>227</v>
      </c>
      <c r="B229" s="91" t="s">
        <v>441</v>
      </c>
      <c r="C229" s="91" t="s">
        <v>442</v>
      </c>
      <c r="D229" s="91" t="s">
        <v>1694</v>
      </c>
      <c r="E229" s="91"/>
      <c r="F229" s="91" t="s">
        <v>116</v>
      </c>
      <c r="G229" s="91" t="s">
        <v>1625</v>
      </c>
      <c r="H229" s="91" t="s">
        <v>1625</v>
      </c>
      <c r="I229" s="91" t="s">
        <v>1625</v>
      </c>
      <c r="J229" s="91" t="s">
        <v>1625</v>
      </c>
      <c r="K229" s="91" t="s">
        <v>1664</v>
      </c>
      <c r="L229" s="91">
        <v>754</v>
      </c>
      <c r="M229" s="91">
        <v>73564</v>
      </c>
      <c r="N229" s="33"/>
    </row>
    <row r="230" ht="25.8" customHeight="1" spans="1:14">
      <c r="A230" s="91">
        <v>228</v>
      </c>
      <c r="B230" s="91" t="s">
        <v>466</v>
      </c>
      <c r="C230" s="91" t="s">
        <v>467</v>
      </c>
      <c r="D230" s="91" t="s">
        <v>1694</v>
      </c>
      <c r="E230" s="91"/>
      <c r="F230" s="91" t="s">
        <v>116</v>
      </c>
      <c r="G230" s="91" t="s">
        <v>1625</v>
      </c>
      <c r="H230" s="91" t="s">
        <v>1625</v>
      </c>
      <c r="I230" s="91" t="s">
        <v>1625</v>
      </c>
      <c r="J230" s="91" t="s">
        <v>1625</v>
      </c>
      <c r="K230" s="91" t="s">
        <v>1664</v>
      </c>
      <c r="L230" s="91">
        <v>134</v>
      </c>
      <c r="M230" s="91">
        <v>434422</v>
      </c>
      <c r="N230" s="33"/>
    </row>
    <row r="231" ht="25.8" customHeight="1" spans="1:14">
      <c r="A231" s="91">
        <v>229</v>
      </c>
      <c r="B231" s="91" t="s">
        <v>662</v>
      </c>
      <c r="C231" s="91" t="s">
        <v>663</v>
      </c>
      <c r="D231" s="91" t="s">
        <v>1694</v>
      </c>
      <c r="E231" s="91"/>
      <c r="F231" s="91" t="s">
        <v>116</v>
      </c>
      <c r="G231" s="91" t="s">
        <v>1625</v>
      </c>
      <c r="H231" s="91" t="s">
        <v>1625</v>
      </c>
      <c r="I231" s="91" t="s">
        <v>1625</v>
      </c>
      <c r="J231" s="91" t="s">
        <v>1625</v>
      </c>
      <c r="K231" s="91" t="s">
        <v>1664</v>
      </c>
      <c r="L231" s="91">
        <v>284</v>
      </c>
      <c r="M231" s="91">
        <v>206590</v>
      </c>
      <c r="N231" s="33"/>
    </row>
    <row r="232" ht="25.8" customHeight="1" spans="1:14">
      <c r="A232" s="91">
        <v>230</v>
      </c>
      <c r="B232" s="91" t="s">
        <v>476</v>
      </c>
      <c r="C232" s="91" t="s">
        <v>477</v>
      </c>
      <c r="D232" s="91" t="s">
        <v>1625</v>
      </c>
      <c r="E232" s="91"/>
      <c r="F232" s="91" t="s">
        <v>116</v>
      </c>
      <c r="G232" s="91" t="s">
        <v>1625</v>
      </c>
      <c r="H232" s="91" t="s">
        <v>1625</v>
      </c>
      <c r="I232" s="91" t="s">
        <v>1625</v>
      </c>
      <c r="J232" s="91" t="s">
        <v>1625</v>
      </c>
      <c r="K232" s="91" t="s">
        <v>1625</v>
      </c>
      <c r="L232" s="91">
        <v>149</v>
      </c>
      <c r="M232" s="91">
        <v>392766</v>
      </c>
      <c r="N232" s="33"/>
    </row>
    <row r="233" ht="25.8" customHeight="1" spans="1:14">
      <c r="A233" s="91">
        <v>231</v>
      </c>
      <c r="B233" s="91" t="s">
        <v>1468</v>
      </c>
      <c r="C233" s="91" t="s">
        <v>946</v>
      </c>
      <c r="D233" s="91" t="s">
        <v>1625</v>
      </c>
      <c r="E233" s="91"/>
      <c r="F233" s="91" t="s">
        <v>116</v>
      </c>
      <c r="G233" s="91" t="s">
        <v>1625</v>
      </c>
      <c r="H233" s="91" t="s">
        <v>1625</v>
      </c>
      <c r="I233" s="91" t="s">
        <v>1625</v>
      </c>
      <c r="J233" s="91" t="s">
        <v>1625</v>
      </c>
      <c r="K233" s="91" t="s">
        <v>1625</v>
      </c>
      <c r="L233" s="91">
        <v>449</v>
      </c>
      <c r="M233" s="91">
        <v>128014</v>
      </c>
      <c r="N233" s="33"/>
    </row>
    <row r="234" ht="25.8" customHeight="1" spans="1:14">
      <c r="A234" s="91">
        <v>232</v>
      </c>
      <c r="B234" s="91" t="s">
        <v>1045</v>
      </c>
      <c r="C234" s="91"/>
      <c r="D234" s="91" t="s">
        <v>1625</v>
      </c>
      <c r="E234" s="91"/>
      <c r="F234" s="91" t="s">
        <v>116</v>
      </c>
      <c r="G234" s="91" t="s">
        <v>1625</v>
      </c>
      <c r="H234" s="91" t="s">
        <v>1625</v>
      </c>
      <c r="I234" s="91" t="s">
        <v>1625</v>
      </c>
      <c r="J234" s="91" t="s">
        <v>1625</v>
      </c>
      <c r="K234" s="91" t="s">
        <v>1625</v>
      </c>
      <c r="L234" s="91">
        <v>139</v>
      </c>
      <c r="M234" s="91">
        <v>419552</v>
      </c>
      <c r="N234" s="33"/>
    </row>
    <row r="235" ht="25.8" customHeight="1" spans="1:14">
      <c r="A235" s="91">
        <v>233</v>
      </c>
      <c r="B235" s="91" t="s">
        <v>1695</v>
      </c>
      <c r="C235" s="91" t="s">
        <v>1696</v>
      </c>
      <c r="D235" s="91" t="s">
        <v>1625</v>
      </c>
      <c r="E235" s="91"/>
      <c r="F235" s="91" t="s">
        <v>116</v>
      </c>
      <c r="G235" s="91" t="s">
        <v>1625</v>
      </c>
      <c r="H235" s="91" t="s">
        <v>1625</v>
      </c>
      <c r="I235" s="91" t="s">
        <v>1625</v>
      </c>
      <c r="J235" s="91" t="s">
        <v>1625</v>
      </c>
      <c r="K235" s="91" t="s">
        <v>1625</v>
      </c>
      <c r="L235" s="91">
        <v>1269</v>
      </c>
      <c r="M235" s="91">
        <v>41671</v>
      </c>
      <c r="N235" s="33"/>
    </row>
    <row r="236" ht="25.8" customHeight="1" spans="1:14">
      <c r="A236" s="91">
        <v>234</v>
      </c>
      <c r="B236" s="91" t="s">
        <v>937</v>
      </c>
      <c r="C236" s="91" t="s">
        <v>937</v>
      </c>
      <c r="D236" s="91" t="s">
        <v>1625</v>
      </c>
      <c r="E236" s="91"/>
      <c r="F236" s="91" t="s">
        <v>116</v>
      </c>
      <c r="G236" s="91" t="s">
        <v>1625</v>
      </c>
      <c r="H236" s="91" t="s">
        <v>1625</v>
      </c>
      <c r="I236" s="91" t="s">
        <v>1625</v>
      </c>
      <c r="J236" s="91" t="s">
        <v>1625</v>
      </c>
      <c r="K236" s="91" t="s">
        <v>1625</v>
      </c>
      <c r="L236" s="91">
        <v>3244</v>
      </c>
      <c r="M236" s="91">
        <v>13986</v>
      </c>
      <c r="N236" s="33"/>
    </row>
    <row r="237" ht="25.8" customHeight="1" spans="1:14">
      <c r="A237" s="91">
        <v>235</v>
      </c>
      <c r="B237" s="91" t="s">
        <v>835</v>
      </c>
      <c r="C237" s="91" t="s">
        <v>185</v>
      </c>
      <c r="D237" s="91" t="s">
        <v>1625</v>
      </c>
      <c r="E237" s="91"/>
      <c r="F237" s="91" t="s">
        <v>116</v>
      </c>
      <c r="G237" s="91" t="s">
        <v>1625</v>
      </c>
      <c r="H237" s="91" t="s">
        <v>1625</v>
      </c>
      <c r="I237" s="91" t="s">
        <v>1625</v>
      </c>
      <c r="J237" s="91" t="s">
        <v>1625</v>
      </c>
      <c r="K237" s="91" t="s">
        <v>1625</v>
      </c>
      <c r="L237" s="91">
        <v>18505</v>
      </c>
      <c r="M237" s="91">
        <v>1371</v>
      </c>
      <c r="N237" s="33"/>
    </row>
    <row r="238" ht="25.8" customHeight="1" spans="1:14">
      <c r="A238" s="91">
        <v>236</v>
      </c>
      <c r="B238" s="91" t="s">
        <v>786</v>
      </c>
      <c r="C238" s="91" t="s">
        <v>787</v>
      </c>
      <c r="D238" s="91" t="s">
        <v>1625</v>
      </c>
      <c r="E238" s="91"/>
      <c r="F238" s="91" t="s">
        <v>116</v>
      </c>
      <c r="G238" s="91" t="s">
        <v>1625</v>
      </c>
      <c r="H238" s="91" t="s">
        <v>1625</v>
      </c>
      <c r="I238" s="91" t="s">
        <v>1625</v>
      </c>
      <c r="J238" s="91" t="s">
        <v>1625</v>
      </c>
      <c r="K238" s="91" t="s">
        <v>1625</v>
      </c>
      <c r="L238" s="91">
        <v>709</v>
      </c>
      <c r="M238" s="91">
        <v>78704</v>
      </c>
      <c r="N238" s="33"/>
    </row>
    <row r="239" ht="25.8" customHeight="1" spans="1:14">
      <c r="A239" s="91">
        <v>237</v>
      </c>
      <c r="B239" s="91" t="s">
        <v>573</v>
      </c>
      <c r="C239" s="91" t="s">
        <v>574</v>
      </c>
      <c r="D239" s="91" t="s">
        <v>1625</v>
      </c>
      <c r="E239" s="91"/>
      <c r="F239" s="91" t="s">
        <v>116</v>
      </c>
      <c r="G239" s="91" t="s">
        <v>1625</v>
      </c>
      <c r="H239" s="91" t="s">
        <v>1625</v>
      </c>
      <c r="I239" s="91" t="s">
        <v>1625</v>
      </c>
      <c r="J239" s="91" t="s">
        <v>1625</v>
      </c>
      <c r="K239" s="91" t="s">
        <v>1625</v>
      </c>
      <c r="L239" s="91">
        <v>1249</v>
      </c>
      <c r="M239" s="91">
        <v>42414</v>
      </c>
      <c r="N239" s="33"/>
    </row>
    <row r="240" ht="25.8" customHeight="1" spans="1:14">
      <c r="A240" s="91">
        <v>238</v>
      </c>
      <c r="B240" s="91" t="s">
        <v>1262</v>
      </c>
      <c r="C240" s="91" t="s">
        <v>1263</v>
      </c>
      <c r="D240" s="91" t="s">
        <v>1625</v>
      </c>
      <c r="E240" s="91"/>
      <c r="F240" s="91" t="s">
        <v>116</v>
      </c>
      <c r="G240" s="91" t="s">
        <v>1625</v>
      </c>
      <c r="H240" s="91" t="s">
        <v>1625</v>
      </c>
      <c r="I240" s="91" t="s">
        <v>1625</v>
      </c>
      <c r="J240" s="91" t="s">
        <v>1625</v>
      </c>
      <c r="K240" s="91" t="s">
        <v>1625</v>
      </c>
      <c r="L240" s="91">
        <v>434</v>
      </c>
      <c r="M240" s="91">
        <v>132720</v>
      </c>
      <c r="N240" s="33"/>
    </row>
    <row r="241" ht="25.8" customHeight="1" spans="1:14">
      <c r="A241" s="91">
        <v>239</v>
      </c>
      <c r="B241" s="91" t="s">
        <v>846</v>
      </c>
      <c r="C241" s="91" t="s">
        <v>847</v>
      </c>
      <c r="D241" s="91" t="s">
        <v>1625</v>
      </c>
      <c r="E241" s="91"/>
      <c r="F241" s="91" t="s">
        <v>116</v>
      </c>
      <c r="G241" s="91" t="s">
        <v>1625</v>
      </c>
      <c r="H241" s="91" t="s">
        <v>1625</v>
      </c>
      <c r="I241" s="91" t="s">
        <v>1625</v>
      </c>
      <c r="J241" s="91" t="s">
        <v>1625</v>
      </c>
      <c r="K241" s="91" t="s">
        <v>1625</v>
      </c>
      <c r="L241" s="91">
        <v>359</v>
      </c>
      <c r="M241" s="91">
        <v>162032</v>
      </c>
      <c r="N241" s="33"/>
    </row>
    <row r="242" ht="25.8" customHeight="1" spans="1:14">
      <c r="A242" s="91">
        <v>240</v>
      </c>
      <c r="B242" s="91" t="s">
        <v>972</v>
      </c>
      <c r="C242" s="91" t="s">
        <v>973</v>
      </c>
      <c r="D242" s="91" t="s">
        <v>1625</v>
      </c>
      <c r="E242" s="91"/>
      <c r="F242" s="91" t="s">
        <v>116</v>
      </c>
      <c r="G242" s="91" t="s">
        <v>1625</v>
      </c>
      <c r="H242" s="91" t="s">
        <v>1625</v>
      </c>
      <c r="I242" s="91" t="s">
        <v>1625</v>
      </c>
      <c r="J242" s="91" t="s">
        <v>1625</v>
      </c>
      <c r="K242" s="91" t="s">
        <v>1625</v>
      </c>
      <c r="L242" s="91">
        <v>1434</v>
      </c>
      <c r="M242" s="91">
        <v>36467</v>
      </c>
      <c r="N242" s="33"/>
    </row>
    <row r="243" ht="25.8" customHeight="1" spans="1:14">
      <c r="A243" s="91">
        <v>241</v>
      </c>
      <c r="B243" s="91" t="s">
        <v>1330</v>
      </c>
      <c r="C243" s="91" t="s">
        <v>1165</v>
      </c>
      <c r="D243" s="91" t="s">
        <v>1625</v>
      </c>
      <c r="E243" s="91"/>
      <c r="F243" s="91" t="s">
        <v>116</v>
      </c>
      <c r="G243" s="91" t="s">
        <v>1625</v>
      </c>
      <c r="H243" s="91" t="s">
        <v>1625</v>
      </c>
      <c r="I243" s="91" t="s">
        <v>1625</v>
      </c>
      <c r="J243" s="91" t="s">
        <v>1625</v>
      </c>
      <c r="K243" s="91" t="s">
        <v>1625</v>
      </c>
      <c r="L243" s="91">
        <v>649</v>
      </c>
      <c r="M243" s="91">
        <v>86647</v>
      </c>
      <c r="N243" s="33"/>
    </row>
    <row r="244" ht="25.8" customHeight="1" spans="1:14">
      <c r="A244" s="91">
        <v>242</v>
      </c>
      <c r="B244" s="91" t="s">
        <v>1487</v>
      </c>
      <c r="C244" s="91" t="s">
        <v>1488</v>
      </c>
      <c r="D244" s="91" t="s">
        <v>1625</v>
      </c>
      <c r="E244" s="91"/>
      <c r="F244" s="91" t="s">
        <v>116</v>
      </c>
      <c r="G244" s="91" t="s">
        <v>1625</v>
      </c>
      <c r="H244" s="91" t="s">
        <v>1625</v>
      </c>
      <c r="I244" s="91" t="s">
        <v>1625</v>
      </c>
      <c r="J244" s="91" t="s">
        <v>1625</v>
      </c>
      <c r="K244" s="91" t="s">
        <v>1625</v>
      </c>
      <c r="L244" s="91">
        <v>539</v>
      </c>
      <c r="M244" s="91">
        <v>105477</v>
      </c>
      <c r="N244" s="33"/>
    </row>
    <row r="245" ht="25.8" customHeight="1" spans="1:14">
      <c r="A245" s="91">
        <v>243</v>
      </c>
      <c r="B245" s="91" t="s">
        <v>1331</v>
      </c>
      <c r="C245" s="91" t="s">
        <v>1332</v>
      </c>
      <c r="D245" s="91" t="s">
        <v>1625</v>
      </c>
      <c r="E245" s="91"/>
      <c r="F245" s="91" t="s">
        <v>116</v>
      </c>
      <c r="G245" s="91" t="s">
        <v>1625</v>
      </c>
      <c r="H245" s="91" t="s">
        <v>1625</v>
      </c>
      <c r="I245" s="91" t="s">
        <v>1625</v>
      </c>
      <c r="J245" s="91" t="s">
        <v>1625</v>
      </c>
      <c r="K245" s="91" t="s">
        <v>1625</v>
      </c>
      <c r="L245" s="91">
        <v>509</v>
      </c>
      <c r="M245" s="91">
        <v>112137</v>
      </c>
      <c r="N245" s="33"/>
    </row>
    <row r="246" ht="25.8" customHeight="1" spans="1:14">
      <c r="A246" s="91">
        <v>244</v>
      </c>
      <c r="B246" s="91" t="s">
        <v>788</v>
      </c>
      <c r="C246" s="91" t="s">
        <v>789</v>
      </c>
      <c r="D246" s="91" t="s">
        <v>1625</v>
      </c>
      <c r="E246" s="91"/>
      <c r="F246" s="91" t="s">
        <v>116</v>
      </c>
      <c r="G246" s="91" t="s">
        <v>1625</v>
      </c>
      <c r="H246" s="91" t="s">
        <v>1625</v>
      </c>
      <c r="I246" s="91" t="s">
        <v>1625</v>
      </c>
      <c r="J246" s="91" t="s">
        <v>1625</v>
      </c>
      <c r="K246" s="91" t="s">
        <v>1625</v>
      </c>
      <c r="L246" s="91">
        <v>279</v>
      </c>
      <c r="M246" s="91">
        <v>210411</v>
      </c>
      <c r="N246" s="33"/>
    </row>
    <row r="247" ht="25.8" customHeight="1" spans="1:14">
      <c r="A247" s="91">
        <v>245</v>
      </c>
      <c r="B247" s="91" t="s">
        <v>1507</v>
      </c>
      <c r="C247" s="91"/>
      <c r="D247" s="91" t="s">
        <v>1625</v>
      </c>
      <c r="E247" s="91"/>
      <c r="F247" s="91" t="s">
        <v>116</v>
      </c>
      <c r="G247" s="91" t="s">
        <v>1625</v>
      </c>
      <c r="H247" s="91" t="s">
        <v>1625</v>
      </c>
      <c r="I247" s="91" t="s">
        <v>1625</v>
      </c>
      <c r="J247" s="91" t="s">
        <v>1625</v>
      </c>
      <c r="K247" s="91" t="s">
        <v>1625</v>
      </c>
      <c r="L247" s="91">
        <v>554</v>
      </c>
      <c r="M247" s="91">
        <v>102421</v>
      </c>
      <c r="N247" s="33"/>
    </row>
    <row r="248" ht="25.8" customHeight="1" spans="1:14">
      <c r="A248" s="91">
        <v>246</v>
      </c>
      <c r="B248" s="91" t="s">
        <v>951</v>
      </c>
      <c r="C248" s="91"/>
      <c r="D248" s="91" t="s">
        <v>1625</v>
      </c>
      <c r="E248" s="91"/>
      <c r="F248" s="91" t="s">
        <v>116</v>
      </c>
      <c r="G248" s="91" t="s">
        <v>1625</v>
      </c>
      <c r="H248" s="91" t="s">
        <v>1625</v>
      </c>
      <c r="I248" s="91" t="s">
        <v>1625</v>
      </c>
      <c r="J248" s="91" t="s">
        <v>1625</v>
      </c>
      <c r="K248" s="91" t="s">
        <v>1625</v>
      </c>
      <c r="L248" s="91">
        <v>1564</v>
      </c>
      <c r="M248" s="91">
        <v>33041</v>
      </c>
      <c r="N248" s="33"/>
    </row>
    <row r="249" ht="25.8" customHeight="1" spans="1:14">
      <c r="A249" s="91">
        <v>247</v>
      </c>
      <c r="B249" s="91" t="s">
        <v>751</v>
      </c>
      <c r="C249" s="91" t="s">
        <v>752</v>
      </c>
      <c r="D249" s="91" t="s">
        <v>1625</v>
      </c>
      <c r="E249" s="91"/>
      <c r="F249" s="91" t="s">
        <v>116</v>
      </c>
      <c r="G249" s="91" t="s">
        <v>1625</v>
      </c>
      <c r="H249" s="91" t="s">
        <v>1625</v>
      </c>
      <c r="I249" s="91" t="s">
        <v>1625</v>
      </c>
      <c r="J249" s="91" t="s">
        <v>1625</v>
      </c>
      <c r="K249" s="91" t="s">
        <v>1625</v>
      </c>
      <c r="L249" s="91">
        <v>384</v>
      </c>
      <c r="M249" s="91">
        <v>150982</v>
      </c>
      <c r="N249" s="33"/>
    </row>
    <row r="250" ht="25.8" customHeight="1" spans="1:14">
      <c r="A250" s="91">
        <v>248</v>
      </c>
      <c r="B250" s="91" t="s">
        <v>1448</v>
      </c>
      <c r="C250" s="91" t="s">
        <v>1449</v>
      </c>
      <c r="D250" s="91" t="s">
        <v>1625</v>
      </c>
      <c r="E250" s="91"/>
      <c r="F250" s="91" t="s">
        <v>116</v>
      </c>
      <c r="G250" s="91" t="s">
        <v>1625</v>
      </c>
      <c r="H250" s="91" t="s">
        <v>1625</v>
      </c>
      <c r="I250" s="91" t="s">
        <v>1625</v>
      </c>
      <c r="J250" s="91" t="s">
        <v>1625</v>
      </c>
      <c r="K250" s="91" t="s">
        <v>1625</v>
      </c>
      <c r="L250" s="91">
        <v>814</v>
      </c>
      <c r="M250" s="91">
        <v>67704</v>
      </c>
      <c r="N250" s="33"/>
    </row>
    <row r="251" ht="25.8" customHeight="1" spans="1:14">
      <c r="A251" s="91">
        <v>249</v>
      </c>
      <c r="B251" s="91" t="s">
        <v>588</v>
      </c>
      <c r="C251" s="91" t="s">
        <v>198</v>
      </c>
      <c r="D251" s="91" t="s">
        <v>1625</v>
      </c>
      <c r="E251" s="91"/>
      <c r="F251" s="91" t="s">
        <v>116</v>
      </c>
      <c r="G251" s="91" t="s">
        <v>1625</v>
      </c>
      <c r="H251" s="91" t="s">
        <v>1625</v>
      </c>
      <c r="I251" s="91" t="s">
        <v>1625</v>
      </c>
      <c r="J251" s="91" t="s">
        <v>1625</v>
      </c>
      <c r="K251" s="91" t="s">
        <v>1625</v>
      </c>
      <c r="L251" s="91">
        <v>1929</v>
      </c>
      <c r="M251" s="91">
        <v>26070</v>
      </c>
      <c r="N251" s="33"/>
    </row>
    <row r="252" ht="25.8" customHeight="1" spans="1:14">
      <c r="A252" s="91">
        <v>250</v>
      </c>
      <c r="B252" s="91" t="s">
        <v>1078</v>
      </c>
      <c r="C252" s="91" t="s">
        <v>1079</v>
      </c>
      <c r="D252" s="91" t="s">
        <v>1625</v>
      </c>
      <c r="E252" s="91"/>
      <c r="F252" s="91" t="s">
        <v>116</v>
      </c>
      <c r="G252" s="91" t="s">
        <v>1625</v>
      </c>
      <c r="H252" s="91" t="s">
        <v>1625</v>
      </c>
      <c r="I252" s="91" t="s">
        <v>1625</v>
      </c>
      <c r="J252" s="91" t="s">
        <v>1625</v>
      </c>
      <c r="K252" s="91" t="s">
        <v>1625</v>
      </c>
      <c r="L252" s="91">
        <v>914</v>
      </c>
      <c r="M252" s="91">
        <v>59732</v>
      </c>
      <c r="N252" s="33"/>
    </row>
    <row r="253" ht="25.8" customHeight="1" spans="1:14">
      <c r="A253" s="91">
        <v>251</v>
      </c>
      <c r="B253" s="91" t="s">
        <v>1256</v>
      </c>
      <c r="C253" s="91" t="s">
        <v>1257</v>
      </c>
      <c r="D253" s="91" t="s">
        <v>1625</v>
      </c>
      <c r="E253" s="91"/>
      <c r="F253" s="91" t="s">
        <v>116</v>
      </c>
      <c r="G253" s="91" t="s">
        <v>1625</v>
      </c>
      <c r="H253" s="91" t="s">
        <v>1625</v>
      </c>
      <c r="I253" s="91" t="s">
        <v>1625</v>
      </c>
      <c r="J253" s="91" t="s">
        <v>1625</v>
      </c>
      <c r="K253" s="91" t="s">
        <v>1625</v>
      </c>
      <c r="L253" s="91">
        <v>194</v>
      </c>
      <c r="M253" s="91">
        <v>304011</v>
      </c>
      <c r="N253" s="33"/>
    </row>
    <row r="254" ht="25.8" customHeight="1" spans="1:14">
      <c r="A254" s="91">
        <v>252</v>
      </c>
      <c r="B254" s="91" t="s">
        <v>1371</v>
      </c>
      <c r="C254" s="91" t="s">
        <v>1372</v>
      </c>
      <c r="D254" s="91" t="s">
        <v>1625</v>
      </c>
      <c r="E254" s="91"/>
      <c r="F254" s="91" t="s">
        <v>116</v>
      </c>
      <c r="G254" s="91" t="s">
        <v>1625</v>
      </c>
      <c r="H254" s="91" t="s">
        <v>1625</v>
      </c>
      <c r="I254" s="91" t="s">
        <v>1625</v>
      </c>
      <c r="J254" s="91" t="s">
        <v>1625</v>
      </c>
      <c r="K254" s="91" t="s">
        <v>1625</v>
      </c>
      <c r="L254" s="91">
        <v>829</v>
      </c>
      <c r="M254" s="91">
        <v>66400</v>
      </c>
      <c r="N254" s="33"/>
    </row>
    <row r="255" ht="25.8" customHeight="1" spans="1:14">
      <c r="A255" s="91">
        <v>253</v>
      </c>
      <c r="B255" s="91" t="s">
        <v>870</v>
      </c>
      <c r="C255" s="91" t="s">
        <v>870</v>
      </c>
      <c r="D255" s="91" t="s">
        <v>1625</v>
      </c>
      <c r="E255" s="91"/>
      <c r="F255" s="91" t="s">
        <v>116</v>
      </c>
      <c r="G255" s="91" t="s">
        <v>1625</v>
      </c>
      <c r="H255" s="91" t="s">
        <v>1625</v>
      </c>
      <c r="I255" s="91" t="s">
        <v>1625</v>
      </c>
      <c r="J255" s="91" t="s">
        <v>1625</v>
      </c>
      <c r="K255" s="91" t="s">
        <v>1625</v>
      </c>
      <c r="L255" s="91">
        <v>344</v>
      </c>
      <c r="M255" s="91">
        <v>169457</v>
      </c>
      <c r="N255" s="33"/>
    </row>
    <row r="256" ht="25.8" customHeight="1" spans="1:14">
      <c r="A256" s="91">
        <v>254</v>
      </c>
      <c r="B256" s="91" t="s">
        <v>664</v>
      </c>
      <c r="C256" s="91" t="s">
        <v>665</v>
      </c>
      <c r="D256" s="91" t="s">
        <v>1625</v>
      </c>
      <c r="E256" s="91"/>
      <c r="F256" s="91" t="s">
        <v>116</v>
      </c>
      <c r="G256" s="91" t="s">
        <v>1625</v>
      </c>
      <c r="H256" s="91" t="s">
        <v>1625</v>
      </c>
      <c r="I256" s="91" t="s">
        <v>1625</v>
      </c>
      <c r="J256" s="91" t="s">
        <v>1625</v>
      </c>
      <c r="K256" s="91" t="s">
        <v>1625</v>
      </c>
      <c r="L256" s="91">
        <v>494</v>
      </c>
      <c r="M256" s="91">
        <v>115733</v>
      </c>
      <c r="N256" s="33"/>
    </row>
    <row r="257" ht="25.8" customHeight="1" spans="1:14">
      <c r="A257" s="91">
        <v>255</v>
      </c>
      <c r="B257" s="91" t="s">
        <v>871</v>
      </c>
      <c r="C257" s="91" t="s">
        <v>872</v>
      </c>
      <c r="D257" s="91" t="s">
        <v>1625</v>
      </c>
      <c r="E257" s="91"/>
      <c r="F257" s="91" t="s">
        <v>116</v>
      </c>
      <c r="G257" s="91" t="s">
        <v>1625</v>
      </c>
      <c r="H257" s="91" t="s">
        <v>1625</v>
      </c>
      <c r="I257" s="91" t="s">
        <v>1625</v>
      </c>
      <c r="J257" s="91" t="s">
        <v>1625</v>
      </c>
      <c r="K257" s="91" t="s">
        <v>1625</v>
      </c>
      <c r="L257" s="91">
        <v>1819</v>
      </c>
      <c r="M257" s="91">
        <v>27876</v>
      </c>
      <c r="N257" s="33"/>
    </row>
    <row r="258" ht="25.8" customHeight="1" spans="1:14">
      <c r="A258" s="91">
        <v>256</v>
      </c>
      <c r="B258" s="91" t="s">
        <v>1365</v>
      </c>
      <c r="C258" s="91" t="s">
        <v>198</v>
      </c>
      <c r="D258" s="91" t="s">
        <v>1625</v>
      </c>
      <c r="E258" s="91"/>
      <c r="F258" s="91" t="s">
        <v>116</v>
      </c>
      <c r="G258" s="91" t="s">
        <v>1625</v>
      </c>
      <c r="H258" s="91" t="s">
        <v>1625</v>
      </c>
      <c r="I258" s="91" t="s">
        <v>1625</v>
      </c>
      <c r="J258" s="91" t="s">
        <v>1625</v>
      </c>
      <c r="K258" s="91" t="s">
        <v>1625</v>
      </c>
      <c r="L258" s="91">
        <v>369</v>
      </c>
      <c r="M258" s="91">
        <v>157482</v>
      </c>
      <c r="N258" s="33"/>
    </row>
    <row r="259" ht="25.8" customHeight="1" spans="1:14">
      <c r="A259" s="91">
        <v>257</v>
      </c>
      <c r="B259" s="91" t="s">
        <v>1297</v>
      </c>
      <c r="C259" s="91" t="s">
        <v>1298</v>
      </c>
      <c r="D259" s="91" t="s">
        <v>1625</v>
      </c>
      <c r="E259" s="91"/>
      <c r="F259" s="91" t="s">
        <v>116</v>
      </c>
      <c r="G259" s="91" t="s">
        <v>1625</v>
      </c>
      <c r="H259" s="91" t="s">
        <v>1625</v>
      </c>
      <c r="I259" s="91" t="s">
        <v>1625</v>
      </c>
      <c r="J259" s="91" t="s">
        <v>1625</v>
      </c>
      <c r="K259" s="91" t="s">
        <v>1625</v>
      </c>
      <c r="L259" s="91">
        <v>1014</v>
      </c>
      <c r="M259" s="91">
        <v>53323</v>
      </c>
      <c r="N259" s="33"/>
    </row>
    <row r="260" ht="25.8" customHeight="1" spans="1:14">
      <c r="A260" s="91">
        <v>258</v>
      </c>
      <c r="B260" s="91" t="s">
        <v>579</v>
      </c>
      <c r="C260" s="91"/>
      <c r="D260" s="91" t="s">
        <v>1625</v>
      </c>
      <c r="E260" s="91"/>
      <c r="F260" s="91" t="s">
        <v>116</v>
      </c>
      <c r="G260" s="91" t="s">
        <v>1625</v>
      </c>
      <c r="H260" s="91" t="s">
        <v>1625</v>
      </c>
      <c r="I260" s="91" t="s">
        <v>1625</v>
      </c>
      <c r="J260" s="91" t="s">
        <v>1625</v>
      </c>
      <c r="K260" s="91" t="s">
        <v>1625</v>
      </c>
      <c r="L260" s="91">
        <v>139</v>
      </c>
      <c r="M260" s="91">
        <v>419552</v>
      </c>
      <c r="N260" s="33"/>
    </row>
    <row r="261" ht="25.8" customHeight="1" spans="1:14">
      <c r="A261" s="91">
        <v>259</v>
      </c>
      <c r="B261" s="91" t="s">
        <v>848</v>
      </c>
      <c r="C261" s="91" t="s">
        <v>849</v>
      </c>
      <c r="D261" s="91" t="s">
        <v>1625</v>
      </c>
      <c r="E261" s="91"/>
      <c r="F261" s="91" t="s">
        <v>116</v>
      </c>
      <c r="G261" s="91" t="s">
        <v>1625</v>
      </c>
      <c r="H261" s="91" t="s">
        <v>1625</v>
      </c>
      <c r="I261" s="91" t="s">
        <v>1625</v>
      </c>
      <c r="J261" s="91" t="s">
        <v>1625</v>
      </c>
      <c r="K261" s="91" t="s">
        <v>1625</v>
      </c>
      <c r="L261" s="91">
        <v>0</v>
      </c>
      <c r="M261" s="91">
        <v>0</v>
      </c>
      <c r="N261" s="33"/>
    </row>
    <row r="262" ht="25.8" customHeight="1" spans="1:14">
      <c r="A262" s="91">
        <v>260</v>
      </c>
      <c r="B262" s="91" t="s">
        <v>1333</v>
      </c>
      <c r="C262" s="91" t="s">
        <v>1333</v>
      </c>
      <c r="D262" s="91" t="s">
        <v>1625</v>
      </c>
      <c r="E262" s="91"/>
      <c r="F262" s="91" t="s">
        <v>116</v>
      </c>
      <c r="G262" s="91" t="s">
        <v>1625</v>
      </c>
      <c r="H262" s="91" t="s">
        <v>1625</v>
      </c>
      <c r="I262" s="91" t="s">
        <v>1625</v>
      </c>
      <c r="J262" s="91" t="s">
        <v>1625</v>
      </c>
      <c r="K262" s="91" t="s">
        <v>1625</v>
      </c>
      <c r="L262" s="91">
        <v>299</v>
      </c>
      <c r="M262" s="91">
        <v>195944</v>
      </c>
      <c r="N262" s="33"/>
    </row>
    <row r="263" ht="25.8" customHeight="1" spans="1:14">
      <c r="A263" s="91">
        <v>261</v>
      </c>
      <c r="B263" s="91" t="s">
        <v>1334</v>
      </c>
      <c r="C263" s="91" t="s">
        <v>779</v>
      </c>
      <c r="D263" s="91" t="s">
        <v>1625</v>
      </c>
      <c r="E263" s="91"/>
      <c r="F263" s="91" t="s">
        <v>116</v>
      </c>
      <c r="G263" s="91" t="s">
        <v>1625</v>
      </c>
      <c r="H263" s="91" t="s">
        <v>1625</v>
      </c>
      <c r="I263" s="91" t="s">
        <v>1625</v>
      </c>
      <c r="J263" s="91" t="s">
        <v>1625</v>
      </c>
      <c r="K263" s="91" t="s">
        <v>1625</v>
      </c>
      <c r="L263" s="91">
        <v>2939</v>
      </c>
      <c r="M263" s="91">
        <v>15779</v>
      </c>
      <c r="N263" s="33"/>
    </row>
    <row r="264" ht="25.8" customHeight="1" spans="1:14">
      <c r="A264" s="91">
        <v>262</v>
      </c>
      <c r="B264" s="91" t="s">
        <v>1130</v>
      </c>
      <c r="C264" s="91" t="s">
        <v>1131</v>
      </c>
      <c r="D264" s="91" t="s">
        <v>1625</v>
      </c>
      <c r="E264" s="91"/>
      <c r="F264" s="91" t="s">
        <v>116</v>
      </c>
      <c r="G264" s="91" t="s">
        <v>1625</v>
      </c>
      <c r="H264" s="91" t="s">
        <v>1625</v>
      </c>
      <c r="I264" s="91" t="s">
        <v>1625</v>
      </c>
      <c r="J264" s="91" t="s">
        <v>1625</v>
      </c>
      <c r="K264" s="91" t="s">
        <v>1625</v>
      </c>
      <c r="L264" s="91">
        <v>149</v>
      </c>
      <c r="M264" s="91">
        <v>392766</v>
      </c>
      <c r="N264" s="33"/>
    </row>
    <row r="265" ht="25.8" customHeight="1" spans="1:14">
      <c r="A265" s="91">
        <v>263</v>
      </c>
      <c r="B265" s="91" t="s">
        <v>878</v>
      </c>
      <c r="C265" s="91" t="s">
        <v>879</v>
      </c>
      <c r="D265" s="91" t="s">
        <v>1625</v>
      </c>
      <c r="E265" s="91"/>
      <c r="F265" s="91" t="s">
        <v>116</v>
      </c>
      <c r="G265" s="91" t="s">
        <v>1625</v>
      </c>
      <c r="H265" s="91" t="s">
        <v>1625</v>
      </c>
      <c r="I265" s="91" t="s">
        <v>1625</v>
      </c>
      <c r="J265" s="91" t="s">
        <v>1625</v>
      </c>
      <c r="K265" s="91" t="s">
        <v>1625</v>
      </c>
      <c r="L265" s="91">
        <v>249</v>
      </c>
      <c r="M265" s="91">
        <v>236350</v>
      </c>
      <c r="N265" s="33"/>
    </row>
    <row r="266" ht="25.8" customHeight="1" spans="1:14">
      <c r="A266" s="91">
        <v>264</v>
      </c>
      <c r="B266" s="91" t="s">
        <v>484</v>
      </c>
      <c r="C266" s="91" t="s">
        <v>485</v>
      </c>
      <c r="D266" s="91" t="s">
        <v>1625</v>
      </c>
      <c r="E266" s="91"/>
      <c r="F266" s="91" t="s">
        <v>116</v>
      </c>
      <c r="G266" s="91" t="s">
        <v>1625</v>
      </c>
      <c r="H266" s="91" t="s">
        <v>1625</v>
      </c>
      <c r="I266" s="91" t="s">
        <v>1625</v>
      </c>
      <c r="J266" s="91" t="s">
        <v>1625</v>
      </c>
      <c r="K266" s="91" t="s">
        <v>1625</v>
      </c>
      <c r="L266" s="91">
        <v>309</v>
      </c>
      <c r="M266" s="91">
        <v>189314</v>
      </c>
      <c r="N266" s="33"/>
    </row>
    <row r="267" ht="25.8" customHeight="1" spans="1:14">
      <c r="A267" s="91">
        <v>265</v>
      </c>
      <c r="B267" s="91" t="s">
        <v>1242</v>
      </c>
      <c r="C267" s="91"/>
      <c r="D267" s="91" t="s">
        <v>1625</v>
      </c>
      <c r="E267" s="91"/>
      <c r="F267" s="91" t="s">
        <v>116</v>
      </c>
      <c r="G267" s="91" t="s">
        <v>1625</v>
      </c>
      <c r="H267" s="91" t="s">
        <v>1625</v>
      </c>
      <c r="I267" s="91" t="s">
        <v>1625</v>
      </c>
      <c r="J267" s="91" t="s">
        <v>1625</v>
      </c>
      <c r="K267" s="91" t="s">
        <v>1625</v>
      </c>
      <c r="L267" s="91">
        <v>589</v>
      </c>
      <c r="M267" s="91">
        <v>95894</v>
      </c>
      <c r="N267" s="33"/>
    </row>
    <row r="268" ht="25.8" customHeight="1" spans="1:14">
      <c r="A268" s="91">
        <v>266</v>
      </c>
      <c r="B268" s="91" t="s">
        <v>753</v>
      </c>
      <c r="C268" s="91" t="s">
        <v>754</v>
      </c>
      <c r="D268" s="91" t="s">
        <v>1625</v>
      </c>
      <c r="E268" s="91"/>
      <c r="F268" s="91" t="s">
        <v>116</v>
      </c>
      <c r="G268" s="91" t="s">
        <v>1625</v>
      </c>
      <c r="H268" s="91" t="s">
        <v>1625</v>
      </c>
      <c r="I268" s="91" t="s">
        <v>1625</v>
      </c>
      <c r="J268" s="91" t="s">
        <v>1625</v>
      </c>
      <c r="K268" s="91" t="s">
        <v>1625</v>
      </c>
      <c r="L268" s="91">
        <v>744</v>
      </c>
      <c r="M268" s="91">
        <v>74654</v>
      </c>
      <c r="N268" s="33"/>
    </row>
    <row r="269" ht="25.8" customHeight="1" spans="1:14">
      <c r="A269" s="91">
        <v>267</v>
      </c>
      <c r="B269" s="91" t="s">
        <v>1277</v>
      </c>
      <c r="C269" s="91" t="s">
        <v>485</v>
      </c>
      <c r="D269" s="91" t="s">
        <v>1625</v>
      </c>
      <c r="E269" s="91"/>
      <c r="F269" s="91" t="s">
        <v>116</v>
      </c>
      <c r="G269" s="91" t="s">
        <v>1625</v>
      </c>
      <c r="H269" s="91" t="s">
        <v>1625</v>
      </c>
      <c r="I269" s="91" t="s">
        <v>1625</v>
      </c>
      <c r="J269" s="91" t="s">
        <v>1625</v>
      </c>
      <c r="K269" s="91" t="s">
        <v>1625</v>
      </c>
      <c r="L269" s="91">
        <v>24155</v>
      </c>
      <c r="M269" s="91">
        <v>859</v>
      </c>
      <c r="N269" s="33"/>
    </row>
    <row r="270" ht="25.8" customHeight="1" spans="1:14">
      <c r="A270" s="91">
        <v>268</v>
      </c>
      <c r="B270" s="91" t="s">
        <v>626</v>
      </c>
      <c r="C270" s="91" t="s">
        <v>627</v>
      </c>
      <c r="D270" s="91" t="s">
        <v>1625</v>
      </c>
      <c r="E270" s="91"/>
      <c r="F270" s="91" t="s">
        <v>116</v>
      </c>
      <c r="G270" s="91" t="s">
        <v>1625</v>
      </c>
      <c r="H270" s="91" t="s">
        <v>1625</v>
      </c>
      <c r="I270" s="91" t="s">
        <v>1625</v>
      </c>
      <c r="J270" s="91" t="s">
        <v>1625</v>
      </c>
      <c r="K270" s="91" t="s">
        <v>1625</v>
      </c>
      <c r="L270" s="91">
        <v>499</v>
      </c>
      <c r="M270" s="91">
        <v>114493</v>
      </c>
      <c r="N270" s="33"/>
    </row>
    <row r="271" ht="25.8" customHeight="1" spans="1:14">
      <c r="A271" s="91">
        <v>269</v>
      </c>
      <c r="B271" s="91" t="s">
        <v>1080</v>
      </c>
      <c r="C271" s="91" t="s">
        <v>1081</v>
      </c>
      <c r="D271" s="91" t="s">
        <v>1625</v>
      </c>
      <c r="E271" s="91"/>
      <c r="F271" s="91" t="s">
        <v>116</v>
      </c>
      <c r="G271" s="91" t="s">
        <v>1625</v>
      </c>
      <c r="H271" s="91" t="s">
        <v>1625</v>
      </c>
      <c r="I271" s="91" t="s">
        <v>1625</v>
      </c>
      <c r="J271" s="91" t="s">
        <v>1625</v>
      </c>
      <c r="K271" s="91" t="s">
        <v>1625</v>
      </c>
      <c r="L271" s="91">
        <v>2409</v>
      </c>
      <c r="M271" s="91">
        <v>20077</v>
      </c>
      <c r="N271" s="33"/>
    </row>
    <row r="272" ht="25.8" customHeight="1" spans="1:14">
      <c r="A272" s="91">
        <v>270</v>
      </c>
      <c r="B272" s="91" t="s">
        <v>1697</v>
      </c>
      <c r="C272" s="91" t="s">
        <v>1698</v>
      </c>
      <c r="D272" s="91" t="s">
        <v>1625</v>
      </c>
      <c r="E272" s="91"/>
      <c r="F272" s="91" t="s">
        <v>116</v>
      </c>
      <c r="G272" s="91" t="s">
        <v>1625</v>
      </c>
      <c r="H272" s="91" t="s">
        <v>1625</v>
      </c>
      <c r="I272" s="91" t="s">
        <v>1625</v>
      </c>
      <c r="J272" s="91" t="s">
        <v>1625</v>
      </c>
      <c r="K272" s="91" t="s">
        <v>1625</v>
      </c>
      <c r="L272" s="91">
        <v>944</v>
      </c>
      <c r="M272" s="91">
        <v>57635</v>
      </c>
      <c r="N272" s="33"/>
    </row>
    <row r="273" ht="25.8" customHeight="1" spans="1:14">
      <c r="A273" s="91">
        <v>271</v>
      </c>
      <c r="B273" s="91" t="s">
        <v>565</v>
      </c>
      <c r="C273" s="91" t="s">
        <v>566</v>
      </c>
      <c r="D273" s="91" t="s">
        <v>1625</v>
      </c>
      <c r="E273" s="91"/>
      <c r="F273" s="91" t="s">
        <v>116</v>
      </c>
      <c r="G273" s="91" t="s">
        <v>1625</v>
      </c>
      <c r="H273" s="91" t="s">
        <v>1625</v>
      </c>
      <c r="I273" s="91" t="s">
        <v>1625</v>
      </c>
      <c r="J273" s="91" t="s">
        <v>1625</v>
      </c>
      <c r="K273" s="91" t="s">
        <v>1625</v>
      </c>
      <c r="L273" s="91">
        <v>214</v>
      </c>
      <c r="M273" s="91">
        <v>275487</v>
      </c>
      <c r="N273" s="33"/>
    </row>
    <row r="274" ht="25.8" customHeight="1" spans="1:14">
      <c r="A274" s="91">
        <v>272</v>
      </c>
      <c r="B274" s="91" t="s">
        <v>532</v>
      </c>
      <c r="C274" s="91" t="s">
        <v>533</v>
      </c>
      <c r="D274" s="91" t="s">
        <v>1625</v>
      </c>
      <c r="E274" s="91"/>
      <c r="F274" s="91" t="s">
        <v>116</v>
      </c>
      <c r="G274" s="91" t="s">
        <v>1625</v>
      </c>
      <c r="H274" s="91" t="s">
        <v>1625</v>
      </c>
      <c r="I274" s="91" t="s">
        <v>1625</v>
      </c>
      <c r="J274" s="91" t="s">
        <v>1625</v>
      </c>
      <c r="K274" s="91" t="s">
        <v>1625</v>
      </c>
      <c r="L274" s="91">
        <v>179</v>
      </c>
      <c r="M274" s="91">
        <v>329044</v>
      </c>
      <c r="N274" s="33"/>
    </row>
    <row r="275" ht="25.8" customHeight="1" spans="1:14">
      <c r="A275" s="91">
        <v>273</v>
      </c>
      <c r="B275" s="91" t="s">
        <v>1149</v>
      </c>
      <c r="C275" s="91" t="s">
        <v>1150</v>
      </c>
      <c r="D275" s="91" t="s">
        <v>1625</v>
      </c>
      <c r="E275" s="91"/>
      <c r="F275" s="91" t="s">
        <v>116</v>
      </c>
      <c r="G275" s="91" t="s">
        <v>1625</v>
      </c>
      <c r="H275" s="91" t="s">
        <v>1625</v>
      </c>
      <c r="I275" s="91" t="s">
        <v>1625</v>
      </c>
      <c r="J275" s="91" t="s">
        <v>1625</v>
      </c>
      <c r="K275" s="91" t="s">
        <v>1625</v>
      </c>
      <c r="L275" s="91">
        <v>12074</v>
      </c>
      <c r="M275" s="91">
        <v>2305</v>
      </c>
      <c r="N275" s="33"/>
    </row>
    <row r="276" ht="25.8" customHeight="1" spans="1:14">
      <c r="A276" s="91">
        <v>274</v>
      </c>
      <c r="B276" s="91" t="s">
        <v>1137</v>
      </c>
      <c r="C276" s="91" t="s">
        <v>1138</v>
      </c>
      <c r="D276" s="91" t="s">
        <v>1625</v>
      </c>
      <c r="E276" s="91"/>
      <c r="F276" s="91" t="s">
        <v>116</v>
      </c>
      <c r="G276" s="91" t="s">
        <v>1625</v>
      </c>
      <c r="H276" s="91" t="s">
        <v>1625</v>
      </c>
      <c r="I276" s="91" t="s">
        <v>1625</v>
      </c>
      <c r="J276" s="91" t="s">
        <v>1625</v>
      </c>
      <c r="K276" s="91" t="s">
        <v>1625</v>
      </c>
      <c r="L276" s="91">
        <v>174</v>
      </c>
      <c r="M276" s="91">
        <v>338257</v>
      </c>
      <c r="N276" s="33"/>
    </row>
    <row r="277" ht="25.8" customHeight="1" spans="1:14">
      <c r="A277" s="91">
        <v>275</v>
      </c>
      <c r="B277" s="91" t="s">
        <v>790</v>
      </c>
      <c r="C277" s="91" t="s">
        <v>791</v>
      </c>
      <c r="D277" s="91" t="s">
        <v>1625</v>
      </c>
      <c r="E277" s="91"/>
      <c r="F277" s="91" t="s">
        <v>116</v>
      </c>
      <c r="G277" s="91" t="s">
        <v>1625</v>
      </c>
      <c r="H277" s="91" t="s">
        <v>1625</v>
      </c>
      <c r="I277" s="91" t="s">
        <v>1625</v>
      </c>
      <c r="J277" s="91" t="s">
        <v>1625</v>
      </c>
      <c r="K277" s="91" t="s">
        <v>1625</v>
      </c>
      <c r="L277" s="91">
        <v>379</v>
      </c>
      <c r="M277" s="91">
        <v>153131</v>
      </c>
      <c r="N277" s="33"/>
    </row>
    <row r="278" ht="25.8" customHeight="1" spans="1:14">
      <c r="A278" s="91">
        <v>276</v>
      </c>
      <c r="B278" s="91" t="s">
        <v>746</v>
      </c>
      <c r="C278" s="91" t="s">
        <v>650</v>
      </c>
      <c r="D278" s="91" t="s">
        <v>1625</v>
      </c>
      <c r="E278" s="91"/>
      <c r="F278" s="91" t="s">
        <v>116</v>
      </c>
      <c r="G278" s="91" t="s">
        <v>1625</v>
      </c>
      <c r="H278" s="91" t="s">
        <v>1625</v>
      </c>
      <c r="I278" s="91" t="s">
        <v>1625</v>
      </c>
      <c r="J278" s="91" t="s">
        <v>1625</v>
      </c>
      <c r="K278" s="91" t="s">
        <v>1625</v>
      </c>
      <c r="L278" s="91">
        <v>969</v>
      </c>
      <c r="M278" s="91">
        <v>55969</v>
      </c>
      <c r="N278" s="33"/>
    </row>
    <row r="279" ht="25.8" customHeight="1" spans="1:14">
      <c r="A279" s="91">
        <v>277</v>
      </c>
      <c r="B279" s="91" t="s">
        <v>1132</v>
      </c>
      <c r="C279" s="91" t="s">
        <v>1133</v>
      </c>
      <c r="D279" s="91" t="s">
        <v>1625</v>
      </c>
      <c r="E279" s="91"/>
      <c r="F279" s="91" t="s">
        <v>116</v>
      </c>
      <c r="G279" s="91" t="s">
        <v>1625</v>
      </c>
      <c r="H279" s="91" t="s">
        <v>1625</v>
      </c>
      <c r="I279" s="91" t="s">
        <v>1625</v>
      </c>
      <c r="J279" s="91" t="s">
        <v>1625</v>
      </c>
      <c r="K279" s="91" t="s">
        <v>1625</v>
      </c>
      <c r="L279" s="91">
        <v>649</v>
      </c>
      <c r="M279" s="91">
        <v>86647</v>
      </c>
      <c r="N279" s="33"/>
    </row>
    <row r="280" ht="25.8" customHeight="1" spans="1:14">
      <c r="A280" s="91">
        <v>278</v>
      </c>
      <c r="B280" s="91" t="s">
        <v>755</v>
      </c>
      <c r="C280" s="91" t="s">
        <v>756</v>
      </c>
      <c r="D280" s="91" t="s">
        <v>1625</v>
      </c>
      <c r="E280" s="91"/>
      <c r="F280" s="91" t="s">
        <v>116</v>
      </c>
      <c r="G280" s="91" t="s">
        <v>1625</v>
      </c>
      <c r="H280" s="91" t="s">
        <v>1625</v>
      </c>
      <c r="I280" s="91" t="s">
        <v>1625</v>
      </c>
      <c r="J280" s="91" t="s">
        <v>1625</v>
      </c>
      <c r="K280" s="91" t="s">
        <v>1625</v>
      </c>
      <c r="L280" s="91">
        <v>439</v>
      </c>
      <c r="M280" s="91">
        <v>131127</v>
      </c>
      <c r="N280" s="33"/>
    </row>
    <row r="281" ht="25.8" customHeight="1" spans="1:14">
      <c r="A281" s="91">
        <v>279</v>
      </c>
      <c r="B281" s="91" t="s">
        <v>1355</v>
      </c>
      <c r="C281" s="91" t="s">
        <v>154</v>
      </c>
      <c r="D281" s="91" t="s">
        <v>1625</v>
      </c>
      <c r="E281" s="91"/>
      <c r="F281" s="91" t="s">
        <v>116</v>
      </c>
      <c r="G281" s="91" t="s">
        <v>1625</v>
      </c>
      <c r="H281" s="91" t="s">
        <v>1625</v>
      </c>
      <c r="I281" s="91" t="s">
        <v>1625</v>
      </c>
      <c r="J281" s="91" t="s">
        <v>1625</v>
      </c>
      <c r="K281" s="91" t="s">
        <v>1625</v>
      </c>
      <c r="L281" s="91">
        <v>1054</v>
      </c>
      <c r="M281" s="91">
        <v>51117</v>
      </c>
      <c r="N281" s="33"/>
    </row>
    <row r="282" ht="25.8" customHeight="1" spans="1:14">
      <c r="A282" s="91">
        <v>280</v>
      </c>
      <c r="B282" s="91" t="s">
        <v>1699</v>
      </c>
      <c r="C282" s="91" t="s">
        <v>1700</v>
      </c>
      <c r="D282" s="91" t="s">
        <v>1625</v>
      </c>
      <c r="E282" s="91"/>
      <c r="F282" s="91" t="s">
        <v>116</v>
      </c>
      <c r="G282" s="91" t="s">
        <v>1625</v>
      </c>
      <c r="H282" s="91" t="s">
        <v>1625</v>
      </c>
      <c r="I282" s="91" t="s">
        <v>1625</v>
      </c>
      <c r="J282" s="91" t="s">
        <v>1625</v>
      </c>
      <c r="K282" s="91" t="s">
        <v>1625</v>
      </c>
      <c r="L282" s="91">
        <v>1859</v>
      </c>
      <c r="M282" s="91">
        <v>27193</v>
      </c>
      <c r="N282" s="33"/>
    </row>
    <row r="283" ht="25.8" customHeight="1" spans="1:14">
      <c r="A283" s="91">
        <v>281</v>
      </c>
      <c r="B283" s="91" t="s">
        <v>1135</v>
      </c>
      <c r="C283" s="91" t="s">
        <v>1136</v>
      </c>
      <c r="D283" s="91" t="s">
        <v>1625</v>
      </c>
      <c r="E283" s="91"/>
      <c r="F283" s="91" t="s">
        <v>116</v>
      </c>
      <c r="G283" s="91" t="s">
        <v>1625</v>
      </c>
      <c r="H283" s="91" t="s">
        <v>1625</v>
      </c>
      <c r="I283" s="91" t="s">
        <v>1625</v>
      </c>
      <c r="J283" s="91" t="s">
        <v>1625</v>
      </c>
      <c r="K283" s="91" t="s">
        <v>1625</v>
      </c>
      <c r="L283" s="91">
        <v>379</v>
      </c>
      <c r="M283" s="91">
        <v>153131</v>
      </c>
      <c r="N283" s="33"/>
    </row>
    <row r="284" ht="25.8" customHeight="1" spans="1:14">
      <c r="A284" s="91">
        <v>282</v>
      </c>
      <c r="B284" s="91" t="s">
        <v>978</v>
      </c>
      <c r="C284" s="91" t="s">
        <v>978</v>
      </c>
      <c r="D284" s="91" t="s">
        <v>1625</v>
      </c>
      <c r="E284" s="91"/>
      <c r="F284" s="91" t="s">
        <v>116</v>
      </c>
      <c r="G284" s="91" t="s">
        <v>1625</v>
      </c>
      <c r="H284" s="91" t="s">
        <v>1625</v>
      </c>
      <c r="I284" s="91" t="s">
        <v>1625</v>
      </c>
      <c r="J284" s="91" t="s">
        <v>1625</v>
      </c>
      <c r="K284" s="91" t="s">
        <v>1625</v>
      </c>
      <c r="L284" s="91">
        <v>799</v>
      </c>
      <c r="M284" s="91">
        <v>69052</v>
      </c>
      <c r="N284" s="33"/>
    </row>
    <row r="285" ht="25.8" customHeight="1" spans="1:14">
      <c r="A285" s="91">
        <v>283</v>
      </c>
      <c r="B285" s="91" t="s">
        <v>1356</v>
      </c>
      <c r="C285" s="91" t="s">
        <v>1288</v>
      </c>
      <c r="D285" s="91" t="s">
        <v>1625</v>
      </c>
      <c r="E285" s="91"/>
      <c r="F285" s="91" t="s">
        <v>116</v>
      </c>
      <c r="G285" s="91" t="s">
        <v>1625</v>
      </c>
      <c r="H285" s="91" t="s">
        <v>1625</v>
      </c>
      <c r="I285" s="91" t="s">
        <v>1625</v>
      </c>
      <c r="J285" s="91" t="s">
        <v>1625</v>
      </c>
      <c r="K285" s="91" t="s">
        <v>1625</v>
      </c>
      <c r="L285" s="91">
        <v>17138</v>
      </c>
      <c r="M285" s="91">
        <v>1574</v>
      </c>
      <c r="N285" s="33"/>
    </row>
    <row r="286" ht="25.8" customHeight="1" spans="1:14">
      <c r="A286" s="91">
        <v>284</v>
      </c>
      <c r="B286" s="91" t="s">
        <v>836</v>
      </c>
      <c r="C286" s="91" t="s">
        <v>837</v>
      </c>
      <c r="D286" s="91" t="s">
        <v>1625</v>
      </c>
      <c r="E286" s="91"/>
      <c r="F286" s="91" t="s">
        <v>116</v>
      </c>
      <c r="G286" s="91" t="s">
        <v>1625</v>
      </c>
      <c r="H286" s="91" t="s">
        <v>1625</v>
      </c>
      <c r="I286" s="91" t="s">
        <v>1625</v>
      </c>
      <c r="J286" s="91" t="s">
        <v>1625</v>
      </c>
      <c r="K286" s="91" t="s">
        <v>1625</v>
      </c>
      <c r="L286" s="91">
        <v>559</v>
      </c>
      <c r="M286" s="91">
        <v>101408</v>
      </c>
      <c r="N286" s="33"/>
    </row>
    <row r="287" ht="25.8" customHeight="1" spans="1:14">
      <c r="A287" s="91">
        <v>285</v>
      </c>
      <c r="B287" s="91" t="s">
        <v>1162</v>
      </c>
      <c r="C287" s="91" t="s">
        <v>1163</v>
      </c>
      <c r="D287" s="91" t="s">
        <v>1625</v>
      </c>
      <c r="E287" s="91"/>
      <c r="F287" s="91" t="s">
        <v>116</v>
      </c>
      <c r="G287" s="91" t="s">
        <v>1625</v>
      </c>
      <c r="H287" s="91" t="s">
        <v>1625</v>
      </c>
      <c r="I287" s="91" t="s">
        <v>1625</v>
      </c>
      <c r="J287" s="91" t="s">
        <v>1625</v>
      </c>
      <c r="K287" s="91" t="s">
        <v>1625</v>
      </c>
      <c r="L287" s="91">
        <v>424</v>
      </c>
      <c r="M287" s="91">
        <v>136061</v>
      </c>
      <c r="N287" s="33"/>
    </row>
    <row r="288" ht="25.8" customHeight="1" spans="1:14">
      <c r="A288" s="91">
        <v>286</v>
      </c>
      <c r="B288" s="91" t="s">
        <v>1335</v>
      </c>
      <c r="C288" s="91" t="s">
        <v>1336</v>
      </c>
      <c r="D288" s="91" t="s">
        <v>1625</v>
      </c>
      <c r="E288" s="91"/>
      <c r="F288" s="91" t="s">
        <v>116</v>
      </c>
      <c r="G288" s="91" t="s">
        <v>1625</v>
      </c>
      <c r="H288" s="91" t="s">
        <v>1625</v>
      </c>
      <c r="I288" s="91" t="s">
        <v>1625</v>
      </c>
      <c r="J288" s="91" t="s">
        <v>1625</v>
      </c>
      <c r="K288" s="91" t="s">
        <v>1625</v>
      </c>
      <c r="L288" s="91">
        <v>214</v>
      </c>
      <c r="M288" s="91">
        <v>275487</v>
      </c>
      <c r="N288" s="33"/>
    </row>
    <row r="289" ht="25.8" customHeight="1" spans="1:14">
      <c r="A289" s="91">
        <v>287</v>
      </c>
      <c r="B289" s="91" t="s">
        <v>1316</v>
      </c>
      <c r="C289" s="91" t="s">
        <v>1317</v>
      </c>
      <c r="D289" s="91" t="s">
        <v>1625</v>
      </c>
      <c r="E289" s="91"/>
      <c r="F289" s="91" t="s">
        <v>116</v>
      </c>
      <c r="G289" s="91" t="s">
        <v>1625</v>
      </c>
      <c r="H289" s="91" t="s">
        <v>1625</v>
      </c>
      <c r="I289" s="91" t="s">
        <v>1625</v>
      </c>
      <c r="J289" s="91" t="s">
        <v>1625</v>
      </c>
      <c r="K289" s="91" t="s">
        <v>1625</v>
      </c>
      <c r="L289" s="91">
        <v>144</v>
      </c>
      <c r="M289" s="91">
        <v>405696</v>
      </c>
      <c r="N289" s="33"/>
    </row>
    <row r="290" ht="25.8" customHeight="1" spans="1:14">
      <c r="A290" s="91">
        <v>288</v>
      </c>
      <c r="B290" s="91" t="s">
        <v>1273</v>
      </c>
      <c r="C290" s="91" t="s">
        <v>1274</v>
      </c>
      <c r="D290" s="91" t="s">
        <v>1625</v>
      </c>
      <c r="E290" s="91"/>
      <c r="F290" s="91" t="s">
        <v>116</v>
      </c>
      <c r="G290" s="91" t="s">
        <v>1625</v>
      </c>
      <c r="H290" s="91" t="s">
        <v>1625</v>
      </c>
      <c r="I290" s="91" t="s">
        <v>1625</v>
      </c>
      <c r="J290" s="91" t="s">
        <v>1625</v>
      </c>
      <c r="K290" s="91" t="s">
        <v>1625</v>
      </c>
      <c r="L290" s="91">
        <v>334</v>
      </c>
      <c r="M290" s="91">
        <v>174607</v>
      </c>
      <c r="N290" s="33"/>
    </row>
    <row r="291" ht="25.8" customHeight="1" spans="1:14">
      <c r="A291" s="91">
        <v>289</v>
      </c>
      <c r="B291" s="91" t="s">
        <v>760</v>
      </c>
      <c r="C291" s="91" t="s">
        <v>761</v>
      </c>
      <c r="D291" s="91" t="s">
        <v>1625</v>
      </c>
      <c r="E291" s="91"/>
      <c r="F291" s="91" t="s">
        <v>116</v>
      </c>
      <c r="G291" s="91" t="s">
        <v>1625</v>
      </c>
      <c r="H291" s="91" t="s">
        <v>1625</v>
      </c>
      <c r="I291" s="91" t="s">
        <v>1625</v>
      </c>
      <c r="J291" s="91" t="s">
        <v>1625</v>
      </c>
      <c r="K291" s="91" t="s">
        <v>1625</v>
      </c>
      <c r="L291" s="91">
        <v>969</v>
      </c>
      <c r="M291" s="91">
        <v>55969</v>
      </c>
      <c r="N291" s="33"/>
    </row>
    <row r="292" ht="25.8" customHeight="1" spans="1:14">
      <c r="A292" s="91">
        <v>290</v>
      </c>
      <c r="B292" s="91" t="s">
        <v>923</v>
      </c>
      <c r="C292" s="91" t="s">
        <v>924</v>
      </c>
      <c r="D292" s="91" t="s">
        <v>1625</v>
      </c>
      <c r="E292" s="91"/>
      <c r="F292" s="91" t="s">
        <v>116</v>
      </c>
      <c r="G292" s="91" t="s">
        <v>1625</v>
      </c>
      <c r="H292" s="91" t="s">
        <v>1625</v>
      </c>
      <c r="I292" s="91" t="s">
        <v>1625</v>
      </c>
      <c r="J292" s="91" t="s">
        <v>1625</v>
      </c>
      <c r="K292" s="91" t="s">
        <v>1625</v>
      </c>
      <c r="L292" s="91">
        <v>149</v>
      </c>
      <c r="M292" s="91">
        <v>392766</v>
      </c>
      <c r="N292" s="33"/>
    </row>
    <row r="293" ht="25.8" customHeight="1" spans="1:14">
      <c r="A293" s="91">
        <v>291</v>
      </c>
      <c r="B293" s="91" t="s">
        <v>1200</v>
      </c>
      <c r="C293" s="91" t="s">
        <v>1201</v>
      </c>
      <c r="D293" s="91" t="s">
        <v>1625</v>
      </c>
      <c r="E293" s="91"/>
      <c r="F293" s="91" t="s">
        <v>116</v>
      </c>
      <c r="G293" s="91" t="s">
        <v>1625</v>
      </c>
      <c r="H293" s="91" t="s">
        <v>1625</v>
      </c>
      <c r="I293" s="91" t="s">
        <v>1625</v>
      </c>
      <c r="J293" s="91" t="s">
        <v>1625</v>
      </c>
      <c r="K293" s="91" t="s">
        <v>1625</v>
      </c>
      <c r="L293" s="91">
        <v>864</v>
      </c>
      <c r="M293" s="91">
        <v>63435</v>
      </c>
      <c r="N293" s="33"/>
    </row>
    <row r="294" ht="25.8" customHeight="1" spans="1:14">
      <c r="A294" s="91">
        <v>292</v>
      </c>
      <c r="B294" s="91" t="s">
        <v>997</v>
      </c>
      <c r="C294" s="91" t="s">
        <v>777</v>
      </c>
      <c r="D294" s="91" t="s">
        <v>1625</v>
      </c>
      <c r="E294" s="91"/>
      <c r="F294" s="91" t="s">
        <v>116</v>
      </c>
      <c r="G294" s="91" t="s">
        <v>1625</v>
      </c>
      <c r="H294" s="91" t="s">
        <v>1625</v>
      </c>
      <c r="I294" s="91" t="s">
        <v>1625</v>
      </c>
      <c r="J294" s="91" t="s">
        <v>1625</v>
      </c>
      <c r="K294" s="91" t="s">
        <v>1625</v>
      </c>
      <c r="L294" s="91">
        <v>1444</v>
      </c>
      <c r="M294" s="91">
        <v>36183</v>
      </c>
      <c r="N294" s="33"/>
    </row>
    <row r="295" ht="25.8" customHeight="1" spans="1:14">
      <c r="A295" s="91">
        <v>293</v>
      </c>
      <c r="B295" s="91" t="s">
        <v>612</v>
      </c>
      <c r="C295" s="91" t="s">
        <v>613</v>
      </c>
      <c r="D295" s="91" t="s">
        <v>1625</v>
      </c>
      <c r="E295" s="91"/>
      <c r="F295" s="91" t="s">
        <v>116</v>
      </c>
      <c r="G295" s="91" t="s">
        <v>1625</v>
      </c>
      <c r="H295" s="91" t="s">
        <v>1625</v>
      </c>
      <c r="I295" s="91" t="s">
        <v>1625</v>
      </c>
      <c r="J295" s="91" t="s">
        <v>1625</v>
      </c>
      <c r="K295" s="91" t="s">
        <v>1625</v>
      </c>
      <c r="L295" s="91">
        <v>319</v>
      </c>
      <c r="M295" s="91">
        <v>183101</v>
      </c>
      <c r="N295" s="33"/>
    </row>
    <row r="296" ht="25.8" customHeight="1" spans="1:14">
      <c r="A296" s="91">
        <v>294</v>
      </c>
      <c r="B296" s="91" t="s">
        <v>735</v>
      </c>
      <c r="C296" s="91" t="s">
        <v>736</v>
      </c>
      <c r="D296" s="91" t="s">
        <v>1625</v>
      </c>
      <c r="E296" s="91"/>
      <c r="F296" s="91" t="s">
        <v>116</v>
      </c>
      <c r="G296" s="91" t="s">
        <v>1625</v>
      </c>
      <c r="H296" s="91" t="s">
        <v>1625</v>
      </c>
      <c r="I296" s="91" t="s">
        <v>1625</v>
      </c>
      <c r="J296" s="91" t="s">
        <v>1625</v>
      </c>
      <c r="K296" s="91" t="s">
        <v>1625</v>
      </c>
      <c r="L296" s="91">
        <v>374</v>
      </c>
      <c r="M296" s="91">
        <v>155306</v>
      </c>
      <c r="N296" s="33"/>
    </row>
    <row r="297" ht="25.8" customHeight="1" spans="1:14">
      <c r="A297" s="91">
        <v>295</v>
      </c>
      <c r="B297" s="91" t="s">
        <v>1036</v>
      </c>
      <c r="C297" s="91" t="s">
        <v>777</v>
      </c>
      <c r="D297" s="91" t="s">
        <v>1625</v>
      </c>
      <c r="E297" s="91"/>
      <c r="F297" s="91" t="s">
        <v>116</v>
      </c>
      <c r="G297" s="91" t="s">
        <v>1625</v>
      </c>
      <c r="H297" s="91" t="s">
        <v>1625</v>
      </c>
      <c r="I297" s="91" t="s">
        <v>1625</v>
      </c>
      <c r="J297" s="91" t="s">
        <v>1625</v>
      </c>
      <c r="K297" s="91" t="s">
        <v>1625</v>
      </c>
      <c r="L297" s="91">
        <v>349</v>
      </c>
      <c r="M297" s="91">
        <v>166852</v>
      </c>
      <c r="N297" s="33"/>
    </row>
    <row r="298" ht="25.8" customHeight="1" spans="1:14">
      <c r="A298" s="91">
        <v>296</v>
      </c>
      <c r="B298" s="91" t="s">
        <v>617</v>
      </c>
      <c r="C298" s="91" t="s">
        <v>618</v>
      </c>
      <c r="D298" s="91" t="s">
        <v>1625</v>
      </c>
      <c r="E298" s="91"/>
      <c r="F298" s="91" t="s">
        <v>116</v>
      </c>
      <c r="G298" s="91" t="s">
        <v>1625</v>
      </c>
      <c r="H298" s="91" t="s">
        <v>1625</v>
      </c>
      <c r="I298" s="91" t="s">
        <v>1625</v>
      </c>
      <c r="J298" s="91" t="s">
        <v>1625</v>
      </c>
      <c r="K298" s="91" t="s">
        <v>1625</v>
      </c>
      <c r="L298" s="91">
        <v>1964</v>
      </c>
      <c r="M298" s="91">
        <v>25535</v>
      </c>
      <c r="N298" s="33"/>
    </row>
    <row r="299" ht="25.8" customHeight="1" spans="1:14">
      <c r="A299" s="91">
        <v>297</v>
      </c>
      <c r="B299" s="91" t="s">
        <v>711</v>
      </c>
      <c r="C299" s="91" t="s">
        <v>712</v>
      </c>
      <c r="D299" s="91" t="s">
        <v>1625</v>
      </c>
      <c r="E299" s="91"/>
      <c r="F299" s="91" t="s">
        <v>116</v>
      </c>
      <c r="G299" s="91" t="s">
        <v>1625</v>
      </c>
      <c r="H299" s="91" t="s">
        <v>1625</v>
      </c>
      <c r="I299" s="91" t="s">
        <v>1625</v>
      </c>
      <c r="J299" s="91" t="s">
        <v>1625</v>
      </c>
      <c r="K299" s="91" t="s">
        <v>1625</v>
      </c>
      <c r="L299" s="91">
        <v>254</v>
      </c>
      <c r="M299" s="91">
        <v>231563</v>
      </c>
      <c r="N299" s="33"/>
    </row>
    <row r="300" ht="25.8" customHeight="1" spans="1:14">
      <c r="A300" s="91">
        <v>298</v>
      </c>
      <c r="B300" s="91" t="s">
        <v>628</v>
      </c>
      <c r="C300" s="91" t="s">
        <v>629</v>
      </c>
      <c r="D300" s="91" t="s">
        <v>1625</v>
      </c>
      <c r="E300" s="91"/>
      <c r="F300" s="91" t="s">
        <v>116</v>
      </c>
      <c r="G300" s="91" t="s">
        <v>1625</v>
      </c>
      <c r="H300" s="91" t="s">
        <v>1625</v>
      </c>
      <c r="I300" s="91" t="s">
        <v>1625</v>
      </c>
      <c r="J300" s="91" t="s">
        <v>1625</v>
      </c>
      <c r="K300" s="91" t="s">
        <v>1625</v>
      </c>
      <c r="L300" s="91">
        <v>0</v>
      </c>
      <c r="M300" s="91">
        <v>0</v>
      </c>
      <c r="N300" s="33"/>
    </row>
    <row r="301" ht="25.8" customHeight="1" spans="1:14">
      <c r="A301" s="91">
        <v>299</v>
      </c>
      <c r="B301" s="91" t="s">
        <v>688</v>
      </c>
      <c r="C301" s="91" t="s">
        <v>689</v>
      </c>
      <c r="D301" s="91" t="s">
        <v>1625</v>
      </c>
      <c r="E301" s="91"/>
      <c r="F301" s="91" t="s">
        <v>116</v>
      </c>
      <c r="G301" s="91" t="s">
        <v>1625</v>
      </c>
      <c r="H301" s="91" t="s">
        <v>1625</v>
      </c>
      <c r="I301" s="91" t="s">
        <v>1625</v>
      </c>
      <c r="J301" s="91" t="s">
        <v>1625</v>
      </c>
      <c r="K301" s="91" t="s">
        <v>1625</v>
      </c>
      <c r="L301" s="91">
        <v>149</v>
      </c>
      <c r="M301" s="91">
        <v>392766</v>
      </c>
      <c r="N301" s="33"/>
    </row>
    <row r="302" ht="25.8" customHeight="1" spans="1:14">
      <c r="A302" s="91">
        <v>300</v>
      </c>
      <c r="B302" s="91" t="s">
        <v>933</v>
      </c>
      <c r="C302" s="91" t="s">
        <v>934</v>
      </c>
      <c r="D302" s="91" t="s">
        <v>1625</v>
      </c>
      <c r="E302" s="91"/>
      <c r="F302" s="91" t="s">
        <v>116</v>
      </c>
      <c r="G302" s="91" t="s">
        <v>1625</v>
      </c>
      <c r="H302" s="91" t="s">
        <v>1625</v>
      </c>
      <c r="I302" s="91" t="s">
        <v>1625</v>
      </c>
      <c r="J302" s="91" t="s">
        <v>1625</v>
      </c>
      <c r="K302" s="91" t="s">
        <v>1625</v>
      </c>
      <c r="L302" s="91">
        <v>424</v>
      </c>
      <c r="M302" s="91">
        <v>136061</v>
      </c>
      <c r="N302" s="33"/>
    </row>
    <row r="303" ht="25.8" customHeight="1" spans="1:14">
      <c r="A303" s="91">
        <v>301</v>
      </c>
      <c r="B303" s="91" t="s">
        <v>862</v>
      </c>
      <c r="C303" s="91" t="s">
        <v>863</v>
      </c>
      <c r="D303" s="91" t="s">
        <v>1625</v>
      </c>
      <c r="E303" s="91"/>
      <c r="F303" s="91" t="s">
        <v>116</v>
      </c>
      <c r="G303" s="91" t="s">
        <v>1625</v>
      </c>
      <c r="H303" s="91" t="s">
        <v>1625</v>
      </c>
      <c r="I303" s="91" t="s">
        <v>1625</v>
      </c>
      <c r="J303" s="91" t="s">
        <v>1625</v>
      </c>
      <c r="K303" s="91" t="s">
        <v>1625</v>
      </c>
      <c r="L303" s="91">
        <v>1234</v>
      </c>
      <c r="M303" s="91">
        <v>42993</v>
      </c>
      <c r="N303" s="33"/>
    </row>
    <row r="304" ht="25.8" customHeight="1" spans="1:14">
      <c r="A304" s="91">
        <v>302</v>
      </c>
      <c r="B304" s="91" t="s">
        <v>507</v>
      </c>
      <c r="C304" s="91" t="s">
        <v>508</v>
      </c>
      <c r="D304" s="91" t="s">
        <v>1625</v>
      </c>
      <c r="E304" s="91"/>
      <c r="F304" s="91" t="s">
        <v>116</v>
      </c>
      <c r="G304" s="91" t="s">
        <v>1625</v>
      </c>
      <c r="H304" s="91" t="s">
        <v>1625</v>
      </c>
      <c r="I304" s="91" t="s">
        <v>1625</v>
      </c>
      <c r="J304" s="91" t="s">
        <v>1625</v>
      </c>
      <c r="K304" s="91" t="s">
        <v>1625</v>
      </c>
      <c r="L304" s="91">
        <v>519</v>
      </c>
      <c r="M304" s="91">
        <v>109832</v>
      </c>
      <c r="N304" s="33"/>
    </row>
    <row r="305" ht="25.8" customHeight="1" spans="1:14">
      <c r="A305" s="91">
        <v>303</v>
      </c>
      <c r="B305" s="91" t="s">
        <v>691</v>
      </c>
      <c r="C305" s="91" t="s">
        <v>692</v>
      </c>
      <c r="D305" s="91" t="s">
        <v>1625</v>
      </c>
      <c r="E305" s="91"/>
      <c r="F305" s="91" t="s">
        <v>116</v>
      </c>
      <c r="G305" s="91" t="s">
        <v>1625</v>
      </c>
      <c r="H305" s="91" t="s">
        <v>1625</v>
      </c>
      <c r="I305" s="91" t="s">
        <v>1625</v>
      </c>
      <c r="J305" s="91" t="s">
        <v>1625</v>
      </c>
      <c r="K305" s="91" t="s">
        <v>1625</v>
      </c>
      <c r="L305" s="91">
        <v>1429</v>
      </c>
      <c r="M305" s="91">
        <v>36617</v>
      </c>
      <c r="N305" s="33"/>
    </row>
    <row r="306" ht="25.8" customHeight="1" spans="1:14">
      <c r="A306" s="91">
        <v>304</v>
      </c>
      <c r="B306" s="91" t="s">
        <v>827</v>
      </c>
      <c r="C306" s="91" t="s">
        <v>828</v>
      </c>
      <c r="D306" s="91" t="s">
        <v>1625</v>
      </c>
      <c r="E306" s="91"/>
      <c r="F306" s="91" t="s">
        <v>116</v>
      </c>
      <c r="G306" s="91" t="s">
        <v>1625</v>
      </c>
      <c r="H306" s="91" t="s">
        <v>1625</v>
      </c>
      <c r="I306" s="91" t="s">
        <v>1625</v>
      </c>
      <c r="J306" s="91" t="s">
        <v>1625</v>
      </c>
      <c r="K306" s="91" t="s">
        <v>1625</v>
      </c>
      <c r="L306" s="91">
        <v>939</v>
      </c>
      <c r="M306" s="91">
        <v>58022</v>
      </c>
      <c r="N306" s="33"/>
    </row>
    <row r="307" ht="25.8" customHeight="1" spans="1:14">
      <c r="A307" s="91">
        <v>305</v>
      </c>
      <c r="B307" s="91" t="s">
        <v>522</v>
      </c>
      <c r="C307" s="91" t="s">
        <v>523</v>
      </c>
      <c r="D307" s="91" t="s">
        <v>1625</v>
      </c>
      <c r="E307" s="91"/>
      <c r="F307" s="91" t="s">
        <v>116</v>
      </c>
      <c r="G307" s="91" t="s">
        <v>1625</v>
      </c>
      <c r="H307" s="91" t="s">
        <v>1625</v>
      </c>
      <c r="I307" s="91" t="s">
        <v>1625</v>
      </c>
      <c r="J307" s="91" t="s">
        <v>1625</v>
      </c>
      <c r="K307" s="91" t="s">
        <v>1625</v>
      </c>
      <c r="L307" s="91">
        <v>144</v>
      </c>
      <c r="M307" s="91">
        <v>405696</v>
      </c>
      <c r="N307" s="33"/>
    </row>
    <row r="308" ht="25.8" customHeight="1" spans="1:14">
      <c r="A308" s="91">
        <v>306</v>
      </c>
      <c r="B308" s="91" t="s">
        <v>536</v>
      </c>
      <c r="C308" s="91" t="s">
        <v>510</v>
      </c>
      <c r="D308" s="91" t="s">
        <v>1625</v>
      </c>
      <c r="E308" s="91"/>
      <c r="F308" s="91" t="s">
        <v>116</v>
      </c>
      <c r="G308" s="91" t="s">
        <v>1625</v>
      </c>
      <c r="H308" s="91" t="s">
        <v>1625</v>
      </c>
      <c r="I308" s="91" t="s">
        <v>1625</v>
      </c>
      <c r="J308" s="91" t="s">
        <v>1625</v>
      </c>
      <c r="K308" s="91" t="s">
        <v>1625</v>
      </c>
      <c r="L308" s="91">
        <v>7129</v>
      </c>
      <c r="M308" s="91">
        <v>5113</v>
      </c>
      <c r="N308" s="33"/>
    </row>
    <row r="309" ht="25.8" customHeight="1" spans="1:14">
      <c r="A309" s="91">
        <v>307</v>
      </c>
      <c r="B309" s="91" t="s">
        <v>1017</v>
      </c>
      <c r="C309" s="91" t="s">
        <v>1018</v>
      </c>
      <c r="D309" s="91" t="s">
        <v>1625</v>
      </c>
      <c r="E309" s="91"/>
      <c r="F309" s="91" t="s">
        <v>116</v>
      </c>
      <c r="G309" s="91" t="s">
        <v>1625</v>
      </c>
      <c r="H309" s="91" t="s">
        <v>1625</v>
      </c>
      <c r="I309" s="91" t="s">
        <v>1625</v>
      </c>
      <c r="J309" s="91" t="s">
        <v>1625</v>
      </c>
      <c r="K309" s="91" t="s">
        <v>1625</v>
      </c>
      <c r="L309" s="91">
        <v>269</v>
      </c>
      <c r="M309" s="91">
        <v>218370</v>
      </c>
      <c r="N309" s="33"/>
    </row>
    <row r="310" ht="25.8" customHeight="1" spans="1:14">
      <c r="A310" s="91">
        <v>308</v>
      </c>
      <c r="B310" s="91" t="s">
        <v>956</v>
      </c>
      <c r="C310" s="91" t="s">
        <v>957</v>
      </c>
      <c r="D310" s="91" t="s">
        <v>1625</v>
      </c>
      <c r="E310" s="91"/>
      <c r="F310" s="91" t="s">
        <v>116</v>
      </c>
      <c r="G310" s="91" t="s">
        <v>1625</v>
      </c>
      <c r="H310" s="91" t="s">
        <v>1625</v>
      </c>
      <c r="I310" s="91" t="s">
        <v>1625</v>
      </c>
      <c r="J310" s="91" t="s">
        <v>1625</v>
      </c>
      <c r="K310" s="91" t="s">
        <v>1625</v>
      </c>
      <c r="L310" s="91">
        <v>309</v>
      </c>
      <c r="M310" s="91">
        <v>189314</v>
      </c>
      <c r="N310" s="33"/>
    </row>
    <row r="311" ht="25.8" customHeight="1" spans="1:14">
      <c r="A311" s="91">
        <v>309</v>
      </c>
      <c r="B311" s="91" t="s">
        <v>1462</v>
      </c>
      <c r="C311" s="91" t="s">
        <v>1463</v>
      </c>
      <c r="D311" s="91" t="s">
        <v>1625</v>
      </c>
      <c r="E311" s="91"/>
      <c r="F311" s="91" t="s">
        <v>116</v>
      </c>
      <c r="G311" s="91" t="s">
        <v>1625</v>
      </c>
      <c r="H311" s="91" t="s">
        <v>1625</v>
      </c>
      <c r="I311" s="91" t="s">
        <v>1625</v>
      </c>
      <c r="J311" s="91" t="s">
        <v>1625</v>
      </c>
      <c r="K311" s="91" t="s">
        <v>1625</v>
      </c>
      <c r="L311" s="91">
        <v>7134</v>
      </c>
      <c r="M311" s="91">
        <v>5106</v>
      </c>
      <c r="N311" s="33"/>
    </row>
    <row r="312" ht="25.8" customHeight="1" spans="1:14">
      <c r="A312" s="91">
        <v>310</v>
      </c>
      <c r="B312" s="91" t="s">
        <v>489</v>
      </c>
      <c r="C312" s="91" t="s">
        <v>490</v>
      </c>
      <c r="D312" s="91" t="s">
        <v>1625</v>
      </c>
      <c r="E312" s="91"/>
      <c r="F312" s="91" t="s">
        <v>116</v>
      </c>
      <c r="G312" s="91" t="s">
        <v>1625</v>
      </c>
      <c r="H312" s="91" t="s">
        <v>1625</v>
      </c>
      <c r="I312" s="91" t="s">
        <v>1625</v>
      </c>
      <c r="J312" s="91" t="s">
        <v>1625</v>
      </c>
      <c r="K312" s="91" t="s">
        <v>1625</v>
      </c>
      <c r="L312" s="91">
        <v>179</v>
      </c>
      <c r="M312" s="91">
        <v>329044</v>
      </c>
      <c r="N312" s="33"/>
    </row>
    <row r="313" ht="25.8" customHeight="1" spans="1:14">
      <c r="A313" s="91">
        <v>311</v>
      </c>
      <c r="B313" s="91" t="s">
        <v>619</v>
      </c>
      <c r="C313" s="91" t="s">
        <v>620</v>
      </c>
      <c r="D313" s="91" t="s">
        <v>1625</v>
      </c>
      <c r="E313" s="91"/>
      <c r="F313" s="91" t="s">
        <v>116</v>
      </c>
      <c r="G313" s="91" t="s">
        <v>1625</v>
      </c>
      <c r="H313" s="91" t="s">
        <v>1625</v>
      </c>
      <c r="I313" s="91" t="s">
        <v>1625</v>
      </c>
      <c r="J313" s="91" t="s">
        <v>1625</v>
      </c>
      <c r="K313" s="91" t="s">
        <v>1625</v>
      </c>
      <c r="L313" s="91">
        <v>1034</v>
      </c>
      <c r="M313" s="91">
        <v>52208</v>
      </c>
      <c r="N313" s="33"/>
    </row>
    <row r="314" ht="25.8" customHeight="1" spans="1:14">
      <c r="A314" s="91">
        <v>312</v>
      </c>
      <c r="B314" s="91" t="s">
        <v>1192</v>
      </c>
      <c r="C314" s="91" t="s">
        <v>1193</v>
      </c>
      <c r="D314" s="91" t="s">
        <v>1625</v>
      </c>
      <c r="E314" s="91"/>
      <c r="F314" s="91" t="s">
        <v>116</v>
      </c>
      <c r="G314" s="91" t="s">
        <v>1625</v>
      </c>
      <c r="H314" s="91" t="s">
        <v>1625</v>
      </c>
      <c r="I314" s="91" t="s">
        <v>1625</v>
      </c>
      <c r="J314" s="91" t="s">
        <v>1625</v>
      </c>
      <c r="K314" s="91" t="s">
        <v>1625</v>
      </c>
      <c r="L314" s="91">
        <v>634</v>
      </c>
      <c r="M314" s="91">
        <v>88786</v>
      </c>
      <c r="N314" s="33"/>
    </row>
    <row r="315" ht="25.8" customHeight="1" spans="1:14">
      <c r="A315" s="91">
        <v>313</v>
      </c>
      <c r="B315" s="91" t="s">
        <v>1366</v>
      </c>
      <c r="C315" s="91" t="s">
        <v>585</v>
      </c>
      <c r="D315" s="91" t="s">
        <v>1625</v>
      </c>
      <c r="E315" s="91"/>
      <c r="F315" s="91" t="s">
        <v>116</v>
      </c>
      <c r="G315" s="91" t="s">
        <v>1625</v>
      </c>
      <c r="H315" s="91" t="s">
        <v>1625</v>
      </c>
      <c r="I315" s="91" t="s">
        <v>1625</v>
      </c>
      <c r="J315" s="91" t="s">
        <v>1625</v>
      </c>
      <c r="K315" s="91" t="s">
        <v>1625</v>
      </c>
      <c r="L315" s="91">
        <v>77566</v>
      </c>
      <c r="M315" s="91">
        <v>112</v>
      </c>
      <c r="N315" s="33"/>
    </row>
    <row r="316" ht="25.8" customHeight="1" spans="1:14">
      <c r="A316" s="91">
        <v>314</v>
      </c>
      <c r="B316" s="91" t="s">
        <v>979</v>
      </c>
      <c r="C316" s="91" t="s">
        <v>777</v>
      </c>
      <c r="D316" s="91" t="s">
        <v>1625</v>
      </c>
      <c r="E316" s="91"/>
      <c r="F316" s="91" t="s">
        <v>116</v>
      </c>
      <c r="G316" s="91" t="s">
        <v>1625</v>
      </c>
      <c r="H316" s="91" t="s">
        <v>1625</v>
      </c>
      <c r="I316" s="91" t="s">
        <v>1625</v>
      </c>
      <c r="J316" s="91" t="s">
        <v>1625</v>
      </c>
      <c r="K316" s="91" t="s">
        <v>1625</v>
      </c>
      <c r="L316" s="91">
        <v>334</v>
      </c>
      <c r="M316" s="91">
        <v>174607</v>
      </c>
      <c r="N316" s="33"/>
    </row>
    <row r="317" ht="25.8" customHeight="1" spans="1:14">
      <c r="A317" s="91">
        <v>315</v>
      </c>
      <c r="B317" s="91" t="s">
        <v>792</v>
      </c>
      <c r="C317" s="91" t="s">
        <v>793</v>
      </c>
      <c r="D317" s="91" t="s">
        <v>1625</v>
      </c>
      <c r="E317" s="91"/>
      <c r="F317" s="91" t="s">
        <v>116</v>
      </c>
      <c r="G317" s="91" t="s">
        <v>1625</v>
      </c>
      <c r="H317" s="91" t="s">
        <v>1625</v>
      </c>
      <c r="I317" s="91" t="s">
        <v>1625</v>
      </c>
      <c r="J317" s="91" t="s">
        <v>1625</v>
      </c>
      <c r="K317" s="91" t="s">
        <v>1625</v>
      </c>
      <c r="L317" s="91">
        <v>584</v>
      </c>
      <c r="M317" s="91">
        <v>96817</v>
      </c>
      <c r="N317" s="33"/>
    </row>
    <row r="318" ht="25.8" customHeight="1" spans="1:14">
      <c r="A318" s="91">
        <v>316</v>
      </c>
      <c r="B318" s="91" t="s">
        <v>1151</v>
      </c>
      <c r="C318" s="91" t="s">
        <v>1152</v>
      </c>
      <c r="D318" s="91" t="s">
        <v>1625</v>
      </c>
      <c r="E318" s="91"/>
      <c r="F318" s="91" t="s">
        <v>116</v>
      </c>
      <c r="G318" s="91" t="s">
        <v>1625</v>
      </c>
      <c r="H318" s="91" t="s">
        <v>1625</v>
      </c>
      <c r="I318" s="91" t="s">
        <v>1625</v>
      </c>
      <c r="J318" s="91" t="s">
        <v>1625</v>
      </c>
      <c r="K318" s="91" t="s">
        <v>1625</v>
      </c>
      <c r="L318" s="91">
        <v>1289</v>
      </c>
      <c r="M318" s="91">
        <v>40970</v>
      </c>
      <c r="N318" s="33"/>
    </row>
    <row r="319" ht="25.8" customHeight="1" spans="1:14">
      <c r="A319" s="91">
        <v>317</v>
      </c>
      <c r="B319" s="91" t="s">
        <v>614</v>
      </c>
      <c r="C319" s="91" t="s">
        <v>614</v>
      </c>
      <c r="D319" s="91" t="s">
        <v>1625</v>
      </c>
      <c r="E319" s="91"/>
      <c r="F319" s="91" t="s">
        <v>116</v>
      </c>
      <c r="G319" s="91" t="s">
        <v>1625</v>
      </c>
      <c r="H319" s="91" t="s">
        <v>1625</v>
      </c>
      <c r="I319" s="91" t="s">
        <v>1625</v>
      </c>
      <c r="J319" s="91" t="s">
        <v>1625</v>
      </c>
      <c r="K319" s="91" t="s">
        <v>1625</v>
      </c>
      <c r="L319" s="91">
        <v>199</v>
      </c>
      <c r="M319" s="91">
        <v>296389</v>
      </c>
      <c r="N319" s="33"/>
    </row>
    <row r="320" ht="25.8" customHeight="1" spans="1:14">
      <c r="A320" s="91">
        <v>318</v>
      </c>
      <c r="B320" s="91" t="s">
        <v>1293</v>
      </c>
      <c r="C320" s="91" t="s">
        <v>1294</v>
      </c>
      <c r="D320" s="91" t="s">
        <v>1625</v>
      </c>
      <c r="E320" s="91"/>
      <c r="F320" s="91" t="s">
        <v>116</v>
      </c>
      <c r="G320" s="91" t="s">
        <v>1625</v>
      </c>
      <c r="H320" s="91" t="s">
        <v>1625</v>
      </c>
      <c r="I320" s="91" t="s">
        <v>1625</v>
      </c>
      <c r="J320" s="91" t="s">
        <v>1625</v>
      </c>
      <c r="K320" s="91" t="s">
        <v>1625</v>
      </c>
      <c r="L320" s="91">
        <v>379</v>
      </c>
      <c r="M320" s="91">
        <v>153131</v>
      </c>
      <c r="N320" s="33"/>
    </row>
    <row r="321" ht="25.8" customHeight="1" spans="1:14">
      <c r="A321" s="91">
        <v>319</v>
      </c>
      <c r="B321" s="91" t="s">
        <v>1249</v>
      </c>
      <c r="C321" s="91" t="s">
        <v>1250</v>
      </c>
      <c r="D321" s="91" t="s">
        <v>1625</v>
      </c>
      <c r="E321" s="91"/>
      <c r="F321" s="91" t="s">
        <v>116</v>
      </c>
      <c r="G321" s="91" t="s">
        <v>1625</v>
      </c>
      <c r="H321" s="91" t="s">
        <v>1625</v>
      </c>
      <c r="I321" s="91" t="s">
        <v>1625</v>
      </c>
      <c r="J321" s="91" t="s">
        <v>1625</v>
      </c>
      <c r="K321" s="91" t="s">
        <v>1625</v>
      </c>
      <c r="L321" s="91">
        <v>354</v>
      </c>
      <c r="M321" s="91">
        <v>164418</v>
      </c>
      <c r="N321" s="33"/>
    </row>
    <row r="322" ht="25.8" customHeight="1" spans="1:14">
      <c r="A322" s="91">
        <v>320</v>
      </c>
      <c r="B322" s="91" t="s">
        <v>1001</v>
      </c>
      <c r="C322" s="91" t="s">
        <v>1002</v>
      </c>
      <c r="D322" s="91" t="s">
        <v>1625</v>
      </c>
      <c r="E322" s="91"/>
      <c r="F322" s="91" t="s">
        <v>116</v>
      </c>
      <c r="G322" s="91" t="s">
        <v>1625</v>
      </c>
      <c r="H322" s="91" t="s">
        <v>1625</v>
      </c>
      <c r="I322" s="91" t="s">
        <v>1625</v>
      </c>
      <c r="J322" s="91" t="s">
        <v>1625</v>
      </c>
      <c r="K322" s="91" t="s">
        <v>1625</v>
      </c>
      <c r="L322" s="91">
        <v>219</v>
      </c>
      <c r="M322" s="91">
        <v>269187</v>
      </c>
      <c r="N322" s="33"/>
    </row>
    <row r="323" ht="25.8" customHeight="1" spans="1:14">
      <c r="A323" s="91">
        <v>321</v>
      </c>
      <c r="B323" s="91" t="s">
        <v>1275</v>
      </c>
      <c r="C323" s="91" t="s">
        <v>523</v>
      </c>
      <c r="D323" s="91" t="s">
        <v>1625</v>
      </c>
      <c r="E323" s="91"/>
      <c r="F323" s="91" t="s">
        <v>116</v>
      </c>
      <c r="G323" s="91" t="s">
        <v>1625</v>
      </c>
      <c r="H323" s="91" t="s">
        <v>1625</v>
      </c>
      <c r="I323" s="91" t="s">
        <v>1625</v>
      </c>
      <c r="J323" s="91" t="s">
        <v>1625</v>
      </c>
      <c r="K323" s="91" t="s">
        <v>1625</v>
      </c>
      <c r="L323" s="91">
        <v>5514</v>
      </c>
      <c r="M323" s="91">
        <v>7211</v>
      </c>
      <c r="N323" s="33"/>
    </row>
    <row r="324" ht="25.8" customHeight="1" spans="1:14">
      <c r="A324" s="91">
        <v>322</v>
      </c>
      <c r="B324" s="91" t="s">
        <v>715</v>
      </c>
      <c r="C324" s="91" t="s">
        <v>716</v>
      </c>
      <c r="D324" s="91" t="s">
        <v>1625</v>
      </c>
      <c r="E324" s="91"/>
      <c r="F324" s="91" t="s">
        <v>116</v>
      </c>
      <c r="G324" s="91" t="s">
        <v>1625</v>
      </c>
      <c r="H324" s="91" t="s">
        <v>1625</v>
      </c>
      <c r="I324" s="91" t="s">
        <v>1625</v>
      </c>
      <c r="J324" s="91" t="s">
        <v>1625</v>
      </c>
      <c r="K324" s="91" t="s">
        <v>1625</v>
      </c>
      <c r="L324" s="91">
        <v>264</v>
      </c>
      <c r="M324" s="91">
        <v>222710</v>
      </c>
      <c r="N324" s="33"/>
    </row>
    <row r="325" ht="25.8" customHeight="1" spans="1:14">
      <c r="A325" s="91">
        <v>323</v>
      </c>
      <c r="B325" s="91" t="s">
        <v>916</v>
      </c>
      <c r="C325" s="91" t="s">
        <v>839</v>
      </c>
      <c r="D325" s="91" t="s">
        <v>1625</v>
      </c>
      <c r="E325" s="91"/>
      <c r="F325" s="91" t="s">
        <v>116</v>
      </c>
      <c r="G325" s="91" t="s">
        <v>1625</v>
      </c>
      <c r="H325" s="91" t="s">
        <v>1625</v>
      </c>
      <c r="I325" s="91" t="s">
        <v>1625</v>
      </c>
      <c r="J325" s="91" t="s">
        <v>1625</v>
      </c>
      <c r="K325" s="91" t="s">
        <v>1625</v>
      </c>
      <c r="L325" s="91">
        <v>629</v>
      </c>
      <c r="M325" s="91">
        <v>89527</v>
      </c>
      <c r="N325" s="33"/>
    </row>
    <row r="326" ht="25.8" customHeight="1" spans="1:14">
      <c r="A326" s="91">
        <v>324</v>
      </c>
      <c r="B326" s="91" t="s">
        <v>653</v>
      </c>
      <c r="C326" s="91" t="s">
        <v>510</v>
      </c>
      <c r="D326" s="91" t="s">
        <v>1625</v>
      </c>
      <c r="E326" s="91"/>
      <c r="F326" s="91" t="s">
        <v>116</v>
      </c>
      <c r="G326" s="91" t="s">
        <v>1625</v>
      </c>
      <c r="H326" s="91" t="s">
        <v>1625</v>
      </c>
      <c r="I326" s="91" t="s">
        <v>1625</v>
      </c>
      <c r="J326" s="91" t="s">
        <v>1625</v>
      </c>
      <c r="K326" s="91" t="s">
        <v>1625</v>
      </c>
      <c r="L326" s="91">
        <v>389</v>
      </c>
      <c r="M326" s="91">
        <v>148993</v>
      </c>
      <c r="N326" s="33"/>
    </row>
    <row r="327" ht="25.8" customHeight="1" spans="1:14">
      <c r="A327" s="91">
        <v>325</v>
      </c>
      <c r="B327" s="91" t="s">
        <v>284</v>
      </c>
      <c r="C327" s="91" t="s">
        <v>190</v>
      </c>
      <c r="D327" s="91" t="s">
        <v>1625</v>
      </c>
      <c r="E327" s="91"/>
      <c r="F327" s="91" t="s">
        <v>116</v>
      </c>
      <c r="G327" s="91" t="s">
        <v>1625</v>
      </c>
      <c r="H327" s="91" t="s">
        <v>1625</v>
      </c>
      <c r="I327" s="91" t="s">
        <v>1625</v>
      </c>
      <c r="J327" s="91" t="s">
        <v>1625</v>
      </c>
      <c r="K327" s="91" t="s">
        <v>1625</v>
      </c>
      <c r="L327" s="91">
        <v>734</v>
      </c>
      <c r="M327" s="91">
        <v>75757</v>
      </c>
      <c r="N327" s="33"/>
    </row>
    <row r="328" ht="25.8" customHeight="1" spans="1:14">
      <c r="A328" s="91">
        <v>326</v>
      </c>
      <c r="B328" s="91" t="s">
        <v>1223</v>
      </c>
      <c r="C328" s="91" t="s">
        <v>777</v>
      </c>
      <c r="D328" s="91" t="s">
        <v>1625</v>
      </c>
      <c r="E328" s="91"/>
      <c r="F328" s="91" t="s">
        <v>116</v>
      </c>
      <c r="G328" s="91" t="s">
        <v>1625</v>
      </c>
      <c r="H328" s="91" t="s">
        <v>1625</v>
      </c>
      <c r="I328" s="91" t="s">
        <v>1625</v>
      </c>
      <c r="J328" s="91" t="s">
        <v>1625</v>
      </c>
      <c r="K328" s="91" t="s">
        <v>1625</v>
      </c>
      <c r="L328" s="91">
        <v>129</v>
      </c>
      <c r="M328" s="91">
        <v>450049</v>
      </c>
      <c r="N328" s="33"/>
    </row>
    <row r="329" ht="25.8" customHeight="1" spans="1:14">
      <c r="A329" s="91">
        <v>327</v>
      </c>
      <c r="B329" s="91" t="s">
        <v>493</v>
      </c>
      <c r="C329" s="91" t="s">
        <v>494</v>
      </c>
      <c r="D329" s="91" t="s">
        <v>1625</v>
      </c>
      <c r="E329" s="91"/>
      <c r="F329" s="91" t="s">
        <v>116</v>
      </c>
      <c r="G329" s="91" t="s">
        <v>1625</v>
      </c>
      <c r="H329" s="91" t="s">
        <v>1625</v>
      </c>
      <c r="I329" s="91" t="s">
        <v>1625</v>
      </c>
      <c r="J329" s="91" t="s">
        <v>1625</v>
      </c>
      <c r="K329" s="91" t="s">
        <v>1625</v>
      </c>
      <c r="L329" s="91">
        <v>349</v>
      </c>
      <c r="M329" s="91">
        <v>166852</v>
      </c>
      <c r="N329" s="33"/>
    </row>
    <row r="330" ht="25.8" customHeight="1" spans="1:14">
      <c r="A330" s="91">
        <v>328</v>
      </c>
      <c r="B330" s="91" t="s">
        <v>825</v>
      </c>
      <c r="C330" s="91"/>
      <c r="D330" s="91" t="s">
        <v>1625</v>
      </c>
      <c r="E330" s="91"/>
      <c r="F330" s="91" t="s">
        <v>116</v>
      </c>
      <c r="G330" s="91" t="s">
        <v>1625</v>
      </c>
      <c r="H330" s="91" t="s">
        <v>1625</v>
      </c>
      <c r="I330" s="91" t="s">
        <v>1625</v>
      </c>
      <c r="J330" s="91" t="s">
        <v>1625</v>
      </c>
      <c r="K330" s="91" t="s">
        <v>1625</v>
      </c>
      <c r="L330" s="91">
        <v>129</v>
      </c>
      <c r="M330" s="91">
        <v>450049</v>
      </c>
      <c r="N330" s="33"/>
    </row>
    <row r="331" ht="25.8" customHeight="1" spans="1:14">
      <c r="A331" s="91">
        <v>329</v>
      </c>
      <c r="B331" s="91" t="s">
        <v>840</v>
      </c>
      <c r="C331" s="91" t="s">
        <v>841</v>
      </c>
      <c r="D331" s="91" t="s">
        <v>1625</v>
      </c>
      <c r="E331" s="91"/>
      <c r="F331" s="91" t="s">
        <v>116</v>
      </c>
      <c r="G331" s="91" t="s">
        <v>1625</v>
      </c>
      <c r="H331" s="91" t="s">
        <v>1625</v>
      </c>
      <c r="I331" s="91" t="s">
        <v>1625</v>
      </c>
      <c r="J331" s="91" t="s">
        <v>1625</v>
      </c>
      <c r="K331" s="91" t="s">
        <v>1625</v>
      </c>
      <c r="L331" s="91">
        <v>524</v>
      </c>
      <c r="M331" s="91">
        <v>108734</v>
      </c>
      <c r="N331" s="33"/>
    </row>
    <row r="332" ht="25.8" customHeight="1" spans="1:14">
      <c r="A332" s="91">
        <v>330</v>
      </c>
      <c r="B332" s="91" t="s">
        <v>1019</v>
      </c>
      <c r="C332" s="91" t="s">
        <v>1019</v>
      </c>
      <c r="D332" s="91" t="s">
        <v>1625</v>
      </c>
      <c r="E332" s="91"/>
      <c r="F332" s="91" t="s">
        <v>116</v>
      </c>
      <c r="G332" s="91" t="s">
        <v>1625</v>
      </c>
      <c r="H332" s="91" t="s">
        <v>1625</v>
      </c>
      <c r="I332" s="91" t="s">
        <v>1625</v>
      </c>
      <c r="J332" s="91" t="s">
        <v>1625</v>
      </c>
      <c r="K332" s="91" t="s">
        <v>1625</v>
      </c>
      <c r="L332" s="91">
        <v>304</v>
      </c>
      <c r="M332" s="91">
        <v>192672</v>
      </c>
      <c r="N332" s="33"/>
    </row>
    <row r="333" ht="25.8" customHeight="1" spans="1:14">
      <c r="A333" s="91">
        <v>331</v>
      </c>
      <c r="B333" s="91" t="s">
        <v>1287</v>
      </c>
      <c r="C333" s="91" t="s">
        <v>1288</v>
      </c>
      <c r="D333" s="91" t="s">
        <v>1625</v>
      </c>
      <c r="E333" s="91"/>
      <c r="F333" s="91" t="s">
        <v>116</v>
      </c>
      <c r="G333" s="91" t="s">
        <v>1625</v>
      </c>
      <c r="H333" s="91" t="s">
        <v>1625</v>
      </c>
      <c r="I333" s="91" t="s">
        <v>1625</v>
      </c>
      <c r="J333" s="91" t="s">
        <v>1625</v>
      </c>
      <c r="K333" s="91" t="s">
        <v>1625</v>
      </c>
      <c r="L333" s="91">
        <v>339</v>
      </c>
      <c r="M333" s="91">
        <v>172008</v>
      </c>
      <c r="N333" s="33"/>
    </row>
    <row r="334" ht="25.8" customHeight="1" spans="1:14">
      <c r="A334" s="91">
        <v>332</v>
      </c>
      <c r="B334" s="91" t="s">
        <v>1701</v>
      </c>
      <c r="C334" s="91" t="s">
        <v>1702</v>
      </c>
      <c r="D334" s="91" t="s">
        <v>1625</v>
      </c>
      <c r="E334" s="91"/>
      <c r="F334" s="91" t="s">
        <v>116</v>
      </c>
      <c r="G334" s="91" t="s">
        <v>1625</v>
      </c>
      <c r="H334" s="91" t="s">
        <v>1625</v>
      </c>
      <c r="I334" s="91" t="s">
        <v>1625</v>
      </c>
      <c r="J334" s="91" t="s">
        <v>1625</v>
      </c>
      <c r="K334" s="91" t="s">
        <v>1625</v>
      </c>
      <c r="L334" s="91">
        <v>859</v>
      </c>
      <c r="M334" s="91">
        <v>63847</v>
      </c>
      <c r="N334" s="33"/>
    </row>
    <row r="335" ht="25.8" customHeight="1" spans="1:14">
      <c r="A335" s="91">
        <v>333</v>
      </c>
      <c r="B335" s="91" t="s">
        <v>1158</v>
      </c>
      <c r="C335" s="91" t="s">
        <v>1159</v>
      </c>
      <c r="D335" s="91" t="s">
        <v>1625</v>
      </c>
      <c r="E335" s="91"/>
      <c r="F335" s="91" t="s">
        <v>116</v>
      </c>
      <c r="G335" s="91" t="s">
        <v>1625</v>
      </c>
      <c r="H335" s="91" t="s">
        <v>1625</v>
      </c>
      <c r="I335" s="91" t="s">
        <v>1625</v>
      </c>
      <c r="J335" s="91" t="s">
        <v>1625</v>
      </c>
      <c r="K335" s="91" t="s">
        <v>1625</v>
      </c>
      <c r="L335" s="91">
        <v>299</v>
      </c>
      <c r="M335" s="91">
        <v>195944</v>
      </c>
      <c r="N335" s="33"/>
    </row>
    <row r="336" ht="25.8" customHeight="1" spans="1:14">
      <c r="A336" s="91">
        <v>334</v>
      </c>
      <c r="B336" s="91" t="s">
        <v>1071</v>
      </c>
      <c r="C336" s="91" t="s">
        <v>1006</v>
      </c>
      <c r="D336" s="91" t="s">
        <v>1625</v>
      </c>
      <c r="E336" s="91"/>
      <c r="F336" s="91" t="s">
        <v>116</v>
      </c>
      <c r="G336" s="91" t="s">
        <v>1625</v>
      </c>
      <c r="H336" s="91" t="s">
        <v>1625</v>
      </c>
      <c r="I336" s="91" t="s">
        <v>1625</v>
      </c>
      <c r="J336" s="91" t="s">
        <v>1625</v>
      </c>
      <c r="K336" s="91" t="s">
        <v>1625</v>
      </c>
      <c r="L336" s="91">
        <v>3214</v>
      </c>
      <c r="M336" s="91">
        <v>14146</v>
      </c>
      <c r="N336" s="33"/>
    </row>
    <row r="337" ht="25.8" customHeight="1" spans="1:14">
      <c r="A337" s="91">
        <v>335</v>
      </c>
      <c r="B337" s="91" t="s">
        <v>780</v>
      </c>
      <c r="C337" s="91" t="s">
        <v>777</v>
      </c>
      <c r="D337" s="91" t="s">
        <v>1625</v>
      </c>
      <c r="E337" s="91"/>
      <c r="F337" s="91" t="s">
        <v>116</v>
      </c>
      <c r="G337" s="91" t="s">
        <v>1625</v>
      </c>
      <c r="H337" s="91" t="s">
        <v>1625</v>
      </c>
      <c r="I337" s="91" t="s">
        <v>1625</v>
      </c>
      <c r="J337" s="91" t="s">
        <v>1625</v>
      </c>
      <c r="K337" s="91" t="s">
        <v>1625</v>
      </c>
      <c r="L337" s="91">
        <v>38399</v>
      </c>
      <c r="M337" s="91">
        <v>390</v>
      </c>
      <c r="N337" s="33"/>
    </row>
    <row r="338" ht="25.8" customHeight="1" spans="1:14">
      <c r="A338" s="91">
        <v>336</v>
      </c>
      <c r="B338" s="91" t="s">
        <v>781</v>
      </c>
      <c r="C338" s="91" t="s">
        <v>782</v>
      </c>
      <c r="D338" s="91" t="s">
        <v>1625</v>
      </c>
      <c r="E338" s="91"/>
      <c r="F338" s="91" t="s">
        <v>116</v>
      </c>
      <c r="G338" s="91" t="s">
        <v>1625</v>
      </c>
      <c r="H338" s="91" t="s">
        <v>1625</v>
      </c>
      <c r="I338" s="91" t="s">
        <v>1625</v>
      </c>
      <c r="J338" s="91" t="s">
        <v>1625</v>
      </c>
      <c r="K338" s="91" t="s">
        <v>1625</v>
      </c>
      <c r="L338" s="91">
        <v>3094</v>
      </c>
      <c r="M338" s="91">
        <v>14783</v>
      </c>
      <c r="N338" s="33"/>
    </row>
    <row r="339" ht="25.8" customHeight="1" spans="1:14">
      <c r="A339" s="91">
        <v>337</v>
      </c>
      <c r="B339" s="91" t="s">
        <v>584</v>
      </c>
      <c r="C339" s="91" t="s">
        <v>585</v>
      </c>
      <c r="D339" s="91" t="s">
        <v>1625</v>
      </c>
      <c r="E339" s="91"/>
      <c r="F339" s="91" t="s">
        <v>116</v>
      </c>
      <c r="G339" s="91" t="s">
        <v>1625</v>
      </c>
      <c r="H339" s="91" t="s">
        <v>1625</v>
      </c>
      <c r="I339" s="91" t="s">
        <v>1625</v>
      </c>
      <c r="J339" s="91" t="s">
        <v>1625</v>
      </c>
      <c r="K339" s="91" t="s">
        <v>1625</v>
      </c>
      <c r="L339" s="91">
        <v>6329</v>
      </c>
      <c r="M339" s="91">
        <v>6038</v>
      </c>
      <c r="N339" s="33"/>
    </row>
    <row r="340" ht="25.8" customHeight="1" spans="1:14">
      <c r="A340" s="91">
        <v>338</v>
      </c>
      <c r="B340" s="91" t="s">
        <v>1009</v>
      </c>
      <c r="C340" s="91" t="s">
        <v>1010</v>
      </c>
      <c r="D340" s="91" t="s">
        <v>1625</v>
      </c>
      <c r="E340" s="91"/>
      <c r="F340" s="91" t="s">
        <v>116</v>
      </c>
      <c r="G340" s="91" t="s">
        <v>1625</v>
      </c>
      <c r="H340" s="91" t="s">
        <v>1625</v>
      </c>
      <c r="I340" s="91" t="s">
        <v>1625</v>
      </c>
      <c r="J340" s="91" t="s">
        <v>1625</v>
      </c>
      <c r="K340" s="91" t="s">
        <v>1625</v>
      </c>
      <c r="L340" s="91">
        <v>509</v>
      </c>
      <c r="M340" s="91">
        <v>112137</v>
      </c>
      <c r="N340" s="33"/>
    </row>
    <row r="341" ht="25.8" customHeight="1" spans="1:14">
      <c r="A341" s="91">
        <v>339</v>
      </c>
      <c r="B341" s="91" t="s">
        <v>1464</v>
      </c>
      <c r="C341" s="91" t="s">
        <v>1465</v>
      </c>
      <c r="D341" s="91" t="s">
        <v>1625</v>
      </c>
      <c r="E341" s="91"/>
      <c r="F341" s="91" t="s">
        <v>116</v>
      </c>
      <c r="G341" s="91" t="s">
        <v>1625</v>
      </c>
      <c r="H341" s="91" t="s">
        <v>1625</v>
      </c>
      <c r="I341" s="91" t="s">
        <v>1625</v>
      </c>
      <c r="J341" s="91" t="s">
        <v>1625</v>
      </c>
      <c r="K341" s="91" t="s">
        <v>1625</v>
      </c>
      <c r="L341" s="91">
        <v>659</v>
      </c>
      <c r="M341" s="91">
        <v>85248</v>
      </c>
      <c r="N341" s="33"/>
    </row>
    <row r="342" ht="25.8" customHeight="1" spans="1:14">
      <c r="A342" s="91">
        <v>340</v>
      </c>
      <c r="B342" s="91" t="s">
        <v>545</v>
      </c>
      <c r="C342" s="91" t="s">
        <v>546</v>
      </c>
      <c r="D342" s="91" t="s">
        <v>1625</v>
      </c>
      <c r="E342" s="91"/>
      <c r="F342" s="91" t="s">
        <v>116</v>
      </c>
      <c r="G342" s="91" t="s">
        <v>1625</v>
      </c>
      <c r="H342" s="91" t="s">
        <v>1625</v>
      </c>
      <c r="I342" s="91" t="s">
        <v>1625</v>
      </c>
      <c r="J342" s="91" t="s">
        <v>1625</v>
      </c>
      <c r="K342" s="91" t="s">
        <v>1625</v>
      </c>
      <c r="L342" s="91">
        <v>2084</v>
      </c>
      <c r="M342" s="91">
        <v>23806</v>
      </c>
      <c r="N342" s="33"/>
    </row>
    <row r="343" ht="25.8" customHeight="1" spans="1:14">
      <c r="A343" s="91">
        <v>341</v>
      </c>
      <c r="B343" s="91" t="s">
        <v>676</v>
      </c>
      <c r="C343" s="91" t="s">
        <v>510</v>
      </c>
      <c r="D343" s="91" t="s">
        <v>1625</v>
      </c>
      <c r="E343" s="91"/>
      <c r="F343" s="91" t="s">
        <v>116</v>
      </c>
      <c r="G343" s="91" t="s">
        <v>1625</v>
      </c>
      <c r="H343" s="91" t="s">
        <v>1625</v>
      </c>
      <c r="I343" s="91" t="s">
        <v>1625</v>
      </c>
      <c r="J343" s="91" t="s">
        <v>1625</v>
      </c>
      <c r="K343" s="91" t="s">
        <v>1625</v>
      </c>
      <c r="L343" s="91">
        <v>149</v>
      </c>
      <c r="M343" s="91">
        <v>392766</v>
      </c>
      <c r="N343" s="33"/>
    </row>
    <row r="344" ht="25.8" customHeight="1" spans="1:14">
      <c r="A344" s="91">
        <v>342</v>
      </c>
      <c r="B344" s="91" t="s">
        <v>762</v>
      </c>
      <c r="C344" s="91" t="s">
        <v>763</v>
      </c>
      <c r="D344" s="91" t="s">
        <v>1625</v>
      </c>
      <c r="E344" s="91"/>
      <c r="F344" s="91" t="s">
        <v>116</v>
      </c>
      <c r="G344" s="91" t="s">
        <v>1625</v>
      </c>
      <c r="H344" s="91" t="s">
        <v>1625</v>
      </c>
      <c r="I344" s="91" t="s">
        <v>1625</v>
      </c>
      <c r="J344" s="91" t="s">
        <v>1625</v>
      </c>
      <c r="K344" s="91" t="s">
        <v>1625</v>
      </c>
      <c r="L344" s="91">
        <v>379</v>
      </c>
      <c r="M344" s="91">
        <v>153131</v>
      </c>
      <c r="N344" s="33"/>
    </row>
    <row r="345" ht="25.8" customHeight="1" spans="1:14">
      <c r="A345" s="91">
        <v>343</v>
      </c>
      <c r="B345" s="91" t="s">
        <v>945</v>
      </c>
      <c r="C345" s="91" t="s">
        <v>946</v>
      </c>
      <c r="D345" s="91" t="s">
        <v>1625</v>
      </c>
      <c r="E345" s="91"/>
      <c r="F345" s="91" t="s">
        <v>116</v>
      </c>
      <c r="G345" s="91" t="s">
        <v>1625</v>
      </c>
      <c r="H345" s="91" t="s">
        <v>1625</v>
      </c>
      <c r="I345" s="91" t="s">
        <v>1625</v>
      </c>
      <c r="J345" s="91" t="s">
        <v>1625</v>
      </c>
      <c r="K345" s="91" t="s">
        <v>1625</v>
      </c>
      <c r="L345" s="91">
        <v>559</v>
      </c>
      <c r="M345" s="91">
        <v>101408</v>
      </c>
      <c r="N345" s="33"/>
    </row>
    <row r="346" ht="25.8" customHeight="1" spans="1:14">
      <c r="A346" s="91">
        <v>344</v>
      </c>
      <c r="B346" s="91" t="s">
        <v>1178</v>
      </c>
      <c r="C346" s="91"/>
      <c r="D346" s="91" t="s">
        <v>1625</v>
      </c>
      <c r="E346" s="91"/>
      <c r="F346" s="91" t="s">
        <v>116</v>
      </c>
      <c r="G346" s="91" t="s">
        <v>1625</v>
      </c>
      <c r="H346" s="91" t="s">
        <v>1625</v>
      </c>
      <c r="I346" s="91" t="s">
        <v>1625</v>
      </c>
      <c r="J346" s="91" t="s">
        <v>1625</v>
      </c>
      <c r="K346" s="91" t="s">
        <v>1625</v>
      </c>
      <c r="L346" s="91">
        <v>134</v>
      </c>
      <c r="M346" s="91">
        <v>434422</v>
      </c>
      <c r="N346" s="33"/>
    </row>
    <row r="347" ht="25.8" customHeight="1" spans="1:14">
      <c r="A347" s="91">
        <v>345</v>
      </c>
      <c r="B347" s="91" t="s">
        <v>1415</v>
      </c>
      <c r="C347" s="91" t="s">
        <v>1416</v>
      </c>
      <c r="D347" s="91" t="s">
        <v>1625</v>
      </c>
      <c r="E347" s="91"/>
      <c r="F347" s="91" t="s">
        <v>116</v>
      </c>
      <c r="G347" s="91" t="s">
        <v>1625</v>
      </c>
      <c r="H347" s="91" t="s">
        <v>1625</v>
      </c>
      <c r="I347" s="91" t="s">
        <v>1625</v>
      </c>
      <c r="J347" s="91" t="s">
        <v>1625</v>
      </c>
      <c r="K347" s="91" t="s">
        <v>1625</v>
      </c>
      <c r="L347" s="91">
        <v>499</v>
      </c>
      <c r="M347" s="91">
        <v>114493</v>
      </c>
      <c r="N347" s="33"/>
    </row>
    <row r="348" ht="25.8" customHeight="1" spans="1:14">
      <c r="A348" s="91">
        <v>346</v>
      </c>
      <c r="B348" s="91" t="s">
        <v>1008</v>
      </c>
      <c r="C348" s="91" t="s">
        <v>839</v>
      </c>
      <c r="D348" s="91" t="s">
        <v>1625</v>
      </c>
      <c r="E348" s="91"/>
      <c r="F348" s="91" t="s">
        <v>116</v>
      </c>
      <c r="G348" s="91" t="s">
        <v>1625</v>
      </c>
      <c r="H348" s="91" t="s">
        <v>1625</v>
      </c>
      <c r="I348" s="91" t="s">
        <v>1625</v>
      </c>
      <c r="J348" s="91" t="s">
        <v>1625</v>
      </c>
      <c r="K348" s="91" t="s">
        <v>1625</v>
      </c>
      <c r="L348" s="91">
        <v>679</v>
      </c>
      <c r="M348" s="91">
        <v>82485</v>
      </c>
      <c r="N348" s="33"/>
    </row>
    <row r="349" ht="25.8" customHeight="1" spans="1:14">
      <c r="A349" s="91">
        <v>347</v>
      </c>
      <c r="B349" s="91" t="s">
        <v>938</v>
      </c>
      <c r="C349" s="91" t="s">
        <v>510</v>
      </c>
      <c r="D349" s="91" t="s">
        <v>1625</v>
      </c>
      <c r="E349" s="91"/>
      <c r="F349" s="91" t="s">
        <v>116</v>
      </c>
      <c r="G349" s="91" t="s">
        <v>1625</v>
      </c>
      <c r="H349" s="91" t="s">
        <v>1625</v>
      </c>
      <c r="I349" s="91" t="s">
        <v>1625</v>
      </c>
      <c r="J349" s="91" t="s">
        <v>1625</v>
      </c>
      <c r="K349" s="91" t="s">
        <v>1625</v>
      </c>
      <c r="L349" s="91">
        <v>319</v>
      </c>
      <c r="M349" s="91">
        <v>183101</v>
      </c>
      <c r="N349" s="33"/>
    </row>
    <row r="350" ht="25.8" customHeight="1" spans="1:14">
      <c r="A350" s="91">
        <v>348</v>
      </c>
      <c r="B350" s="91" t="s">
        <v>1063</v>
      </c>
      <c r="C350" s="91" t="s">
        <v>1064</v>
      </c>
      <c r="D350" s="91" t="s">
        <v>1625</v>
      </c>
      <c r="E350" s="91"/>
      <c r="F350" s="91" t="s">
        <v>116</v>
      </c>
      <c r="G350" s="91" t="s">
        <v>1625</v>
      </c>
      <c r="H350" s="91" t="s">
        <v>1625</v>
      </c>
      <c r="I350" s="91" t="s">
        <v>1625</v>
      </c>
      <c r="J350" s="91" t="s">
        <v>1625</v>
      </c>
      <c r="K350" s="91" t="s">
        <v>1625</v>
      </c>
      <c r="L350" s="91">
        <v>359</v>
      </c>
      <c r="M350" s="91">
        <v>162032</v>
      </c>
      <c r="N350" s="33"/>
    </row>
    <row r="351" ht="25.8" customHeight="1" spans="1:14">
      <c r="A351" s="91">
        <v>349</v>
      </c>
      <c r="B351" s="91" t="s">
        <v>1003</v>
      </c>
      <c r="C351" s="91" t="s">
        <v>837</v>
      </c>
      <c r="D351" s="91" t="s">
        <v>1625</v>
      </c>
      <c r="E351" s="91"/>
      <c r="F351" s="91" t="s">
        <v>116</v>
      </c>
      <c r="G351" s="91" t="s">
        <v>1625</v>
      </c>
      <c r="H351" s="91" t="s">
        <v>1625</v>
      </c>
      <c r="I351" s="91" t="s">
        <v>1625</v>
      </c>
      <c r="J351" s="91" t="s">
        <v>1625</v>
      </c>
      <c r="K351" s="91" t="s">
        <v>1625</v>
      </c>
      <c r="L351" s="91">
        <v>329</v>
      </c>
      <c r="M351" s="91">
        <v>177403</v>
      </c>
      <c r="N351" s="33"/>
    </row>
    <row r="352" ht="25.8" customHeight="1" spans="1:14">
      <c r="A352" s="91">
        <v>350</v>
      </c>
      <c r="B352" s="91" t="s">
        <v>910</v>
      </c>
      <c r="C352" s="91" t="s">
        <v>911</v>
      </c>
      <c r="D352" s="91" t="s">
        <v>1625</v>
      </c>
      <c r="E352" s="91"/>
      <c r="F352" s="91" t="s">
        <v>116</v>
      </c>
      <c r="G352" s="91" t="s">
        <v>1625</v>
      </c>
      <c r="H352" s="91" t="s">
        <v>1625</v>
      </c>
      <c r="I352" s="91" t="s">
        <v>1625</v>
      </c>
      <c r="J352" s="91" t="s">
        <v>1625</v>
      </c>
      <c r="K352" s="91" t="s">
        <v>1625</v>
      </c>
      <c r="L352" s="91">
        <v>259</v>
      </c>
      <c r="M352" s="91">
        <v>227059</v>
      </c>
      <c r="N352" s="33"/>
    </row>
    <row r="353" ht="25.8" customHeight="1" spans="1:14">
      <c r="A353" s="91">
        <v>351</v>
      </c>
      <c r="B353" s="91" t="s">
        <v>593</v>
      </c>
      <c r="C353" s="91" t="s">
        <v>594</v>
      </c>
      <c r="D353" s="91" t="s">
        <v>1625</v>
      </c>
      <c r="E353" s="91"/>
      <c r="F353" s="91" t="s">
        <v>116</v>
      </c>
      <c r="G353" s="91" t="s">
        <v>1625</v>
      </c>
      <c r="H353" s="91" t="s">
        <v>1625</v>
      </c>
      <c r="I353" s="91" t="s">
        <v>1625</v>
      </c>
      <c r="J353" s="91" t="s">
        <v>1625</v>
      </c>
      <c r="K353" s="91" t="s">
        <v>1625</v>
      </c>
      <c r="L353" s="91">
        <v>349</v>
      </c>
      <c r="M353" s="91">
        <v>166852</v>
      </c>
      <c r="N353" s="33"/>
    </row>
    <row r="354" ht="25.8" customHeight="1" spans="1:14">
      <c r="A354" s="91">
        <v>352</v>
      </c>
      <c r="B354" s="91" t="s">
        <v>1508</v>
      </c>
      <c r="C354" s="91" t="s">
        <v>1509</v>
      </c>
      <c r="D354" s="91" t="s">
        <v>1625</v>
      </c>
      <c r="E354" s="91"/>
      <c r="F354" s="91" t="s">
        <v>116</v>
      </c>
      <c r="G354" s="91" t="s">
        <v>1625</v>
      </c>
      <c r="H354" s="91" t="s">
        <v>1625</v>
      </c>
      <c r="I354" s="91" t="s">
        <v>1625</v>
      </c>
      <c r="J354" s="91" t="s">
        <v>1625</v>
      </c>
      <c r="K354" s="91" t="s">
        <v>1625</v>
      </c>
      <c r="L354" s="91">
        <v>134</v>
      </c>
      <c r="M354" s="91">
        <v>434422</v>
      </c>
      <c r="N354" s="33"/>
    </row>
    <row r="355" ht="25.8" customHeight="1" spans="1:14">
      <c r="A355" s="91">
        <v>353</v>
      </c>
      <c r="B355" s="91" t="s">
        <v>380</v>
      </c>
      <c r="C355" s="91" t="s">
        <v>381</v>
      </c>
      <c r="D355" s="91" t="s">
        <v>1625</v>
      </c>
      <c r="E355" s="91"/>
      <c r="F355" s="91" t="s">
        <v>116</v>
      </c>
      <c r="G355" s="91" t="s">
        <v>1625</v>
      </c>
      <c r="H355" s="91" t="s">
        <v>1625</v>
      </c>
      <c r="I355" s="91" t="s">
        <v>1625</v>
      </c>
      <c r="J355" s="91" t="s">
        <v>1625</v>
      </c>
      <c r="K355" s="91" t="s">
        <v>1625</v>
      </c>
      <c r="L355" s="91">
        <v>724</v>
      </c>
      <c r="M355" s="91">
        <v>76952</v>
      </c>
      <c r="N355" s="33"/>
    </row>
    <row r="356" ht="25.8" customHeight="1" spans="1:14">
      <c r="A356" s="91">
        <v>354</v>
      </c>
      <c r="B356" s="91" t="s">
        <v>1155</v>
      </c>
      <c r="C356" s="91" t="s">
        <v>585</v>
      </c>
      <c r="D356" s="91" t="s">
        <v>1625</v>
      </c>
      <c r="E356" s="91"/>
      <c r="F356" s="91" t="s">
        <v>116</v>
      </c>
      <c r="G356" s="91" t="s">
        <v>1625</v>
      </c>
      <c r="H356" s="91" t="s">
        <v>1625</v>
      </c>
      <c r="I356" s="91" t="s">
        <v>1625</v>
      </c>
      <c r="J356" s="91" t="s">
        <v>1625</v>
      </c>
      <c r="K356" s="91" t="s">
        <v>1625</v>
      </c>
      <c r="L356" s="91">
        <v>404</v>
      </c>
      <c r="M356" s="91">
        <v>143276</v>
      </c>
      <c r="N356" s="33"/>
    </row>
    <row r="357" ht="25.8" customHeight="1" spans="1:14">
      <c r="A357" s="91">
        <v>355</v>
      </c>
      <c r="B357" s="91" t="s">
        <v>1278</v>
      </c>
      <c r="C357" s="91" t="s">
        <v>1279</v>
      </c>
      <c r="D357" s="91" t="s">
        <v>1625</v>
      </c>
      <c r="E357" s="91"/>
      <c r="F357" s="91" t="s">
        <v>116</v>
      </c>
      <c r="G357" s="91" t="s">
        <v>1625</v>
      </c>
      <c r="H357" s="91" t="s">
        <v>1625</v>
      </c>
      <c r="I357" s="91" t="s">
        <v>1625</v>
      </c>
      <c r="J357" s="91" t="s">
        <v>1625</v>
      </c>
      <c r="K357" s="91" t="s">
        <v>1625</v>
      </c>
      <c r="L357" s="91">
        <v>334</v>
      </c>
      <c r="M357" s="91">
        <v>174607</v>
      </c>
      <c r="N357" s="33"/>
    </row>
    <row r="358" ht="25.8" customHeight="1" spans="1:14">
      <c r="A358" s="91">
        <v>356</v>
      </c>
      <c r="B358" s="91" t="s">
        <v>1512</v>
      </c>
      <c r="C358" s="91" t="s">
        <v>1513</v>
      </c>
      <c r="D358" s="91" t="s">
        <v>1625</v>
      </c>
      <c r="E358" s="91"/>
      <c r="F358" s="91" t="s">
        <v>116</v>
      </c>
      <c r="G358" s="91" t="s">
        <v>1625</v>
      </c>
      <c r="H358" s="91" t="s">
        <v>1625</v>
      </c>
      <c r="I358" s="91" t="s">
        <v>1625</v>
      </c>
      <c r="J358" s="91" t="s">
        <v>1625</v>
      </c>
      <c r="K358" s="91" t="s">
        <v>1625</v>
      </c>
      <c r="L358" s="91">
        <v>1309</v>
      </c>
      <c r="M358" s="91">
        <v>40296</v>
      </c>
      <c r="N358" s="33"/>
    </row>
    <row r="359" ht="25.8" customHeight="1" spans="1:14">
      <c r="A359" s="91">
        <v>357</v>
      </c>
      <c r="B359" s="91" t="s">
        <v>900</v>
      </c>
      <c r="C359" s="91" t="s">
        <v>901</v>
      </c>
      <c r="D359" s="91" t="s">
        <v>1625</v>
      </c>
      <c r="E359" s="91"/>
      <c r="F359" s="91" t="s">
        <v>116</v>
      </c>
      <c r="G359" s="91" t="s">
        <v>1625</v>
      </c>
      <c r="H359" s="91" t="s">
        <v>1625</v>
      </c>
      <c r="I359" s="91" t="s">
        <v>1625</v>
      </c>
      <c r="J359" s="91" t="s">
        <v>1625</v>
      </c>
      <c r="K359" s="91" t="s">
        <v>1625</v>
      </c>
      <c r="L359" s="91">
        <v>579</v>
      </c>
      <c r="M359" s="91">
        <v>97722</v>
      </c>
      <c r="N359" s="33"/>
    </row>
    <row r="360" ht="25.8" customHeight="1" spans="1:14">
      <c r="A360" s="91">
        <v>358</v>
      </c>
      <c r="B360" s="91" t="s">
        <v>1269</v>
      </c>
      <c r="C360" s="91" t="s">
        <v>154</v>
      </c>
      <c r="D360" s="91" t="s">
        <v>1625</v>
      </c>
      <c r="E360" s="91"/>
      <c r="F360" s="91" t="s">
        <v>116</v>
      </c>
      <c r="G360" s="91" t="s">
        <v>1625</v>
      </c>
      <c r="H360" s="91" t="s">
        <v>1625</v>
      </c>
      <c r="I360" s="91" t="s">
        <v>1625</v>
      </c>
      <c r="J360" s="91" t="s">
        <v>1625</v>
      </c>
      <c r="K360" s="91" t="s">
        <v>1625</v>
      </c>
      <c r="L360" s="91">
        <v>354</v>
      </c>
      <c r="M360" s="91">
        <v>164418</v>
      </c>
      <c r="N360" s="33"/>
    </row>
    <row r="361" ht="25.8" customHeight="1" spans="1:14">
      <c r="A361" s="91">
        <v>359</v>
      </c>
      <c r="B361" s="91" t="s">
        <v>1004</v>
      </c>
      <c r="C361" s="91" t="s">
        <v>390</v>
      </c>
      <c r="D361" s="91" t="s">
        <v>1625</v>
      </c>
      <c r="E361" s="91"/>
      <c r="F361" s="91" t="s">
        <v>116</v>
      </c>
      <c r="G361" s="91" t="s">
        <v>1625</v>
      </c>
      <c r="H361" s="91" t="s">
        <v>1625</v>
      </c>
      <c r="I361" s="91" t="s">
        <v>1625</v>
      </c>
      <c r="J361" s="91" t="s">
        <v>1625</v>
      </c>
      <c r="K361" s="91" t="s">
        <v>1625</v>
      </c>
      <c r="L361" s="91">
        <v>1144</v>
      </c>
      <c r="M361" s="91">
        <v>46665</v>
      </c>
      <c r="N361" s="33"/>
    </row>
    <row r="362" ht="25.8" customHeight="1" spans="1:14">
      <c r="A362" s="91">
        <v>360</v>
      </c>
      <c r="B362" s="91" t="s">
        <v>902</v>
      </c>
      <c r="C362" s="91" t="s">
        <v>903</v>
      </c>
      <c r="D362" s="91" t="s">
        <v>1625</v>
      </c>
      <c r="E362" s="91"/>
      <c r="F362" s="91" t="s">
        <v>116</v>
      </c>
      <c r="G362" s="91" t="s">
        <v>1625</v>
      </c>
      <c r="H362" s="91" t="s">
        <v>1625</v>
      </c>
      <c r="I362" s="91" t="s">
        <v>1625</v>
      </c>
      <c r="J362" s="91" t="s">
        <v>1625</v>
      </c>
      <c r="K362" s="91" t="s">
        <v>1625</v>
      </c>
      <c r="L362" s="91">
        <v>319</v>
      </c>
      <c r="M362" s="91">
        <v>183101</v>
      </c>
      <c r="N362" s="33"/>
    </row>
    <row r="363" ht="25.8" customHeight="1" spans="1:14">
      <c r="A363" s="91">
        <v>361</v>
      </c>
      <c r="B363" s="91" t="s">
        <v>1461</v>
      </c>
      <c r="C363" s="91" t="s">
        <v>946</v>
      </c>
      <c r="D363" s="91" t="s">
        <v>1625</v>
      </c>
      <c r="E363" s="91"/>
      <c r="F363" s="91" t="s">
        <v>116</v>
      </c>
      <c r="G363" s="91" t="s">
        <v>1625</v>
      </c>
      <c r="H363" s="91" t="s">
        <v>1625</v>
      </c>
      <c r="I363" s="91" t="s">
        <v>1625</v>
      </c>
      <c r="J363" s="91" t="s">
        <v>1625</v>
      </c>
      <c r="K363" s="91" t="s">
        <v>1625</v>
      </c>
      <c r="L363" s="91">
        <v>829</v>
      </c>
      <c r="M363" s="91">
        <v>66400</v>
      </c>
      <c r="N363" s="33"/>
    </row>
    <row r="364" ht="25.8" customHeight="1" spans="1:14">
      <c r="A364" s="91">
        <v>362</v>
      </c>
      <c r="B364" s="91" t="s">
        <v>806</v>
      </c>
      <c r="C364" s="91" t="s">
        <v>807</v>
      </c>
      <c r="D364" s="91" t="s">
        <v>1625</v>
      </c>
      <c r="E364" s="91"/>
      <c r="F364" s="91" t="s">
        <v>116</v>
      </c>
      <c r="G364" s="91" t="s">
        <v>1625</v>
      </c>
      <c r="H364" s="91" t="s">
        <v>1625</v>
      </c>
      <c r="I364" s="91" t="s">
        <v>1625</v>
      </c>
      <c r="J364" s="91" t="s">
        <v>1625</v>
      </c>
      <c r="K364" s="91" t="s">
        <v>1625</v>
      </c>
      <c r="L364" s="91">
        <v>504</v>
      </c>
      <c r="M364" s="91">
        <v>113311</v>
      </c>
      <c r="N364" s="33"/>
    </row>
    <row r="365" ht="25.8" customHeight="1" spans="1:14">
      <c r="A365" s="91">
        <v>363</v>
      </c>
      <c r="B365" s="91" t="s">
        <v>1183</v>
      </c>
      <c r="C365" s="91" t="s">
        <v>510</v>
      </c>
      <c r="D365" s="91" t="s">
        <v>1625</v>
      </c>
      <c r="E365" s="91"/>
      <c r="F365" s="91" t="s">
        <v>116</v>
      </c>
      <c r="G365" s="91" t="s">
        <v>1625</v>
      </c>
      <c r="H365" s="91" t="s">
        <v>1625</v>
      </c>
      <c r="I365" s="91" t="s">
        <v>1625</v>
      </c>
      <c r="J365" s="91" t="s">
        <v>1625</v>
      </c>
      <c r="K365" s="91" t="s">
        <v>1625</v>
      </c>
      <c r="L365" s="91">
        <v>309</v>
      </c>
      <c r="M365" s="91">
        <v>189314</v>
      </c>
      <c r="N365" s="33"/>
    </row>
    <row r="366" ht="25.8" customHeight="1" spans="1:14">
      <c r="A366" s="91">
        <v>364</v>
      </c>
      <c r="B366" s="91" t="s">
        <v>610</v>
      </c>
      <c r="C366" s="91" t="s">
        <v>611</v>
      </c>
      <c r="D366" s="91" t="s">
        <v>1625</v>
      </c>
      <c r="E366" s="91"/>
      <c r="F366" s="91" t="s">
        <v>116</v>
      </c>
      <c r="G366" s="91" t="s">
        <v>1625</v>
      </c>
      <c r="H366" s="91" t="s">
        <v>1625</v>
      </c>
      <c r="I366" s="91" t="s">
        <v>1625</v>
      </c>
      <c r="J366" s="91" t="s">
        <v>1625</v>
      </c>
      <c r="K366" s="91" t="s">
        <v>1625</v>
      </c>
      <c r="L366" s="91">
        <v>924</v>
      </c>
      <c r="M366" s="91">
        <v>59030</v>
      </c>
      <c r="N366" s="33"/>
    </row>
    <row r="367" ht="25.8" customHeight="1" spans="1:14">
      <c r="A367" s="91">
        <v>365</v>
      </c>
      <c r="B367" s="91" t="s">
        <v>838</v>
      </c>
      <c r="C367" s="91" t="s">
        <v>839</v>
      </c>
      <c r="D367" s="91" t="s">
        <v>1625</v>
      </c>
      <c r="E367" s="91"/>
      <c r="F367" s="91" t="s">
        <v>116</v>
      </c>
      <c r="G367" s="91" t="s">
        <v>1625</v>
      </c>
      <c r="H367" s="91" t="s">
        <v>1625</v>
      </c>
      <c r="I367" s="91" t="s">
        <v>1625</v>
      </c>
      <c r="J367" s="91" t="s">
        <v>1625</v>
      </c>
      <c r="K367" s="91" t="s">
        <v>1625</v>
      </c>
      <c r="L367" s="91">
        <v>2584</v>
      </c>
      <c r="M367" s="91">
        <v>18469</v>
      </c>
      <c r="N367" s="33"/>
    </row>
    <row r="368" ht="25.8" customHeight="1" spans="1:14">
      <c r="A368" s="91">
        <v>366</v>
      </c>
      <c r="B368" s="91" t="s">
        <v>486</v>
      </c>
      <c r="C368" s="91" t="s">
        <v>487</v>
      </c>
      <c r="D368" s="91" t="s">
        <v>1625</v>
      </c>
      <c r="E368" s="91"/>
      <c r="F368" s="91" t="s">
        <v>116</v>
      </c>
      <c r="G368" s="91" t="s">
        <v>1625</v>
      </c>
      <c r="H368" s="91" t="s">
        <v>1625</v>
      </c>
      <c r="I368" s="91" t="s">
        <v>1625</v>
      </c>
      <c r="J368" s="91" t="s">
        <v>1625</v>
      </c>
      <c r="K368" s="91" t="s">
        <v>1625</v>
      </c>
      <c r="L368" s="91">
        <v>144</v>
      </c>
      <c r="M368" s="91">
        <v>405696</v>
      </c>
      <c r="N368" s="33"/>
    </row>
    <row r="369" ht="25.8" customHeight="1" spans="1:14">
      <c r="A369" s="91">
        <v>367</v>
      </c>
      <c r="B369" s="91" t="s">
        <v>1069</v>
      </c>
      <c r="C369" s="91" t="s">
        <v>1070</v>
      </c>
      <c r="D369" s="91" t="s">
        <v>1625</v>
      </c>
      <c r="E369" s="91"/>
      <c r="F369" s="91" t="s">
        <v>116</v>
      </c>
      <c r="G369" s="91" t="s">
        <v>1625</v>
      </c>
      <c r="H369" s="91" t="s">
        <v>1625</v>
      </c>
      <c r="I369" s="91" t="s">
        <v>1625</v>
      </c>
      <c r="J369" s="91" t="s">
        <v>1625</v>
      </c>
      <c r="K369" s="91" t="s">
        <v>1625</v>
      </c>
      <c r="L369" s="91">
        <v>944</v>
      </c>
      <c r="M369" s="91">
        <v>57635</v>
      </c>
      <c r="N369" s="33"/>
    </row>
    <row r="370" ht="25.8" customHeight="1" spans="1:14">
      <c r="A370" s="91">
        <v>368</v>
      </c>
      <c r="B370" s="91" t="s">
        <v>1343</v>
      </c>
      <c r="C370" s="91" t="s">
        <v>1344</v>
      </c>
      <c r="D370" s="91" t="s">
        <v>1625</v>
      </c>
      <c r="E370" s="91"/>
      <c r="F370" s="91" t="s">
        <v>116</v>
      </c>
      <c r="G370" s="91" t="s">
        <v>1625</v>
      </c>
      <c r="H370" s="91" t="s">
        <v>1625</v>
      </c>
      <c r="I370" s="91" t="s">
        <v>1625</v>
      </c>
      <c r="J370" s="91" t="s">
        <v>1625</v>
      </c>
      <c r="K370" s="91" t="s">
        <v>1625</v>
      </c>
      <c r="L370" s="91">
        <v>324</v>
      </c>
      <c r="M370" s="91">
        <v>180226</v>
      </c>
      <c r="N370" s="33"/>
    </row>
    <row r="371" ht="25.8" customHeight="1" spans="1:14">
      <c r="A371" s="91">
        <v>369</v>
      </c>
      <c r="B371" s="91" t="s">
        <v>1096</v>
      </c>
      <c r="C371" s="91" t="s">
        <v>1097</v>
      </c>
      <c r="D371" s="91" t="s">
        <v>1625</v>
      </c>
      <c r="E371" s="91"/>
      <c r="F371" s="91" t="s">
        <v>116</v>
      </c>
      <c r="G371" s="91" t="s">
        <v>1625</v>
      </c>
      <c r="H371" s="91" t="s">
        <v>1625</v>
      </c>
      <c r="I371" s="91" t="s">
        <v>1625</v>
      </c>
      <c r="J371" s="91" t="s">
        <v>1625</v>
      </c>
      <c r="K371" s="91" t="s">
        <v>1625</v>
      </c>
      <c r="L371" s="91">
        <v>264</v>
      </c>
      <c r="M371" s="91">
        <v>222710</v>
      </c>
      <c r="N371" s="33"/>
    </row>
    <row r="372" ht="25.8" customHeight="1" spans="1:14">
      <c r="A372" s="91">
        <v>370</v>
      </c>
      <c r="B372" s="91" t="s">
        <v>921</v>
      </c>
      <c r="C372" s="91" t="s">
        <v>922</v>
      </c>
      <c r="D372" s="91" t="s">
        <v>1625</v>
      </c>
      <c r="E372" s="91"/>
      <c r="F372" s="91" t="s">
        <v>116</v>
      </c>
      <c r="G372" s="91" t="s">
        <v>1625</v>
      </c>
      <c r="H372" s="91" t="s">
        <v>1625</v>
      </c>
      <c r="I372" s="91" t="s">
        <v>1625</v>
      </c>
      <c r="J372" s="91" t="s">
        <v>1625</v>
      </c>
      <c r="K372" s="91" t="s">
        <v>1625</v>
      </c>
      <c r="L372" s="91">
        <v>1129</v>
      </c>
      <c r="M372" s="91">
        <v>47337</v>
      </c>
      <c r="N372" s="33"/>
    </row>
    <row r="373" ht="25.8" customHeight="1" spans="1:14">
      <c r="A373" s="91">
        <v>371</v>
      </c>
      <c r="B373" s="91" t="s">
        <v>1439</v>
      </c>
      <c r="C373" s="91" t="s">
        <v>531</v>
      </c>
      <c r="D373" s="91" t="s">
        <v>1625</v>
      </c>
      <c r="E373" s="91"/>
      <c r="F373" s="91" t="s">
        <v>116</v>
      </c>
      <c r="G373" s="91" t="s">
        <v>1625</v>
      </c>
      <c r="H373" s="91" t="s">
        <v>1625</v>
      </c>
      <c r="I373" s="91" t="s">
        <v>1625</v>
      </c>
      <c r="J373" s="91" t="s">
        <v>1625</v>
      </c>
      <c r="K373" s="91" t="s">
        <v>1625</v>
      </c>
      <c r="L373" s="91">
        <v>1019</v>
      </c>
      <c r="M373" s="91">
        <v>53054</v>
      </c>
      <c r="N373" s="33"/>
    </row>
    <row r="374" ht="25.8" customHeight="1" spans="1:14">
      <c r="A374" s="91">
        <v>372</v>
      </c>
      <c r="B374" s="91" t="s">
        <v>516</v>
      </c>
      <c r="C374" s="91" t="s">
        <v>517</v>
      </c>
      <c r="D374" s="91" t="s">
        <v>1625</v>
      </c>
      <c r="E374" s="91"/>
      <c r="F374" s="91" t="s">
        <v>116</v>
      </c>
      <c r="G374" s="91" t="s">
        <v>1625</v>
      </c>
      <c r="H374" s="91" t="s">
        <v>1625</v>
      </c>
      <c r="I374" s="91" t="s">
        <v>1625</v>
      </c>
      <c r="J374" s="91" t="s">
        <v>1625</v>
      </c>
      <c r="K374" s="91" t="s">
        <v>1625</v>
      </c>
      <c r="L374" s="91">
        <v>3209</v>
      </c>
      <c r="M374" s="91">
        <v>14166</v>
      </c>
      <c r="N374" s="33"/>
    </row>
    <row r="375" ht="25.8" customHeight="1" spans="1:14">
      <c r="A375" s="91">
        <v>373</v>
      </c>
      <c r="B375" s="91" t="s">
        <v>621</v>
      </c>
      <c r="C375" s="91" t="s">
        <v>622</v>
      </c>
      <c r="D375" s="91" t="s">
        <v>1625</v>
      </c>
      <c r="E375" s="91"/>
      <c r="F375" s="91" t="s">
        <v>116</v>
      </c>
      <c r="G375" s="91" t="s">
        <v>1625</v>
      </c>
      <c r="H375" s="91" t="s">
        <v>1625</v>
      </c>
      <c r="I375" s="91" t="s">
        <v>1625</v>
      </c>
      <c r="J375" s="91" t="s">
        <v>1625</v>
      </c>
      <c r="K375" s="91" t="s">
        <v>1625</v>
      </c>
      <c r="L375" s="91">
        <v>384</v>
      </c>
      <c r="M375" s="91">
        <v>150982</v>
      </c>
      <c r="N375" s="33"/>
    </row>
    <row r="376" ht="25.8" customHeight="1" spans="1:14">
      <c r="A376" s="91">
        <v>374</v>
      </c>
      <c r="B376" s="91" t="s">
        <v>986</v>
      </c>
      <c r="C376" s="91" t="s">
        <v>987</v>
      </c>
      <c r="D376" s="91" t="s">
        <v>1625</v>
      </c>
      <c r="E376" s="91"/>
      <c r="F376" s="91" t="s">
        <v>116</v>
      </c>
      <c r="G376" s="91" t="s">
        <v>1625</v>
      </c>
      <c r="H376" s="91" t="s">
        <v>1625</v>
      </c>
      <c r="I376" s="91" t="s">
        <v>1625</v>
      </c>
      <c r="J376" s="91" t="s">
        <v>1625</v>
      </c>
      <c r="K376" s="91" t="s">
        <v>1625</v>
      </c>
      <c r="L376" s="91">
        <v>11639</v>
      </c>
      <c r="M376" s="91">
        <v>2475</v>
      </c>
      <c r="N376" s="33"/>
    </row>
    <row r="377" ht="25.8" customHeight="1" spans="1:14">
      <c r="A377" s="91">
        <v>375</v>
      </c>
      <c r="B377" s="91" t="s">
        <v>470</v>
      </c>
      <c r="C377" s="91" t="s">
        <v>471</v>
      </c>
      <c r="D377" s="91" t="s">
        <v>1625</v>
      </c>
      <c r="E377" s="91"/>
      <c r="F377" s="91" t="s">
        <v>116</v>
      </c>
      <c r="G377" s="91" t="s">
        <v>1625</v>
      </c>
      <c r="H377" s="91" t="s">
        <v>1625</v>
      </c>
      <c r="I377" s="91" t="s">
        <v>1625</v>
      </c>
      <c r="J377" s="91" t="s">
        <v>1625</v>
      </c>
      <c r="K377" s="91" t="s">
        <v>1625</v>
      </c>
      <c r="L377" s="91">
        <v>1759</v>
      </c>
      <c r="M377" s="91">
        <v>28913</v>
      </c>
      <c r="N377" s="33"/>
    </row>
    <row r="378" ht="25.8" customHeight="1" spans="1:14">
      <c r="A378" s="91">
        <v>376</v>
      </c>
      <c r="B378" s="91" t="s">
        <v>1377</v>
      </c>
      <c r="C378" s="91" t="s">
        <v>1378</v>
      </c>
      <c r="D378" s="91" t="s">
        <v>1625</v>
      </c>
      <c r="E378" s="91"/>
      <c r="F378" s="91" t="s">
        <v>116</v>
      </c>
      <c r="G378" s="91" t="s">
        <v>1625</v>
      </c>
      <c r="H378" s="91" t="s">
        <v>1625</v>
      </c>
      <c r="I378" s="91" t="s">
        <v>1625</v>
      </c>
      <c r="J378" s="91" t="s">
        <v>1625</v>
      </c>
      <c r="K378" s="91" t="s">
        <v>1625</v>
      </c>
      <c r="L378" s="91">
        <v>3204</v>
      </c>
      <c r="M378" s="91">
        <v>14197</v>
      </c>
      <c r="N378" s="33"/>
    </row>
    <row r="379" ht="25.8" customHeight="1" spans="1:14">
      <c r="A379" s="91">
        <v>377</v>
      </c>
      <c r="B379" s="91" t="s">
        <v>1361</v>
      </c>
      <c r="C379" s="91" t="s">
        <v>1029</v>
      </c>
      <c r="D379" s="91" t="s">
        <v>1625</v>
      </c>
      <c r="E379" s="91"/>
      <c r="F379" s="91" t="s">
        <v>116</v>
      </c>
      <c r="G379" s="91" t="s">
        <v>1625</v>
      </c>
      <c r="H379" s="91" t="s">
        <v>1625</v>
      </c>
      <c r="I379" s="91" t="s">
        <v>1625</v>
      </c>
      <c r="J379" s="91" t="s">
        <v>1625</v>
      </c>
      <c r="K379" s="91" t="s">
        <v>1625</v>
      </c>
      <c r="L379" s="91">
        <v>0</v>
      </c>
      <c r="M379" s="91">
        <v>0</v>
      </c>
      <c r="N379" s="33"/>
    </row>
    <row r="380" ht="25.8" customHeight="1" spans="1:14">
      <c r="A380" s="91">
        <v>378</v>
      </c>
      <c r="B380" s="91" t="s">
        <v>770</v>
      </c>
      <c r="C380" s="91" t="s">
        <v>771</v>
      </c>
      <c r="D380" s="91" t="s">
        <v>1625</v>
      </c>
      <c r="E380" s="91"/>
      <c r="F380" s="91" t="s">
        <v>116</v>
      </c>
      <c r="G380" s="91" t="s">
        <v>1625</v>
      </c>
      <c r="H380" s="91" t="s">
        <v>1625</v>
      </c>
      <c r="I380" s="91" t="s">
        <v>1625</v>
      </c>
      <c r="J380" s="91" t="s">
        <v>1625</v>
      </c>
      <c r="K380" s="91" t="s">
        <v>1625</v>
      </c>
      <c r="L380" s="91">
        <v>914</v>
      </c>
      <c r="M380" s="91">
        <v>59732</v>
      </c>
      <c r="N380" s="33"/>
    </row>
    <row r="381" ht="25.8" customHeight="1" spans="1:14">
      <c r="A381" s="91">
        <v>379</v>
      </c>
      <c r="B381" s="91" t="s">
        <v>891</v>
      </c>
      <c r="C381" s="91" t="s">
        <v>892</v>
      </c>
      <c r="D381" s="91" t="s">
        <v>1625</v>
      </c>
      <c r="E381" s="91"/>
      <c r="F381" s="91" t="s">
        <v>116</v>
      </c>
      <c r="G381" s="91" t="s">
        <v>1625</v>
      </c>
      <c r="H381" s="91" t="s">
        <v>1625</v>
      </c>
      <c r="I381" s="91" t="s">
        <v>1625</v>
      </c>
      <c r="J381" s="91" t="s">
        <v>1625</v>
      </c>
      <c r="K381" s="91" t="s">
        <v>1625</v>
      </c>
      <c r="L381" s="91">
        <v>2239</v>
      </c>
      <c r="M381" s="91">
        <v>21904</v>
      </c>
      <c r="N381" s="33"/>
    </row>
    <row r="382" ht="25.8" customHeight="1" spans="1:14">
      <c r="A382" s="91">
        <v>380</v>
      </c>
      <c r="B382" s="91" t="s">
        <v>1221</v>
      </c>
      <c r="C382" s="91" t="s">
        <v>1222</v>
      </c>
      <c r="D382" s="91" t="s">
        <v>1625</v>
      </c>
      <c r="E382" s="91"/>
      <c r="F382" s="91" t="s">
        <v>116</v>
      </c>
      <c r="G382" s="91" t="s">
        <v>1625</v>
      </c>
      <c r="H382" s="91" t="s">
        <v>1625</v>
      </c>
      <c r="I382" s="91" t="s">
        <v>1625</v>
      </c>
      <c r="J382" s="91" t="s">
        <v>1625</v>
      </c>
      <c r="K382" s="91" t="s">
        <v>1625</v>
      </c>
      <c r="L382" s="91">
        <v>164</v>
      </c>
      <c r="M382" s="91">
        <v>358133</v>
      </c>
      <c r="N382" s="33"/>
    </row>
    <row r="383" ht="25.8" customHeight="1" spans="1:14">
      <c r="A383" s="91">
        <v>381</v>
      </c>
      <c r="B383" s="91" t="s">
        <v>812</v>
      </c>
      <c r="C383" s="91" t="s">
        <v>813</v>
      </c>
      <c r="D383" s="91" t="s">
        <v>1625</v>
      </c>
      <c r="E383" s="91"/>
      <c r="F383" s="91" t="s">
        <v>116</v>
      </c>
      <c r="G383" s="91" t="s">
        <v>1625</v>
      </c>
      <c r="H383" s="91" t="s">
        <v>1625</v>
      </c>
      <c r="I383" s="91" t="s">
        <v>1625</v>
      </c>
      <c r="J383" s="91" t="s">
        <v>1625</v>
      </c>
      <c r="K383" s="91" t="s">
        <v>1625</v>
      </c>
      <c r="L383" s="91">
        <v>3034</v>
      </c>
      <c r="M383" s="91">
        <v>15157</v>
      </c>
      <c r="N383" s="33"/>
    </row>
    <row r="384" ht="25.8" customHeight="1" spans="1:14">
      <c r="A384" s="91">
        <v>382</v>
      </c>
      <c r="B384" s="91" t="s">
        <v>1432</v>
      </c>
      <c r="C384" s="91" t="s">
        <v>1433</v>
      </c>
      <c r="D384" s="91" t="s">
        <v>1625</v>
      </c>
      <c r="E384" s="91"/>
      <c r="F384" s="91" t="s">
        <v>116</v>
      </c>
      <c r="G384" s="91" t="s">
        <v>1625</v>
      </c>
      <c r="H384" s="91" t="s">
        <v>1625</v>
      </c>
      <c r="I384" s="91" t="s">
        <v>1625</v>
      </c>
      <c r="J384" s="91" t="s">
        <v>1625</v>
      </c>
      <c r="K384" s="91" t="s">
        <v>1625</v>
      </c>
      <c r="L384" s="91">
        <v>1729</v>
      </c>
      <c r="M384" s="91">
        <v>29494</v>
      </c>
      <c r="N384" s="33"/>
    </row>
    <row r="385" ht="25.8" customHeight="1" spans="1:14">
      <c r="A385" s="91">
        <v>383</v>
      </c>
      <c r="B385" s="91" t="s">
        <v>509</v>
      </c>
      <c r="C385" s="91" t="s">
        <v>510</v>
      </c>
      <c r="D385" s="91" t="s">
        <v>1625</v>
      </c>
      <c r="E385" s="91"/>
      <c r="F385" s="91" t="s">
        <v>116</v>
      </c>
      <c r="G385" s="91" t="s">
        <v>1625</v>
      </c>
      <c r="H385" s="91" t="s">
        <v>1625</v>
      </c>
      <c r="I385" s="91" t="s">
        <v>1625</v>
      </c>
      <c r="J385" s="91" t="s">
        <v>1625</v>
      </c>
      <c r="K385" s="91" t="s">
        <v>1625</v>
      </c>
      <c r="L385" s="91">
        <v>374</v>
      </c>
      <c r="M385" s="91">
        <v>155306</v>
      </c>
      <c r="N385" s="33"/>
    </row>
    <row r="386" ht="25.8" customHeight="1" spans="1:14">
      <c r="A386" s="91">
        <v>384</v>
      </c>
      <c r="B386" s="91" t="s">
        <v>436</v>
      </c>
      <c r="C386" s="91" t="s">
        <v>249</v>
      </c>
      <c r="D386" s="91" t="s">
        <v>1625</v>
      </c>
      <c r="E386" s="91"/>
      <c r="F386" s="91" t="s">
        <v>116</v>
      </c>
      <c r="G386" s="91" t="s">
        <v>1625</v>
      </c>
      <c r="H386" s="91" t="s">
        <v>1625</v>
      </c>
      <c r="I386" s="91" t="s">
        <v>1625</v>
      </c>
      <c r="J386" s="91" t="s">
        <v>1625</v>
      </c>
      <c r="K386" s="91" t="s">
        <v>1625</v>
      </c>
      <c r="L386" s="91">
        <v>179</v>
      </c>
      <c r="M386" s="91">
        <v>329044</v>
      </c>
      <c r="N386" s="33"/>
    </row>
    <row r="387" ht="25.8" customHeight="1" spans="1:14">
      <c r="A387" s="91">
        <v>385</v>
      </c>
      <c r="B387" s="91" t="s">
        <v>1523</v>
      </c>
      <c r="C387" s="91" t="s">
        <v>1524</v>
      </c>
      <c r="D387" s="91" t="s">
        <v>1625</v>
      </c>
      <c r="E387" s="91"/>
      <c r="F387" s="91" t="s">
        <v>116</v>
      </c>
      <c r="G387" s="91" t="s">
        <v>1625</v>
      </c>
      <c r="H387" s="91" t="s">
        <v>1625</v>
      </c>
      <c r="I387" s="91" t="s">
        <v>1625</v>
      </c>
      <c r="J387" s="91" t="s">
        <v>1625</v>
      </c>
      <c r="K387" s="91" t="s">
        <v>1625</v>
      </c>
      <c r="L387" s="91">
        <v>324</v>
      </c>
      <c r="M387" s="91">
        <v>180226</v>
      </c>
      <c r="N387" s="33"/>
    </row>
    <row r="388" ht="25.8" customHeight="1" spans="1:14">
      <c r="A388" s="91">
        <v>386</v>
      </c>
      <c r="B388" s="91" t="s">
        <v>943</v>
      </c>
      <c r="C388" s="91" t="s">
        <v>944</v>
      </c>
      <c r="D388" s="91" t="s">
        <v>1625</v>
      </c>
      <c r="E388" s="91"/>
      <c r="F388" s="91" t="s">
        <v>116</v>
      </c>
      <c r="G388" s="91" t="s">
        <v>1625</v>
      </c>
      <c r="H388" s="91" t="s">
        <v>1625</v>
      </c>
      <c r="I388" s="91" t="s">
        <v>1625</v>
      </c>
      <c r="J388" s="91" t="s">
        <v>1625</v>
      </c>
      <c r="K388" s="91" t="s">
        <v>1625</v>
      </c>
      <c r="L388" s="91">
        <v>579</v>
      </c>
      <c r="M388" s="91">
        <v>97722</v>
      </c>
      <c r="N388" s="33"/>
    </row>
    <row r="389" ht="25.8" customHeight="1" spans="1:14">
      <c r="A389" s="91">
        <v>387</v>
      </c>
      <c r="B389" s="91" t="s">
        <v>1118</v>
      </c>
      <c r="C389" s="91" t="s">
        <v>1119</v>
      </c>
      <c r="D389" s="91" t="s">
        <v>1625</v>
      </c>
      <c r="E389" s="91"/>
      <c r="F389" s="91" t="s">
        <v>116</v>
      </c>
      <c r="G389" s="91" t="s">
        <v>1625</v>
      </c>
      <c r="H389" s="91" t="s">
        <v>1625</v>
      </c>
      <c r="I389" s="91" t="s">
        <v>1625</v>
      </c>
      <c r="J389" s="91" t="s">
        <v>1625</v>
      </c>
      <c r="K389" s="91" t="s">
        <v>1625</v>
      </c>
      <c r="L389" s="91">
        <v>749</v>
      </c>
      <c r="M389" s="91">
        <v>74103</v>
      </c>
      <c r="N389" s="33"/>
    </row>
    <row r="390" ht="25.8" customHeight="1" spans="1:14">
      <c r="A390" s="91">
        <v>388</v>
      </c>
      <c r="B390" s="91" t="s">
        <v>1176</v>
      </c>
      <c r="C390" s="91" t="s">
        <v>1177</v>
      </c>
      <c r="D390" s="91" t="s">
        <v>1625</v>
      </c>
      <c r="E390" s="91"/>
      <c r="F390" s="91" t="s">
        <v>116</v>
      </c>
      <c r="G390" s="91" t="s">
        <v>1625</v>
      </c>
      <c r="H390" s="91" t="s">
        <v>1625</v>
      </c>
      <c r="I390" s="91" t="s">
        <v>1625</v>
      </c>
      <c r="J390" s="91" t="s">
        <v>1625</v>
      </c>
      <c r="K390" s="91" t="s">
        <v>1625</v>
      </c>
      <c r="L390" s="91">
        <v>409</v>
      </c>
      <c r="M390" s="91">
        <v>141390</v>
      </c>
      <c r="N390" s="33"/>
    </row>
    <row r="391" ht="25.8" customHeight="1" spans="1:14">
      <c r="A391" s="91">
        <v>389</v>
      </c>
      <c r="B391" s="91" t="s">
        <v>1473</v>
      </c>
      <c r="C391" s="91" t="s">
        <v>1474</v>
      </c>
      <c r="D391" s="91" t="s">
        <v>1625</v>
      </c>
      <c r="E391" s="91"/>
      <c r="F391" s="91" t="s">
        <v>116</v>
      </c>
      <c r="G391" s="91" t="s">
        <v>1625</v>
      </c>
      <c r="H391" s="91" t="s">
        <v>1625</v>
      </c>
      <c r="I391" s="91" t="s">
        <v>1625</v>
      </c>
      <c r="J391" s="91" t="s">
        <v>1625</v>
      </c>
      <c r="K391" s="91" t="s">
        <v>1625</v>
      </c>
      <c r="L391" s="91">
        <v>719</v>
      </c>
      <c r="M391" s="91">
        <v>77537</v>
      </c>
      <c r="N391" s="33"/>
    </row>
    <row r="392" ht="25.8" customHeight="1" spans="1:14">
      <c r="A392" s="91">
        <v>390</v>
      </c>
      <c r="B392" s="91" t="s">
        <v>743</v>
      </c>
      <c r="C392" s="91" t="s">
        <v>502</v>
      </c>
      <c r="D392" s="91" t="s">
        <v>1625</v>
      </c>
      <c r="E392" s="91"/>
      <c r="F392" s="91" t="s">
        <v>116</v>
      </c>
      <c r="G392" s="91" t="s">
        <v>1625</v>
      </c>
      <c r="H392" s="91" t="s">
        <v>1625</v>
      </c>
      <c r="I392" s="91" t="s">
        <v>1625</v>
      </c>
      <c r="J392" s="91" t="s">
        <v>1625</v>
      </c>
      <c r="K392" s="91" t="s">
        <v>1625</v>
      </c>
      <c r="L392" s="91">
        <v>289</v>
      </c>
      <c r="M392" s="91">
        <v>202909</v>
      </c>
      <c r="N392" s="33"/>
    </row>
    <row r="393" ht="25.8" customHeight="1" spans="1:14">
      <c r="A393" s="91">
        <v>391</v>
      </c>
      <c r="B393" s="91" t="s">
        <v>1357</v>
      </c>
      <c r="C393" s="91" t="s">
        <v>1358</v>
      </c>
      <c r="D393" s="91" t="s">
        <v>1625</v>
      </c>
      <c r="E393" s="91"/>
      <c r="F393" s="91" t="s">
        <v>116</v>
      </c>
      <c r="G393" s="91" t="s">
        <v>1625</v>
      </c>
      <c r="H393" s="91" t="s">
        <v>1625</v>
      </c>
      <c r="I393" s="91" t="s">
        <v>1625</v>
      </c>
      <c r="J393" s="91" t="s">
        <v>1625</v>
      </c>
      <c r="K393" s="91" t="s">
        <v>1625</v>
      </c>
      <c r="L393" s="91">
        <v>384</v>
      </c>
      <c r="M393" s="91">
        <v>150982</v>
      </c>
      <c r="N393" s="33"/>
    </row>
    <row r="394" ht="25.8" customHeight="1" spans="1:14">
      <c r="A394" s="91">
        <v>392</v>
      </c>
      <c r="B394" s="91" t="s">
        <v>1264</v>
      </c>
      <c r="C394" s="91" t="s">
        <v>1265</v>
      </c>
      <c r="D394" s="91" t="s">
        <v>1625</v>
      </c>
      <c r="E394" s="91"/>
      <c r="F394" s="91" t="s">
        <v>116</v>
      </c>
      <c r="G394" s="91" t="s">
        <v>1625</v>
      </c>
      <c r="H394" s="91" t="s">
        <v>1625</v>
      </c>
      <c r="I394" s="91" t="s">
        <v>1625</v>
      </c>
      <c r="J394" s="91" t="s">
        <v>1625</v>
      </c>
      <c r="K394" s="91" t="s">
        <v>1625</v>
      </c>
      <c r="L394" s="91">
        <v>1174</v>
      </c>
      <c r="M394" s="91">
        <v>45382</v>
      </c>
      <c r="N394" s="33"/>
    </row>
    <row r="395" ht="25.8" customHeight="1" spans="1:14">
      <c r="A395" s="91">
        <v>393</v>
      </c>
      <c r="B395" s="91" t="s">
        <v>1230</v>
      </c>
      <c r="C395" s="91" t="s">
        <v>1231</v>
      </c>
      <c r="D395" s="91" t="s">
        <v>1625</v>
      </c>
      <c r="E395" s="91"/>
      <c r="F395" s="91" t="s">
        <v>116</v>
      </c>
      <c r="G395" s="91" t="s">
        <v>1625</v>
      </c>
      <c r="H395" s="91" t="s">
        <v>1625</v>
      </c>
      <c r="I395" s="91" t="s">
        <v>1625</v>
      </c>
      <c r="J395" s="91" t="s">
        <v>1625</v>
      </c>
      <c r="K395" s="91" t="s">
        <v>1625</v>
      </c>
      <c r="L395" s="91">
        <v>234</v>
      </c>
      <c r="M395" s="91">
        <v>251589</v>
      </c>
      <c r="N395" s="33"/>
    </row>
    <row r="396" ht="25.8" customHeight="1" spans="1:14">
      <c r="A396" s="91">
        <v>394</v>
      </c>
      <c r="B396" s="91" t="s">
        <v>816</v>
      </c>
      <c r="C396" s="91" t="s">
        <v>817</v>
      </c>
      <c r="D396" s="91" t="s">
        <v>1625</v>
      </c>
      <c r="E396" s="91"/>
      <c r="F396" s="91" t="s">
        <v>116</v>
      </c>
      <c r="G396" s="91" t="s">
        <v>1625</v>
      </c>
      <c r="H396" s="91" t="s">
        <v>1625</v>
      </c>
      <c r="I396" s="91" t="s">
        <v>1625</v>
      </c>
      <c r="J396" s="91" t="s">
        <v>1625</v>
      </c>
      <c r="K396" s="91" t="s">
        <v>1625</v>
      </c>
      <c r="L396" s="91">
        <v>0</v>
      </c>
      <c r="M396" s="91">
        <v>0</v>
      </c>
      <c r="N396" s="33"/>
    </row>
    <row r="397" ht="25.8" customHeight="1" spans="1:14">
      <c r="A397" s="91">
        <v>395</v>
      </c>
      <c r="B397" s="91" t="s">
        <v>1247</v>
      </c>
      <c r="C397" s="91" t="s">
        <v>1248</v>
      </c>
      <c r="D397" s="91" t="s">
        <v>1625</v>
      </c>
      <c r="E397" s="91"/>
      <c r="F397" s="91" t="s">
        <v>116</v>
      </c>
      <c r="G397" s="91" t="s">
        <v>1625</v>
      </c>
      <c r="H397" s="91" t="s">
        <v>1625</v>
      </c>
      <c r="I397" s="91" t="s">
        <v>1625</v>
      </c>
      <c r="J397" s="91" t="s">
        <v>1625</v>
      </c>
      <c r="K397" s="91" t="s">
        <v>1625</v>
      </c>
      <c r="L397" s="91">
        <v>734</v>
      </c>
      <c r="M397" s="91">
        <v>75757</v>
      </c>
      <c r="N397" s="33"/>
    </row>
    <row r="398" ht="25.8" customHeight="1" spans="1:14">
      <c r="A398" s="91">
        <v>396</v>
      </c>
      <c r="B398" s="91" t="s">
        <v>1485</v>
      </c>
      <c r="C398" s="91" t="s">
        <v>1486</v>
      </c>
      <c r="D398" s="91" t="s">
        <v>1625</v>
      </c>
      <c r="E398" s="91"/>
      <c r="F398" s="91" t="s">
        <v>116</v>
      </c>
      <c r="G398" s="91" t="s">
        <v>1625</v>
      </c>
      <c r="H398" s="91" t="s">
        <v>1625</v>
      </c>
      <c r="I398" s="91" t="s">
        <v>1625</v>
      </c>
      <c r="J398" s="91" t="s">
        <v>1625</v>
      </c>
      <c r="K398" s="91" t="s">
        <v>1625</v>
      </c>
      <c r="L398" s="91">
        <v>324</v>
      </c>
      <c r="M398" s="91">
        <v>180226</v>
      </c>
      <c r="N398" s="33"/>
    </row>
    <row r="399" ht="25.8" customHeight="1" spans="1:14">
      <c r="A399" s="91">
        <v>397</v>
      </c>
      <c r="B399" s="91" t="s">
        <v>974</v>
      </c>
      <c r="C399" s="91" t="s">
        <v>839</v>
      </c>
      <c r="D399" s="91" t="s">
        <v>1625</v>
      </c>
      <c r="E399" s="91"/>
      <c r="F399" s="91" t="s">
        <v>116</v>
      </c>
      <c r="G399" s="91" t="s">
        <v>1625</v>
      </c>
      <c r="H399" s="91" t="s">
        <v>1625</v>
      </c>
      <c r="I399" s="91" t="s">
        <v>1625</v>
      </c>
      <c r="J399" s="91" t="s">
        <v>1625</v>
      </c>
      <c r="K399" s="91" t="s">
        <v>1625</v>
      </c>
      <c r="L399" s="91">
        <v>2914</v>
      </c>
      <c r="M399" s="91">
        <v>15944</v>
      </c>
      <c r="N399" s="33"/>
    </row>
    <row r="400" ht="25.8" customHeight="1" spans="1:14">
      <c r="A400" s="91">
        <v>398</v>
      </c>
      <c r="B400" s="91" t="s">
        <v>1011</v>
      </c>
      <c r="C400" s="91" t="s">
        <v>1012</v>
      </c>
      <c r="D400" s="91" t="s">
        <v>1625</v>
      </c>
      <c r="E400" s="91"/>
      <c r="F400" s="91" t="s">
        <v>116</v>
      </c>
      <c r="G400" s="91" t="s">
        <v>1625</v>
      </c>
      <c r="H400" s="91" t="s">
        <v>1625</v>
      </c>
      <c r="I400" s="91" t="s">
        <v>1625</v>
      </c>
      <c r="J400" s="91" t="s">
        <v>1625</v>
      </c>
      <c r="K400" s="91" t="s">
        <v>1625</v>
      </c>
      <c r="L400" s="91">
        <v>569</v>
      </c>
      <c r="M400" s="91">
        <v>99564</v>
      </c>
      <c r="N400" s="33"/>
    </row>
    <row r="401" ht="25.8" customHeight="1" spans="1:14">
      <c r="A401" s="91">
        <v>399</v>
      </c>
      <c r="B401" s="91" t="s">
        <v>1341</v>
      </c>
      <c r="C401" s="91"/>
      <c r="D401" s="91" t="s">
        <v>1625</v>
      </c>
      <c r="E401" s="91"/>
      <c r="F401" s="91" t="s">
        <v>116</v>
      </c>
      <c r="G401" s="91" t="s">
        <v>1625</v>
      </c>
      <c r="H401" s="91" t="s">
        <v>1625</v>
      </c>
      <c r="I401" s="91" t="s">
        <v>1625</v>
      </c>
      <c r="J401" s="91" t="s">
        <v>1625</v>
      </c>
      <c r="K401" s="91" t="s">
        <v>1625</v>
      </c>
      <c r="L401" s="91">
        <v>719</v>
      </c>
      <c r="M401" s="91">
        <v>77537</v>
      </c>
      <c r="N401" s="33"/>
    </row>
    <row r="402" ht="25.8" customHeight="1" spans="1:14">
      <c r="A402" s="91">
        <v>400</v>
      </c>
      <c r="B402" s="91" t="s">
        <v>1252</v>
      </c>
      <c r="C402" s="91" t="s">
        <v>1253</v>
      </c>
      <c r="D402" s="91" t="s">
        <v>1625</v>
      </c>
      <c r="E402" s="91"/>
      <c r="F402" s="91" t="s">
        <v>116</v>
      </c>
      <c r="G402" s="91" t="s">
        <v>1625</v>
      </c>
      <c r="H402" s="91" t="s">
        <v>1625</v>
      </c>
      <c r="I402" s="91" t="s">
        <v>1625</v>
      </c>
      <c r="J402" s="91" t="s">
        <v>1625</v>
      </c>
      <c r="K402" s="91" t="s">
        <v>1625</v>
      </c>
      <c r="L402" s="91">
        <v>1859</v>
      </c>
      <c r="M402" s="91">
        <v>27193</v>
      </c>
      <c r="N402" s="33"/>
    </row>
    <row r="403" ht="25.8" customHeight="1" spans="1:14">
      <c r="A403" s="91">
        <v>401</v>
      </c>
      <c r="B403" s="91" t="s">
        <v>1141</v>
      </c>
      <c r="C403" s="91" t="s">
        <v>1142</v>
      </c>
      <c r="D403" s="91" t="s">
        <v>1625</v>
      </c>
      <c r="E403" s="91"/>
      <c r="F403" s="91" t="s">
        <v>116</v>
      </c>
      <c r="G403" s="91" t="s">
        <v>1625</v>
      </c>
      <c r="H403" s="91" t="s">
        <v>1625</v>
      </c>
      <c r="I403" s="91" t="s">
        <v>1625</v>
      </c>
      <c r="J403" s="91" t="s">
        <v>1625</v>
      </c>
      <c r="K403" s="91" t="s">
        <v>1625</v>
      </c>
      <c r="L403" s="91">
        <v>1309</v>
      </c>
      <c r="M403" s="91">
        <v>40296</v>
      </c>
      <c r="N403" s="33"/>
    </row>
    <row r="404" ht="25.8" customHeight="1" spans="1:14">
      <c r="A404" s="91">
        <v>402</v>
      </c>
      <c r="B404" s="91" t="s">
        <v>1164</v>
      </c>
      <c r="C404" s="91" t="s">
        <v>1165</v>
      </c>
      <c r="D404" s="91" t="s">
        <v>1625</v>
      </c>
      <c r="E404" s="91"/>
      <c r="F404" s="91" t="s">
        <v>116</v>
      </c>
      <c r="G404" s="91" t="s">
        <v>1625</v>
      </c>
      <c r="H404" s="91" t="s">
        <v>1625</v>
      </c>
      <c r="I404" s="91" t="s">
        <v>1625</v>
      </c>
      <c r="J404" s="91" t="s">
        <v>1625</v>
      </c>
      <c r="K404" s="91" t="s">
        <v>1625</v>
      </c>
      <c r="L404" s="91">
        <v>289</v>
      </c>
      <c r="M404" s="91">
        <v>202909</v>
      </c>
      <c r="N404" s="33"/>
    </row>
    <row r="405" ht="25.8" customHeight="1" spans="1:14">
      <c r="A405" s="91">
        <v>403</v>
      </c>
      <c r="B405" s="91" t="s">
        <v>1110</v>
      </c>
      <c r="C405" s="91" t="s">
        <v>1111</v>
      </c>
      <c r="D405" s="91" t="s">
        <v>1625</v>
      </c>
      <c r="E405" s="91"/>
      <c r="F405" s="91" t="s">
        <v>116</v>
      </c>
      <c r="G405" s="91" t="s">
        <v>1625</v>
      </c>
      <c r="H405" s="91" t="s">
        <v>1625</v>
      </c>
      <c r="I405" s="91" t="s">
        <v>1625</v>
      </c>
      <c r="J405" s="91" t="s">
        <v>1625</v>
      </c>
      <c r="K405" s="91" t="s">
        <v>1625</v>
      </c>
      <c r="L405" s="91">
        <v>1984</v>
      </c>
      <c r="M405" s="91">
        <v>25253</v>
      </c>
      <c r="N405" s="33"/>
    </row>
    <row r="406" ht="25.8" customHeight="1" spans="1:14">
      <c r="A406" s="91">
        <v>404</v>
      </c>
      <c r="B406" s="91" t="s">
        <v>1307</v>
      </c>
      <c r="C406" s="91" t="s">
        <v>1308</v>
      </c>
      <c r="D406" s="91" t="s">
        <v>1625</v>
      </c>
      <c r="E406" s="91"/>
      <c r="F406" s="91" t="s">
        <v>116</v>
      </c>
      <c r="G406" s="91" t="s">
        <v>1625</v>
      </c>
      <c r="H406" s="91" t="s">
        <v>1625</v>
      </c>
      <c r="I406" s="91" t="s">
        <v>1625</v>
      </c>
      <c r="J406" s="91" t="s">
        <v>1625</v>
      </c>
      <c r="K406" s="91" t="s">
        <v>1625</v>
      </c>
      <c r="L406" s="91">
        <v>644</v>
      </c>
      <c r="M406" s="91">
        <v>87348</v>
      </c>
      <c r="N406" s="33"/>
    </row>
    <row r="407" ht="25.8" customHeight="1" spans="1:14">
      <c r="A407" s="91">
        <v>405</v>
      </c>
      <c r="B407" s="91" t="s">
        <v>1309</v>
      </c>
      <c r="C407" s="91" t="s">
        <v>535</v>
      </c>
      <c r="D407" s="91" t="s">
        <v>1625</v>
      </c>
      <c r="E407" s="91"/>
      <c r="F407" s="91" t="s">
        <v>116</v>
      </c>
      <c r="G407" s="91" t="s">
        <v>1625</v>
      </c>
      <c r="H407" s="91" t="s">
        <v>1625</v>
      </c>
      <c r="I407" s="91" t="s">
        <v>1625</v>
      </c>
      <c r="J407" s="91" t="s">
        <v>1625</v>
      </c>
      <c r="K407" s="91" t="s">
        <v>1625</v>
      </c>
      <c r="L407" s="91">
        <v>15233</v>
      </c>
      <c r="M407" s="91">
        <v>1968</v>
      </c>
      <c r="N407" s="33"/>
    </row>
    <row r="408" ht="25.8" customHeight="1" spans="1:14">
      <c r="A408" s="91">
        <v>406</v>
      </c>
      <c r="B408" s="91" t="s">
        <v>990</v>
      </c>
      <c r="C408" s="91"/>
      <c r="D408" s="91" t="s">
        <v>1625</v>
      </c>
      <c r="E408" s="91"/>
      <c r="F408" s="91" t="s">
        <v>116</v>
      </c>
      <c r="G408" s="91" t="s">
        <v>1625</v>
      </c>
      <c r="H408" s="91" t="s">
        <v>1625</v>
      </c>
      <c r="I408" s="91" t="s">
        <v>1625</v>
      </c>
      <c r="J408" s="91" t="s">
        <v>1625</v>
      </c>
      <c r="K408" s="91" t="s">
        <v>1625</v>
      </c>
      <c r="L408" s="91">
        <v>139</v>
      </c>
      <c r="M408" s="91">
        <v>419552</v>
      </c>
      <c r="N408" s="33"/>
    </row>
    <row r="409" ht="25.8" customHeight="1" spans="1:14">
      <c r="A409" s="91">
        <v>407</v>
      </c>
      <c r="B409" s="91" t="s">
        <v>1367</v>
      </c>
      <c r="C409" s="91" t="s">
        <v>1368</v>
      </c>
      <c r="D409" s="91" t="s">
        <v>1625</v>
      </c>
      <c r="E409" s="91"/>
      <c r="F409" s="91" t="s">
        <v>116</v>
      </c>
      <c r="G409" s="91" t="s">
        <v>1625</v>
      </c>
      <c r="H409" s="91" t="s">
        <v>1625</v>
      </c>
      <c r="I409" s="91" t="s">
        <v>1625</v>
      </c>
      <c r="J409" s="91" t="s">
        <v>1625</v>
      </c>
      <c r="K409" s="91" t="s">
        <v>1625</v>
      </c>
      <c r="L409" s="91">
        <v>1049</v>
      </c>
      <c r="M409" s="91">
        <v>51391</v>
      </c>
      <c r="N409" s="33"/>
    </row>
    <row r="410" ht="25.8" customHeight="1" spans="1:14">
      <c r="A410" s="91">
        <v>408</v>
      </c>
      <c r="B410" s="91" t="s">
        <v>701</v>
      </c>
      <c r="C410" s="91" t="s">
        <v>701</v>
      </c>
      <c r="D410" s="91" t="s">
        <v>1625</v>
      </c>
      <c r="E410" s="91"/>
      <c r="F410" s="91" t="s">
        <v>116</v>
      </c>
      <c r="G410" s="91" t="s">
        <v>1625</v>
      </c>
      <c r="H410" s="91" t="s">
        <v>1625</v>
      </c>
      <c r="I410" s="91" t="s">
        <v>1625</v>
      </c>
      <c r="J410" s="91" t="s">
        <v>1625</v>
      </c>
      <c r="K410" s="91" t="s">
        <v>1625</v>
      </c>
      <c r="L410" s="91">
        <v>234</v>
      </c>
      <c r="M410" s="91">
        <v>251589</v>
      </c>
      <c r="N410" s="33"/>
    </row>
    <row r="411" ht="25.8" customHeight="1" spans="1:14">
      <c r="A411" s="91">
        <v>409</v>
      </c>
      <c r="B411" s="91" t="s">
        <v>729</v>
      </c>
      <c r="C411" s="91" t="s">
        <v>730</v>
      </c>
      <c r="D411" s="91" t="s">
        <v>1625</v>
      </c>
      <c r="E411" s="91"/>
      <c r="F411" s="91" t="s">
        <v>116</v>
      </c>
      <c r="G411" s="91" t="s">
        <v>1625</v>
      </c>
      <c r="H411" s="91" t="s">
        <v>1625</v>
      </c>
      <c r="I411" s="91" t="s">
        <v>1625</v>
      </c>
      <c r="J411" s="91" t="s">
        <v>1625</v>
      </c>
      <c r="K411" s="91" t="s">
        <v>1625</v>
      </c>
      <c r="L411" s="91">
        <v>454</v>
      </c>
      <c r="M411" s="91">
        <v>126522</v>
      </c>
      <c r="N411" s="33"/>
    </row>
    <row r="412" ht="25.8" customHeight="1" spans="1:14">
      <c r="A412" s="91">
        <v>410</v>
      </c>
      <c r="B412" s="91" t="s">
        <v>1219</v>
      </c>
      <c r="C412" s="91" t="s">
        <v>1220</v>
      </c>
      <c r="D412" s="91" t="s">
        <v>1625</v>
      </c>
      <c r="E412" s="91"/>
      <c r="F412" s="91" t="s">
        <v>116</v>
      </c>
      <c r="G412" s="91" t="s">
        <v>1625</v>
      </c>
      <c r="H412" s="91" t="s">
        <v>1625</v>
      </c>
      <c r="I412" s="91" t="s">
        <v>1625</v>
      </c>
      <c r="J412" s="91" t="s">
        <v>1625</v>
      </c>
      <c r="K412" s="91" t="s">
        <v>1625</v>
      </c>
      <c r="L412" s="91">
        <v>369</v>
      </c>
      <c r="M412" s="91">
        <v>157482</v>
      </c>
      <c r="N412" s="33"/>
    </row>
    <row r="413" ht="25.8" customHeight="1" spans="1:14">
      <c r="A413" s="91">
        <v>411</v>
      </c>
      <c r="B413" s="91" t="s">
        <v>737</v>
      </c>
      <c r="C413" s="91" t="s">
        <v>738</v>
      </c>
      <c r="D413" s="91" t="s">
        <v>1625</v>
      </c>
      <c r="E413" s="91"/>
      <c r="F413" s="91" t="s">
        <v>116</v>
      </c>
      <c r="G413" s="91" t="s">
        <v>1625</v>
      </c>
      <c r="H413" s="91" t="s">
        <v>1625</v>
      </c>
      <c r="I413" s="91" t="s">
        <v>1625</v>
      </c>
      <c r="J413" s="91" t="s">
        <v>1625</v>
      </c>
      <c r="K413" s="91" t="s">
        <v>1625</v>
      </c>
      <c r="L413" s="91">
        <v>524</v>
      </c>
      <c r="M413" s="91">
        <v>108734</v>
      </c>
      <c r="N413" s="33"/>
    </row>
    <row r="414" ht="25.8" customHeight="1" spans="1:14">
      <c r="A414" s="91">
        <v>412</v>
      </c>
      <c r="B414" s="91" t="s">
        <v>1005</v>
      </c>
      <c r="C414" s="91" t="s">
        <v>1006</v>
      </c>
      <c r="D414" s="91" t="s">
        <v>1625</v>
      </c>
      <c r="E414" s="91"/>
      <c r="F414" s="91" t="s">
        <v>116</v>
      </c>
      <c r="G414" s="91" t="s">
        <v>1625</v>
      </c>
      <c r="H414" s="91" t="s">
        <v>1625</v>
      </c>
      <c r="I414" s="91" t="s">
        <v>1625</v>
      </c>
      <c r="J414" s="91" t="s">
        <v>1625</v>
      </c>
      <c r="K414" s="91" t="s">
        <v>1625</v>
      </c>
      <c r="L414" s="91">
        <v>569</v>
      </c>
      <c r="M414" s="91">
        <v>99564</v>
      </c>
      <c r="N414" s="33"/>
    </row>
    <row r="415" ht="25.8" customHeight="1" spans="1:14">
      <c r="A415" s="91">
        <v>413</v>
      </c>
      <c r="B415" s="91" t="s">
        <v>803</v>
      </c>
      <c r="C415" s="91" t="s">
        <v>245</v>
      </c>
      <c r="D415" s="91" t="s">
        <v>1625</v>
      </c>
      <c r="E415" s="91"/>
      <c r="F415" s="91" t="s">
        <v>116</v>
      </c>
      <c r="G415" s="91" t="s">
        <v>1625</v>
      </c>
      <c r="H415" s="91" t="s">
        <v>1625</v>
      </c>
      <c r="I415" s="91" t="s">
        <v>1625</v>
      </c>
      <c r="J415" s="91" t="s">
        <v>1625</v>
      </c>
      <c r="K415" s="91" t="s">
        <v>1625</v>
      </c>
      <c r="L415" s="91">
        <v>109711</v>
      </c>
      <c r="M415" s="91">
        <v>57</v>
      </c>
      <c r="N415" s="33"/>
    </row>
    <row r="416" ht="25.8" customHeight="1" spans="1:14">
      <c r="A416" s="91">
        <v>414</v>
      </c>
      <c r="B416" s="91" t="s">
        <v>1295</v>
      </c>
      <c r="C416" s="91" t="s">
        <v>1296</v>
      </c>
      <c r="D416" s="91" t="s">
        <v>1625</v>
      </c>
      <c r="E416" s="91"/>
      <c r="F416" s="91" t="s">
        <v>116</v>
      </c>
      <c r="G416" s="91" t="s">
        <v>1625</v>
      </c>
      <c r="H416" s="91" t="s">
        <v>1625</v>
      </c>
      <c r="I416" s="91" t="s">
        <v>1625</v>
      </c>
      <c r="J416" s="91" t="s">
        <v>1625</v>
      </c>
      <c r="K416" s="91" t="s">
        <v>1625</v>
      </c>
      <c r="L416" s="91">
        <v>304</v>
      </c>
      <c r="M416" s="91">
        <v>192672</v>
      </c>
      <c r="N416" s="33"/>
    </row>
    <row r="417" ht="25.8" customHeight="1" spans="1:14">
      <c r="A417" s="91">
        <v>415</v>
      </c>
      <c r="B417" s="91" t="s">
        <v>1395</v>
      </c>
      <c r="C417" s="91" t="s">
        <v>1396</v>
      </c>
      <c r="D417" s="91" t="s">
        <v>1625</v>
      </c>
      <c r="E417" s="91"/>
      <c r="F417" s="91" t="s">
        <v>116</v>
      </c>
      <c r="G417" s="91" t="s">
        <v>1625</v>
      </c>
      <c r="H417" s="91" t="s">
        <v>1625</v>
      </c>
      <c r="I417" s="91" t="s">
        <v>1625</v>
      </c>
      <c r="J417" s="91" t="s">
        <v>1625</v>
      </c>
      <c r="K417" s="91" t="s">
        <v>1625</v>
      </c>
      <c r="L417" s="91">
        <v>849</v>
      </c>
      <c r="M417" s="91">
        <v>64701</v>
      </c>
      <c r="N417" s="33"/>
    </row>
    <row r="418" ht="25.8" customHeight="1" spans="1:14">
      <c r="A418" s="91">
        <v>416</v>
      </c>
      <c r="B418" s="91" t="s">
        <v>1503</v>
      </c>
      <c r="C418" s="91" t="s">
        <v>1504</v>
      </c>
      <c r="D418" s="91" t="s">
        <v>1625</v>
      </c>
      <c r="E418" s="91"/>
      <c r="F418" s="91" t="s">
        <v>116</v>
      </c>
      <c r="G418" s="91" t="s">
        <v>1625</v>
      </c>
      <c r="H418" s="91" t="s">
        <v>1625</v>
      </c>
      <c r="I418" s="91" t="s">
        <v>1625</v>
      </c>
      <c r="J418" s="91" t="s">
        <v>1625</v>
      </c>
      <c r="K418" s="91" t="s">
        <v>1625</v>
      </c>
      <c r="L418" s="91">
        <v>159</v>
      </c>
      <c r="M418" s="91">
        <v>368973</v>
      </c>
      <c r="N418" s="33"/>
    </row>
    <row r="419" ht="25.8" customHeight="1" spans="1:14">
      <c r="A419" s="91">
        <v>417</v>
      </c>
      <c r="B419" s="91" t="s">
        <v>1350</v>
      </c>
      <c r="C419" s="91" t="s">
        <v>1351</v>
      </c>
      <c r="D419" s="91" t="s">
        <v>1625</v>
      </c>
      <c r="E419" s="91"/>
      <c r="F419" s="91" t="s">
        <v>116</v>
      </c>
      <c r="G419" s="91" t="s">
        <v>1625</v>
      </c>
      <c r="H419" s="91" t="s">
        <v>1625</v>
      </c>
      <c r="I419" s="91" t="s">
        <v>1625</v>
      </c>
      <c r="J419" s="91" t="s">
        <v>1625</v>
      </c>
      <c r="K419" s="91" t="s">
        <v>1625</v>
      </c>
      <c r="L419" s="91">
        <v>414</v>
      </c>
      <c r="M419" s="91">
        <v>139536</v>
      </c>
      <c r="N419" s="33"/>
    </row>
    <row r="420" ht="25.8" customHeight="1" spans="1:14">
      <c r="A420" s="91">
        <v>418</v>
      </c>
      <c r="B420" s="91" t="s">
        <v>889</v>
      </c>
      <c r="C420" s="91" t="s">
        <v>890</v>
      </c>
      <c r="D420" s="91" t="s">
        <v>1625</v>
      </c>
      <c r="E420" s="91"/>
      <c r="F420" s="91" t="s">
        <v>116</v>
      </c>
      <c r="G420" s="91" t="s">
        <v>1625</v>
      </c>
      <c r="H420" s="91" t="s">
        <v>1625</v>
      </c>
      <c r="I420" s="91" t="s">
        <v>1625</v>
      </c>
      <c r="J420" s="91" t="s">
        <v>1625</v>
      </c>
      <c r="K420" s="91" t="s">
        <v>1625</v>
      </c>
      <c r="L420" s="91">
        <v>349</v>
      </c>
      <c r="M420" s="91">
        <v>166852</v>
      </c>
      <c r="N420" s="33"/>
    </row>
    <row r="421" ht="25.8" customHeight="1" spans="1:14">
      <c r="A421" s="91">
        <v>419</v>
      </c>
      <c r="B421" s="91" t="s">
        <v>526</v>
      </c>
      <c r="C421" s="91" t="s">
        <v>527</v>
      </c>
      <c r="D421" s="91" t="s">
        <v>1625</v>
      </c>
      <c r="E421" s="91"/>
      <c r="F421" s="91" t="s">
        <v>116</v>
      </c>
      <c r="G421" s="91" t="s">
        <v>1625</v>
      </c>
      <c r="H421" s="91" t="s">
        <v>1625</v>
      </c>
      <c r="I421" s="91" t="s">
        <v>1625</v>
      </c>
      <c r="J421" s="91" t="s">
        <v>1625</v>
      </c>
      <c r="K421" s="91" t="s">
        <v>1625</v>
      </c>
      <c r="L421" s="91">
        <v>0</v>
      </c>
      <c r="M421" s="91">
        <v>0</v>
      </c>
      <c r="N421" s="33"/>
    </row>
    <row r="422" ht="25.8" customHeight="1" spans="1:14">
      <c r="A422" s="91">
        <v>420</v>
      </c>
      <c r="B422" s="91" t="s">
        <v>693</v>
      </c>
      <c r="C422" s="91" t="s">
        <v>694</v>
      </c>
      <c r="D422" s="91" t="s">
        <v>1625</v>
      </c>
      <c r="E422" s="91"/>
      <c r="F422" s="91" t="s">
        <v>116</v>
      </c>
      <c r="G422" s="91" t="s">
        <v>1625</v>
      </c>
      <c r="H422" s="91" t="s">
        <v>1625</v>
      </c>
      <c r="I422" s="91" t="s">
        <v>1625</v>
      </c>
      <c r="J422" s="91" t="s">
        <v>1625</v>
      </c>
      <c r="K422" s="91" t="s">
        <v>1625</v>
      </c>
      <c r="L422" s="91">
        <v>839</v>
      </c>
      <c r="M422" s="91">
        <v>65540</v>
      </c>
      <c r="N422" s="33"/>
    </row>
    <row r="423" ht="25.8" customHeight="1" spans="1:14">
      <c r="A423" s="91">
        <v>421</v>
      </c>
      <c r="B423" s="91" t="s">
        <v>684</v>
      </c>
      <c r="C423" s="91" t="s">
        <v>685</v>
      </c>
      <c r="D423" s="91" t="s">
        <v>1625</v>
      </c>
      <c r="E423" s="91"/>
      <c r="F423" s="91" t="s">
        <v>116</v>
      </c>
      <c r="G423" s="91" t="s">
        <v>1625</v>
      </c>
      <c r="H423" s="91" t="s">
        <v>1625</v>
      </c>
      <c r="I423" s="91" t="s">
        <v>1625</v>
      </c>
      <c r="J423" s="91" t="s">
        <v>1625</v>
      </c>
      <c r="K423" s="91" t="s">
        <v>1625</v>
      </c>
      <c r="L423" s="91">
        <v>154</v>
      </c>
      <c r="M423" s="91">
        <v>380614</v>
      </c>
      <c r="N423" s="33"/>
    </row>
    <row r="424" ht="25.8" customHeight="1" spans="1:14">
      <c r="A424" s="91">
        <v>422</v>
      </c>
      <c r="B424" s="91" t="s">
        <v>721</v>
      </c>
      <c r="C424" s="91" t="s">
        <v>722</v>
      </c>
      <c r="D424" s="91" t="s">
        <v>1625</v>
      </c>
      <c r="E424" s="91"/>
      <c r="F424" s="91" t="s">
        <v>116</v>
      </c>
      <c r="G424" s="91" t="s">
        <v>1625</v>
      </c>
      <c r="H424" s="91" t="s">
        <v>1625</v>
      </c>
      <c r="I424" s="91" t="s">
        <v>1625</v>
      </c>
      <c r="J424" s="91" t="s">
        <v>1625</v>
      </c>
      <c r="K424" s="91" t="s">
        <v>1625</v>
      </c>
      <c r="L424" s="91">
        <v>204</v>
      </c>
      <c r="M424" s="91">
        <v>289091</v>
      </c>
      <c r="N424" s="33"/>
    </row>
    <row r="425" ht="25.8" customHeight="1" spans="1:14">
      <c r="A425" s="91">
        <v>423</v>
      </c>
      <c r="B425" s="91" t="s">
        <v>1032</v>
      </c>
      <c r="C425" s="91" t="s">
        <v>1033</v>
      </c>
      <c r="D425" s="91" t="s">
        <v>1625</v>
      </c>
      <c r="E425" s="91"/>
      <c r="F425" s="91" t="s">
        <v>116</v>
      </c>
      <c r="G425" s="91" t="s">
        <v>1625</v>
      </c>
      <c r="H425" s="91" t="s">
        <v>1625</v>
      </c>
      <c r="I425" s="91" t="s">
        <v>1625</v>
      </c>
      <c r="J425" s="91" t="s">
        <v>1625</v>
      </c>
      <c r="K425" s="91" t="s">
        <v>1625</v>
      </c>
      <c r="L425" s="91">
        <v>1034</v>
      </c>
      <c r="M425" s="91">
        <v>52208</v>
      </c>
      <c r="N425" s="33"/>
    </row>
    <row r="426" ht="25.8" customHeight="1" spans="1:14">
      <c r="A426" s="91">
        <v>424</v>
      </c>
      <c r="B426" s="91" t="s">
        <v>709</v>
      </c>
      <c r="C426" s="91" t="s">
        <v>710</v>
      </c>
      <c r="D426" s="91" t="s">
        <v>1625</v>
      </c>
      <c r="E426" s="91"/>
      <c r="F426" s="91" t="s">
        <v>116</v>
      </c>
      <c r="G426" s="91" t="s">
        <v>1625</v>
      </c>
      <c r="H426" s="91" t="s">
        <v>1625</v>
      </c>
      <c r="I426" s="91" t="s">
        <v>1625</v>
      </c>
      <c r="J426" s="91" t="s">
        <v>1625</v>
      </c>
      <c r="K426" s="91" t="s">
        <v>1625</v>
      </c>
      <c r="L426" s="91">
        <v>314</v>
      </c>
      <c r="M426" s="91">
        <v>186223</v>
      </c>
      <c r="N426" s="33"/>
    </row>
    <row r="427" ht="25.8" customHeight="1" spans="1:14">
      <c r="A427" s="91">
        <v>425</v>
      </c>
      <c r="B427" s="91" t="s">
        <v>417</v>
      </c>
      <c r="C427" s="91" t="s">
        <v>418</v>
      </c>
      <c r="D427" s="91" t="s">
        <v>1625</v>
      </c>
      <c r="E427" s="91"/>
      <c r="F427" s="91" t="s">
        <v>116</v>
      </c>
      <c r="G427" s="91" t="s">
        <v>1625</v>
      </c>
      <c r="H427" s="91" t="s">
        <v>1625</v>
      </c>
      <c r="I427" s="91" t="s">
        <v>1625</v>
      </c>
      <c r="J427" s="91" t="s">
        <v>1625</v>
      </c>
      <c r="K427" s="91" t="s">
        <v>1625</v>
      </c>
      <c r="L427" s="91">
        <v>324</v>
      </c>
      <c r="M427" s="91">
        <v>180226</v>
      </c>
      <c r="N427" s="33"/>
    </row>
    <row r="428" ht="25.8" customHeight="1" spans="1:14">
      <c r="A428" s="91">
        <v>426</v>
      </c>
      <c r="B428" s="91" t="s">
        <v>1703</v>
      </c>
      <c r="C428" s="91" t="s">
        <v>1704</v>
      </c>
      <c r="D428" s="91" t="s">
        <v>1625</v>
      </c>
      <c r="E428" s="91"/>
      <c r="F428" s="91" t="s">
        <v>116</v>
      </c>
      <c r="G428" s="91" t="s">
        <v>1625</v>
      </c>
      <c r="H428" s="91" t="s">
        <v>1625</v>
      </c>
      <c r="I428" s="91" t="s">
        <v>1625</v>
      </c>
      <c r="J428" s="91" t="s">
        <v>1625</v>
      </c>
      <c r="K428" s="91" t="s">
        <v>1625</v>
      </c>
      <c r="L428" s="91">
        <v>674</v>
      </c>
      <c r="M428" s="91">
        <v>83172</v>
      </c>
      <c r="N428" s="33"/>
    </row>
    <row r="429" ht="25.8" customHeight="1" spans="1:14">
      <c r="A429" s="91">
        <v>427</v>
      </c>
      <c r="B429" s="91" t="s">
        <v>958</v>
      </c>
      <c r="C429" s="91" t="s">
        <v>959</v>
      </c>
      <c r="D429" s="91" t="s">
        <v>1625</v>
      </c>
      <c r="E429" s="91"/>
      <c r="F429" s="91" t="s">
        <v>116</v>
      </c>
      <c r="G429" s="91" t="s">
        <v>1625</v>
      </c>
      <c r="H429" s="91" t="s">
        <v>1625</v>
      </c>
      <c r="I429" s="91" t="s">
        <v>1625</v>
      </c>
      <c r="J429" s="91" t="s">
        <v>1625</v>
      </c>
      <c r="K429" s="91" t="s">
        <v>1625</v>
      </c>
      <c r="L429" s="91">
        <v>1749</v>
      </c>
      <c r="M429" s="91">
        <v>29114</v>
      </c>
      <c r="N429" s="33"/>
    </row>
    <row r="430" ht="25.8" customHeight="1" spans="1:14">
      <c r="A430" s="91">
        <v>428</v>
      </c>
      <c r="B430" s="91" t="s">
        <v>501</v>
      </c>
      <c r="C430" s="91" t="s">
        <v>502</v>
      </c>
      <c r="D430" s="91" t="s">
        <v>1625</v>
      </c>
      <c r="E430" s="91"/>
      <c r="F430" s="91" t="s">
        <v>116</v>
      </c>
      <c r="G430" s="91" t="s">
        <v>1625</v>
      </c>
      <c r="H430" s="91" t="s">
        <v>1625</v>
      </c>
      <c r="I430" s="91" t="s">
        <v>1625</v>
      </c>
      <c r="J430" s="91" t="s">
        <v>1625</v>
      </c>
      <c r="K430" s="91" t="s">
        <v>1625</v>
      </c>
      <c r="L430" s="91">
        <v>634</v>
      </c>
      <c r="M430" s="91">
        <v>88786</v>
      </c>
      <c r="N430" s="33"/>
    </row>
    <row r="431" ht="25.8" customHeight="1" spans="1:14">
      <c r="A431" s="91">
        <v>429</v>
      </c>
      <c r="B431" s="91" t="s">
        <v>823</v>
      </c>
      <c r="C431" s="91" t="s">
        <v>824</v>
      </c>
      <c r="D431" s="91" t="s">
        <v>1625</v>
      </c>
      <c r="E431" s="91"/>
      <c r="F431" s="91" t="s">
        <v>116</v>
      </c>
      <c r="G431" s="91" t="s">
        <v>1625</v>
      </c>
      <c r="H431" s="91" t="s">
        <v>1625</v>
      </c>
      <c r="I431" s="91" t="s">
        <v>1625</v>
      </c>
      <c r="J431" s="91" t="s">
        <v>1625</v>
      </c>
      <c r="K431" s="91" t="s">
        <v>1625</v>
      </c>
      <c r="L431" s="91">
        <v>164</v>
      </c>
      <c r="M431" s="91">
        <v>358133</v>
      </c>
      <c r="N431" s="33"/>
    </row>
    <row r="432" ht="25.8" customHeight="1" spans="1:14">
      <c r="A432" s="91">
        <v>430</v>
      </c>
      <c r="B432" s="91" t="s">
        <v>1190</v>
      </c>
      <c r="C432" s="91" t="s">
        <v>554</v>
      </c>
      <c r="D432" s="91" t="s">
        <v>1625</v>
      </c>
      <c r="E432" s="91"/>
      <c r="F432" s="91" t="s">
        <v>116</v>
      </c>
      <c r="G432" s="91" t="s">
        <v>1625</v>
      </c>
      <c r="H432" s="91" t="s">
        <v>1625</v>
      </c>
      <c r="I432" s="91" t="s">
        <v>1625</v>
      </c>
      <c r="J432" s="91" t="s">
        <v>1625</v>
      </c>
      <c r="K432" s="91" t="s">
        <v>1625</v>
      </c>
      <c r="L432" s="91">
        <v>879</v>
      </c>
      <c r="M432" s="91">
        <v>62232</v>
      </c>
      <c r="N432" s="33"/>
    </row>
    <row r="433" ht="25.8" customHeight="1" spans="1:14">
      <c r="A433" s="91">
        <v>431</v>
      </c>
      <c r="B433" s="91" t="s">
        <v>1337</v>
      </c>
      <c r="C433" s="91" t="s">
        <v>1338</v>
      </c>
      <c r="D433" s="91" t="s">
        <v>1625</v>
      </c>
      <c r="E433" s="91"/>
      <c r="F433" s="91" t="s">
        <v>116</v>
      </c>
      <c r="G433" s="91" t="s">
        <v>1625</v>
      </c>
      <c r="H433" s="91" t="s">
        <v>1625</v>
      </c>
      <c r="I433" s="91" t="s">
        <v>1625</v>
      </c>
      <c r="J433" s="91" t="s">
        <v>1625</v>
      </c>
      <c r="K433" s="91" t="s">
        <v>1625</v>
      </c>
      <c r="L433" s="91">
        <v>324</v>
      </c>
      <c r="M433" s="91">
        <v>180226</v>
      </c>
      <c r="N433" s="33"/>
    </row>
    <row r="434" ht="25.8" customHeight="1" spans="1:14">
      <c r="A434" s="91">
        <v>432</v>
      </c>
      <c r="B434" s="91" t="s">
        <v>1271</v>
      </c>
      <c r="C434" s="91"/>
      <c r="D434" s="91" t="s">
        <v>1625</v>
      </c>
      <c r="E434" s="91"/>
      <c r="F434" s="91" t="s">
        <v>116</v>
      </c>
      <c r="G434" s="91" t="s">
        <v>1625</v>
      </c>
      <c r="H434" s="91" t="s">
        <v>1625</v>
      </c>
      <c r="I434" s="91" t="s">
        <v>1625</v>
      </c>
      <c r="J434" s="91" t="s">
        <v>1625</v>
      </c>
      <c r="K434" s="91" t="s">
        <v>1625</v>
      </c>
      <c r="L434" s="91">
        <v>169</v>
      </c>
      <c r="M434" s="91">
        <v>347903</v>
      </c>
      <c r="N434" s="33"/>
    </row>
    <row r="435" ht="25.8" customHeight="1" spans="1:14">
      <c r="A435" s="91">
        <v>433</v>
      </c>
      <c r="B435" s="91" t="s">
        <v>1397</v>
      </c>
      <c r="C435" s="91" t="s">
        <v>1398</v>
      </c>
      <c r="D435" s="91" t="s">
        <v>1625</v>
      </c>
      <c r="E435" s="91"/>
      <c r="F435" s="91" t="s">
        <v>116</v>
      </c>
      <c r="G435" s="91" t="s">
        <v>1625</v>
      </c>
      <c r="H435" s="91" t="s">
        <v>1625</v>
      </c>
      <c r="I435" s="91" t="s">
        <v>1625</v>
      </c>
      <c r="J435" s="91" t="s">
        <v>1625</v>
      </c>
      <c r="K435" s="91" t="s">
        <v>1625</v>
      </c>
      <c r="L435" s="91">
        <v>549</v>
      </c>
      <c r="M435" s="91">
        <v>103370</v>
      </c>
      <c r="N435" s="33"/>
    </row>
    <row r="436" ht="25.8" customHeight="1" spans="1:14">
      <c r="A436" s="91">
        <v>434</v>
      </c>
      <c r="B436" s="91" t="s">
        <v>739</v>
      </c>
      <c r="C436" s="91" t="s">
        <v>740</v>
      </c>
      <c r="D436" s="91" t="s">
        <v>1625</v>
      </c>
      <c r="E436" s="91"/>
      <c r="F436" s="91" t="s">
        <v>116</v>
      </c>
      <c r="G436" s="91" t="s">
        <v>1625</v>
      </c>
      <c r="H436" s="91" t="s">
        <v>1625</v>
      </c>
      <c r="I436" s="91" t="s">
        <v>1625</v>
      </c>
      <c r="J436" s="91" t="s">
        <v>1625</v>
      </c>
      <c r="K436" s="91" t="s">
        <v>1625</v>
      </c>
      <c r="L436" s="91">
        <v>9314</v>
      </c>
      <c r="M436" s="91">
        <v>3499</v>
      </c>
      <c r="N436" s="33"/>
    </row>
    <row r="437" ht="25.8" customHeight="1" spans="1:14">
      <c r="A437" s="91">
        <v>435</v>
      </c>
      <c r="B437" s="91" t="s">
        <v>1167</v>
      </c>
      <c r="C437" s="91" t="s">
        <v>1168</v>
      </c>
      <c r="D437" s="91" t="s">
        <v>1625</v>
      </c>
      <c r="E437" s="91"/>
      <c r="F437" s="91" t="s">
        <v>116</v>
      </c>
      <c r="G437" s="91" t="s">
        <v>1625</v>
      </c>
      <c r="H437" s="91" t="s">
        <v>1625</v>
      </c>
      <c r="I437" s="91" t="s">
        <v>1625</v>
      </c>
      <c r="J437" s="91" t="s">
        <v>1625</v>
      </c>
      <c r="K437" s="91" t="s">
        <v>1625</v>
      </c>
      <c r="L437" s="91">
        <v>8454</v>
      </c>
      <c r="M437" s="91">
        <v>4016</v>
      </c>
      <c r="N437" s="33"/>
    </row>
    <row r="438" ht="25.8" customHeight="1" spans="1:14">
      <c r="A438" s="91">
        <v>436</v>
      </c>
      <c r="B438" s="91" t="s">
        <v>480</v>
      </c>
      <c r="C438" s="91" t="s">
        <v>481</v>
      </c>
      <c r="D438" s="91" t="s">
        <v>1625</v>
      </c>
      <c r="E438" s="91"/>
      <c r="F438" s="91" t="s">
        <v>116</v>
      </c>
      <c r="G438" s="91" t="s">
        <v>1625</v>
      </c>
      <c r="H438" s="91" t="s">
        <v>1625</v>
      </c>
      <c r="I438" s="91" t="s">
        <v>1625</v>
      </c>
      <c r="J438" s="91" t="s">
        <v>1625</v>
      </c>
      <c r="K438" s="91" t="s">
        <v>1625</v>
      </c>
      <c r="L438" s="91">
        <v>784</v>
      </c>
      <c r="M438" s="91">
        <v>70497</v>
      </c>
      <c r="N438" s="33"/>
    </row>
    <row r="439" ht="25.8" customHeight="1" spans="1:14">
      <c r="A439" s="91">
        <v>437</v>
      </c>
      <c r="B439" s="91" t="s">
        <v>474</v>
      </c>
      <c r="C439" s="91" t="s">
        <v>475</v>
      </c>
      <c r="D439" s="91" t="s">
        <v>1625</v>
      </c>
      <c r="E439" s="91"/>
      <c r="F439" s="91" t="s">
        <v>116</v>
      </c>
      <c r="G439" s="91" t="s">
        <v>1625</v>
      </c>
      <c r="H439" s="91" t="s">
        <v>1625</v>
      </c>
      <c r="I439" s="91" t="s">
        <v>1625</v>
      </c>
      <c r="J439" s="91" t="s">
        <v>1625</v>
      </c>
      <c r="K439" s="91" t="s">
        <v>1625</v>
      </c>
      <c r="L439" s="91">
        <v>389</v>
      </c>
      <c r="M439" s="91">
        <v>148993</v>
      </c>
      <c r="N439" s="33"/>
    </row>
    <row r="440" ht="25.8" customHeight="1" spans="1:14">
      <c r="A440" s="91">
        <v>438</v>
      </c>
      <c r="B440" s="91" t="s">
        <v>643</v>
      </c>
      <c r="C440" s="91" t="s">
        <v>644</v>
      </c>
      <c r="D440" s="91" t="s">
        <v>1625</v>
      </c>
      <c r="E440" s="91"/>
      <c r="F440" s="91" t="s">
        <v>116</v>
      </c>
      <c r="G440" s="91" t="s">
        <v>1625</v>
      </c>
      <c r="H440" s="91" t="s">
        <v>1625</v>
      </c>
      <c r="I440" s="91" t="s">
        <v>1625</v>
      </c>
      <c r="J440" s="91" t="s">
        <v>1625</v>
      </c>
      <c r="K440" s="91" t="s">
        <v>1625</v>
      </c>
      <c r="L440" s="91">
        <v>444</v>
      </c>
      <c r="M440" s="91">
        <v>129581</v>
      </c>
      <c r="N440" s="33"/>
    </row>
    <row r="441" ht="25.8" customHeight="1" spans="1:14">
      <c r="A441" s="91">
        <v>439</v>
      </c>
      <c r="B441" s="91" t="s">
        <v>1421</v>
      </c>
      <c r="C441" s="91" t="s">
        <v>1422</v>
      </c>
      <c r="D441" s="91" t="s">
        <v>1625</v>
      </c>
      <c r="E441" s="91"/>
      <c r="F441" s="91" t="s">
        <v>116</v>
      </c>
      <c r="G441" s="91" t="s">
        <v>1625</v>
      </c>
      <c r="H441" s="91" t="s">
        <v>1625</v>
      </c>
      <c r="I441" s="91" t="s">
        <v>1625</v>
      </c>
      <c r="J441" s="91" t="s">
        <v>1625</v>
      </c>
      <c r="K441" s="91" t="s">
        <v>1625</v>
      </c>
      <c r="L441" s="91">
        <v>0</v>
      </c>
      <c r="M441" s="91">
        <v>0</v>
      </c>
      <c r="N441" s="33"/>
    </row>
    <row r="442" ht="25.8" customHeight="1" spans="1:14">
      <c r="A442" s="91">
        <v>440</v>
      </c>
      <c r="B442" s="91" t="s">
        <v>607</v>
      </c>
      <c r="C442" s="91" t="s">
        <v>608</v>
      </c>
      <c r="D442" s="91" t="s">
        <v>1625</v>
      </c>
      <c r="E442" s="91"/>
      <c r="F442" s="91" t="s">
        <v>116</v>
      </c>
      <c r="G442" s="91" t="s">
        <v>1625</v>
      </c>
      <c r="H442" s="91" t="s">
        <v>1625</v>
      </c>
      <c r="I442" s="91" t="s">
        <v>1625</v>
      </c>
      <c r="J442" s="91" t="s">
        <v>1625</v>
      </c>
      <c r="K442" s="91" t="s">
        <v>1625</v>
      </c>
      <c r="L442" s="91">
        <v>244</v>
      </c>
      <c r="M442" s="91">
        <v>241244</v>
      </c>
      <c r="N442" s="33"/>
    </row>
    <row r="443" ht="25.8" customHeight="1" spans="1:14">
      <c r="A443" s="91">
        <v>441</v>
      </c>
      <c r="B443" s="91" t="s">
        <v>1272</v>
      </c>
      <c r="C443" s="91" t="s">
        <v>1115</v>
      </c>
      <c r="D443" s="91" t="s">
        <v>1625</v>
      </c>
      <c r="E443" s="91"/>
      <c r="F443" s="91" t="s">
        <v>116</v>
      </c>
      <c r="G443" s="91" t="s">
        <v>1625</v>
      </c>
      <c r="H443" s="91" t="s">
        <v>1625</v>
      </c>
      <c r="I443" s="91" t="s">
        <v>1625</v>
      </c>
      <c r="J443" s="91" t="s">
        <v>1625</v>
      </c>
      <c r="K443" s="91" t="s">
        <v>1625</v>
      </c>
      <c r="L443" s="91">
        <v>149</v>
      </c>
      <c r="M443" s="91">
        <v>392766</v>
      </c>
      <c r="N443" s="33"/>
    </row>
    <row r="444" ht="25.8" customHeight="1" spans="1:14">
      <c r="A444" s="91">
        <v>442</v>
      </c>
      <c r="B444" s="91" t="s">
        <v>658</v>
      </c>
      <c r="C444" s="91" t="s">
        <v>659</v>
      </c>
      <c r="D444" s="91" t="s">
        <v>1625</v>
      </c>
      <c r="E444" s="91"/>
      <c r="F444" s="91" t="s">
        <v>116</v>
      </c>
      <c r="G444" s="91" t="s">
        <v>1625</v>
      </c>
      <c r="H444" s="91" t="s">
        <v>1625</v>
      </c>
      <c r="I444" s="91" t="s">
        <v>1625</v>
      </c>
      <c r="J444" s="91" t="s">
        <v>1625</v>
      </c>
      <c r="K444" s="91" t="s">
        <v>1625</v>
      </c>
      <c r="L444" s="91">
        <v>0</v>
      </c>
      <c r="M444" s="91">
        <v>0</v>
      </c>
      <c r="N444" s="33"/>
    </row>
    <row r="445" ht="25.8" customHeight="1" spans="1:14">
      <c r="A445" s="91">
        <v>443</v>
      </c>
      <c r="B445" s="91" t="s">
        <v>633</v>
      </c>
      <c r="C445" s="91" t="s">
        <v>634</v>
      </c>
      <c r="D445" s="91" t="s">
        <v>1625</v>
      </c>
      <c r="E445" s="91"/>
      <c r="F445" s="91" t="s">
        <v>116</v>
      </c>
      <c r="G445" s="91" t="s">
        <v>1625</v>
      </c>
      <c r="H445" s="91" t="s">
        <v>1625</v>
      </c>
      <c r="I445" s="91" t="s">
        <v>1625</v>
      </c>
      <c r="J445" s="91" t="s">
        <v>1625</v>
      </c>
      <c r="K445" s="91" t="s">
        <v>1625</v>
      </c>
      <c r="L445" s="91">
        <v>229</v>
      </c>
      <c r="M445" s="91">
        <v>257246</v>
      </c>
      <c r="N445" s="33"/>
    </row>
    <row r="446" ht="25.8" customHeight="1" spans="1:14">
      <c r="A446" s="91">
        <v>444</v>
      </c>
      <c r="B446" s="91" t="s">
        <v>1514</v>
      </c>
      <c r="C446" s="91" t="s">
        <v>1515</v>
      </c>
      <c r="D446" s="91" t="s">
        <v>1625</v>
      </c>
      <c r="E446" s="91"/>
      <c r="F446" s="91" t="s">
        <v>116</v>
      </c>
      <c r="G446" s="91" t="s">
        <v>1625</v>
      </c>
      <c r="H446" s="91" t="s">
        <v>1625</v>
      </c>
      <c r="I446" s="91" t="s">
        <v>1625</v>
      </c>
      <c r="J446" s="91" t="s">
        <v>1625</v>
      </c>
      <c r="K446" s="91" t="s">
        <v>1625</v>
      </c>
      <c r="L446" s="91">
        <v>274</v>
      </c>
      <c r="M446" s="91">
        <v>214312</v>
      </c>
      <c r="N446" s="33"/>
    </row>
    <row r="447" ht="25.8" customHeight="1" spans="1:14">
      <c r="A447" s="91">
        <v>445</v>
      </c>
      <c r="B447" s="91" t="s">
        <v>580</v>
      </c>
      <c r="C447" s="91" t="s">
        <v>581</v>
      </c>
      <c r="D447" s="91" t="s">
        <v>1625</v>
      </c>
      <c r="E447" s="91"/>
      <c r="F447" s="91" t="s">
        <v>116</v>
      </c>
      <c r="G447" s="91" t="s">
        <v>1625</v>
      </c>
      <c r="H447" s="91" t="s">
        <v>1625</v>
      </c>
      <c r="I447" s="91" t="s">
        <v>1625</v>
      </c>
      <c r="J447" s="91" t="s">
        <v>1625</v>
      </c>
      <c r="K447" s="91" t="s">
        <v>1625</v>
      </c>
      <c r="L447" s="91">
        <v>304</v>
      </c>
      <c r="M447" s="91">
        <v>192672</v>
      </c>
      <c r="N447" s="33"/>
    </row>
    <row r="448" ht="25.8" customHeight="1" spans="1:14">
      <c r="A448" s="91">
        <v>446</v>
      </c>
      <c r="B448" s="91" t="s">
        <v>1407</v>
      </c>
      <c r="C448" s="91" t="s">
        <v>1408</v>
      </c>
      <c r="D448" s="91" t="s">
        <v>1625</v>
      </c>
      <c r="E448" s="91"/>
      <c r="F448" s="91" t="s">
        <v>116</v>
      </c>
      <c r="G448" s="91" t="s">
        <v>1625</v>
      </c>
      <c r="H448" s="91" t="s">
        <v>1625</v>
      </c>
      <c r="I448" s="91" t="s">
        <v>1625</v>
      </c>
      <c r="J448" s="91" t="s">
        <v>1625</v>
      </c>
      <c r="K448" s="91" t="s">
        <v>1625</v>
      </c>
      <c r="L448" s="91">
        <v>1314</v>
      </c>
      <c r="M448" s="91">
        <v>40094</v>
      </c>
      <c r="N448" s="33"/>
    </row>
    <row r="449" ht="25.8" customHeight="1" spans="1:14">
      <c r="A449" s="91">
        <v>447</v>
      </c>
      <c r="B449" s="91" t="s">
        <v>1226</v>
      </c>
      <c r="C449" s="91" t="s">
        <v>1227</v>
      </c>
      <c r="D449" s="91" t="s">
        <v>1625</v>
      </c>
      <c r="E449" s="91"/>
      <c r="F449" s="91" t="s">
        <v>116</v>
      </c>
      <c r="G449" s="91" t="s">
        <v>1625</v>
      </c>
      <c r="H449" s="91" t="s">
        <v>1625</v>
      </c>
      <c r="I449" s="91" t="s">
        <v>1625</v>
      </c>
      <c r="J449" s="91" t="s">
        <v>1625</v>
      </c>
      <c r="K449" s="91" t="s">
        <v>1625</v>
      </c>
      <c r="L449" s="91">
        <v>149</v>
      </c>
      <c r="M449" s="91">
        <v>392766</v>
      </c>
      <c r="N449" s="33"/>
    </row>
    <row r="450" ht="25.8" customHeight="1" spans="1:14">
      <c r="A450" s="91">
        <v>448</v>
      </c>
      <c r="B450" s="91" t="s">
        <v>844</v>
      </c>
      <c r="C450" s="91" t="s">
        <v>845</v>
      </c>
      <c r="D450" s="91" t="s">
        <v>1625</v>
      </c>
      <c r="E450" s="91"/>
      <c r="F450" s="91" t="s">
        <v>116</v>
      </c>
      <c r="G450" s="91" t="s">
        <v>1625</v>
      </c>
      <c r="H450" s="91" t="s">
        <v>1625</v>
      </c>
      <c r="I450" s="91" t="s">
        <v>1625</v>
      </c>
      <c r="J450" s="91" t="s">
        <v>1625</v>
      </c>
      <c r="K450" s="91" t="s">
        <v>1625</v>
      </c>
      <c r="L450" s="91">
        <v>1204</v>
      </c>
      <c r="M450" s="91">
        <v>44189</v>
      </c>
      <c r="N450" s="33"/>
    </row>
    <row r="451" ht="25.8" customHeight="1" spans="1:14">
      <c r="A451" s="91">
        <v>449</v>
      </c>
      <c r="B451" s="91" t="s">
        <v>1076</v>
      </c>
      <c r="C451" s="91" t="s">
        <v>1077</v>
      </c>
      <c r="D451" s="91" t="s">
        <v>1625</v>
      </c>
      <c r="E451" s="91"/>
      <c r="F451" s="91" t="s">
        <v>116</v>
      </c>
      <c r="G451" s="91" t="s">
        <v>1625</v>
      </c>
      <c r="H451" s="91" t="s">
        <v>1625</v>
      </c>
      <c r="I451" s="91" t="s">
        <v>1625</v>
      </c>
      <c r="J451" s="91" t="s">
        <v>1625</v>
      </c>
      <c r="K451" s="91" t="s">
        <v>1625</v>
      </c>
      <c r="L451" s="91">
        <v>10444</v>
      </c>
      <c r="M451" s="91">
        <v>2946</v>
      </c>
      <c r="N451" s="33"/>
    </row>
    <row r="452" ht="25.8" customHeight="1" spans="1:14">
      <c r="A452" s="91">
        <v>450</v>
      </c>
      <c r="B452" s="91" t="s">
        <v>1266</v>
      </c>
      <c r="C452" s="91"/>
      <c r="D452" s="91" t="s">
        <v>1625</v>
      </c>
      <c r="E452" s="91"/>
      <c r="F452" s="91" t="s">
        <v>116</v>
      </c>
      <c r="G452" s="91" t="s">
        <v>1625</v>
      </c>
      <c r="H452" s="91" t="s">
        <v>1625</v>
      </c>
      <c r="I452" s="91" t="s">
        <v>1625</v>
      </c>
      <c r="J452" s="91" t="s">
        <v>1625</v>
      </c>
      <c r="K452" s="91" t="s">
        <v>1625</v>
      </c>
      <c r="L452" s="91">
        <v>314</v>
      </c>
      <c r="M452" s="91">
        <v>186223</v>
      </c>
      <c r="N452" s="33"/>
    </row>
    <row r="453" ht="25.8" customHeight="1" spans="1:14">
      <c r="A453" s="91">
        <v>451</v>
      </c>
      <c r="B453" s="91" t="s">
        <v>666</v>
      </c>
      <c r="C453" s="91" t="s">
        <v>667</v>
      </c>
      <c r="D453" s="91" t="s">
        <v>1625</v>
      </c>
      <c r="E453" s="91"/>
      <c r="F453" s="91" t="s">
        <v>116</v>
      </c>
      <c r="G453" s="91" t="s">
        <v>1625</v>
      </c>
      <c r="H453" s="91" t="s">
        <v>1625</v>
      </c>
      <c r="I453" s="91" t="s">
        <v>1625</v>
      </c>
      <c r="J453" s="91" t="s">
        <v>1625</v>
      </c>
      <c r="K453" s="91" t="s">
        <v>1625</v>
      </c>
      <c r="L453" s="91">
        <v>334</v>
      </c>
      <c r="M453" s="91">
        <v>174607</v>
      </c>
      <c r="N453" s="33"/>
    </row>
    <row r="454" ht="25.8" customHeight="1" spans="1:14">
      <c r="A454" s="91">
        <v>452</v>
      </c>
      <c r="B454" s="91" t="s">
        <v>1364</v>
      </c>
      <c r="C454" s="91"/>
      <c r="D454" s="91" t="s">
        <v>1625</v>
      </c>
      <c r="E454" s="91"/>
      <c r="F454" s="91" t="s">
        <v>116</v>
      </c>
      <c r="G454" s="91" t="s">
        <v>1625</v>
      </c>
      <c r="H454" s="91" t="s">
        <v>1625</v>
      </c>
      <c r="I454" s="91" t="s">
        <v>1625</v>
      </c>
      <c r="J454" s="91" t="s">
        <v>1625</v>
      </c>
      <c r="K454" s="91" t="s">
        <v>1625</v>
      </c>
      <c r="L454" s="91">
        <v>244</v>
      </c>
      <c r="M454" s="91">
        <v>241244</v>
      </c>
      <c r="N454" s="33"/>
    </row>
    <row r="455" ht="25.8" customHeight="1" spans="1:14">
      <c r="A455" s="91">
        <v>453</v>
      </c>
      <c r="B455" s="91" t="s">
        <v>1086</v>
      </c>
      <c r="C455" s="91" t="s">
        <v>1087</v>
      </c>
      <c r="D455" s="91" t="s">
        <v>1625</v>
      </c>
      <c r="E455" s="91"/>
      <c r="F455" s="91" t="s">
        <v>116</v>
      </c>
      <c r="G455" s="91" t="s">
        <v>1625</v>
      </c>
      <c r="H455" s="91" t="s">
        <v>1625</v>
      </c>
      <c r="I455" s="91" t="s">
        <v>1625</v>
      </c>
      <c r="J455" s="91" t="s">
        <v>1625</v>
      </c>
      <c r="K455" s="91" t="s">
        <v>1625</v>
      </c>
      <c r="L455" s="91">
        <v>429</v>
      </c>
      <c r="M455" s="91">
        <v>134363</v>
      </c>
      <c r="N455" s="33"/>
    </row>
    <row r="456" ht="25.8" customHeight="1" spans="1:14">
      <c r="A456" s="91">
        <v>454</v>
      </c>
      <c r="B456" s="91" t="s">
        <v>1254</v>
      </c>
      <c r="C456" s="91" t="s">
        <v>1255</v>
      </c>
      <c r="D456" s="91" t="s">
        <v>1625</v>
      </c>
      <c r="E456" s="91"/>
      <c r="F456" s="91" t="s">
        <v>116</v>
      </c>
      <c r="G456" s="91" t="s">
        <v>1625</v>
      </c>
      <c r="H456" s="91" t="s">
        <v>1625</v>
      </c>
      <c r="I456" s="91" t="s">
        <v>1625</v>
      </c>
      <c r="J456" s="91" t="s">
        <v>1625</v>
      </c>
      <c r="K456" s="91" t="s">
        <v>1625</v>
      </c>
      <c r="L456" s="91">
        <v>619</v>
      </c>
      <c r="M456" s="91">
        <v>91029</v>
      </c>
      <c r="N456" s="33"/>
    </row>
    <row r="457" ht="25.8" customHeight="1" spans="1:14">
      <c r="A457" s="91">
        <v>455</v>
      </c>
      <c r="B457" s="91" t="s">
        <v>1213</v>
      </c>
      <c r="C457" s="91" t="s">
        <v>1214</v>
      </c>
      <c r="D457" s="91" t="s">
        <v>1625</v>
      </c>
      <c r="E457" s="91"/>
      <c r="F457" s="91" t="s">
        <v>116</v>
      </c>
      <c r="G457" s="91" t="s">
        <v>1625</v>
      </c>
      <c r="H457" s="91" t="s">
        <v>1625</v>
      </c>
      <c r="I457" s="91" t="s">
        <v>1625</v>
      </c>
      <c r="J457" s="91" t="s">
        <v>1625</v>
      </c>
      <c r="K457" s="91" t="s">
        <v>1625</v>
      </c>
      <c r="L457" s="91">
        <v>159</v>
      </c>
      <c r="M457" s="91">
        <v>368973</v>
      </c>
      <c r="N457" s="33"/>
    </row>
    <row r="458" ht="25.8" customHeight="1" spans="1:14">
      <c r="A458" s="91">
        <v>456</v>
      </c>
      <c r="B458" s="91" t="s">
        <v>1441</v>
      </c>
      <c r="C458" s="91" t="s">
        <v>1442</v>
      </c>
      <c r="D458" s="91" t="s">
        <v>1625</v>
      </c>
      <c r="E458" s="91"/>
      <c r="F458" s="91" t="s">
        <v>116</v>
      </c>
      <c r="G458" s="91" t="s">
        <v>1625</v>
      </c>
      <c r="H458" s="91" t="s">
        <v>1625</v>
      </c>
      <c r="I458" s="91" t="s">
        <v>1625</v>
      </c>
      <c r="J458" s="91" t="s">
        <v>1625</v>
      </c>
      <c r="K458" s="91" t="s">
        <v>1625</v>
      </c>
      <c r="L458" s="91">
        <v>884</v>
      </c>
      <c r="M458" s="91">
        <v>61889</v>
      </c>
      <c r="N458" s="33"/>
    </row>
    <row r="459" ht="25.8" customHeight="1" spans="1:14">
      <c r="A459" s="91">
        <v>457</v>
      </c>
      <c r="B459" s="91" t="s">
        <v>1022</v>
      </c>
      <c r="C459" s="91" t="s">
        <v>1023</v>
      </c>
      <c r="D459" s="91" t="s">
        <v>1625</v>
      </c>
      <c r="E459" s="91"/>
      <c r="F459" s="91" t="s">
        <v>116</v>
      </c>
      <c r="G459" s="91" t="s">
        <v>1625</v>
      </c>
      <c r="H459" s="91" t="s">
        <v>1625</v>
      </c>
      <c r="I459" s="91" t="s">
        <v>1625</v>
      </c>
      <c r="J459" s="91" t="s">
        <v>1625</v>
      </c>
      <c r="K459" s="91" t="s">
        <v>1625</v>
      </c>
      <c r="L459" s="91">
        <v>854</v>
      </c>
      <c r="M459" s="91">
        <v>64282</v>
      </c>
      <c r="N459" s="33"/>
    </row>
    <row r="460" ht="25.8" customHeight="1" spans="1:14">
      <c r="A460" s="91">
        <v>458</v>
      </c>
      <c r="B460" s="91" t="s">
        <v>697</v>
      </c>
      <c r="C460" s="91" t="s">
        <v>698</v>
      </c>
      <c r="D460" s="91" t="s">
        <v>1625</v>
      </c>
      <c r="E460" s="91"/>
      <c r="F460" s="91" t="s">
        <v>116</v>
      </c>
      <c r="G460" s="91" t="s">
        <v>1625</v>
      </c>
      <c r="H460" s="91" t="s">
        <v>1625</v>
      </c>
      <c r="I460" s="91" t="s">
        <v>1625</v>
      </c>
      <c r="J460" s="91" t="s">
        <v>1625</v>
      </c>
      <c r="K460" s="91" t="s">
        <v>1625</v>
      </c>
      <c r="L460" s="91">
        <v>734</v>
      </c>
      <c r="M460" s="91">
        <v>75757</v>
      </c>
      <c r="N460" s="33"/>
    </row>
    <row r="461" ht="25.8" customHeight="1" spans="1:14">
      <c r="A461" s="91">
        <v>459</v>
      </c>
      <c r="B461" s="91" t="s">
        <v>677</v>
      </c>
      <c r="C461" s="91"/>
      <c r="D461" s="91" t="s">
        <v>1625</v>
      </c>
      <c r="E461" s="91"/>
      <c r="F461" s="91" t="s">
        <v>116</v>
      </c>
      <c r="G461" s="91" t="s">
        <v>1625</v>
      </c>
      <c r="H461" s="91" t="s">
        <v>1625</v>
      </c>
      <c r="I461" s="91" t="s">
        <v>1625</v>
      </c>
      <c r="J461" s="91" t="s">
        <v>1625</v>
      </c>
      <c r="K461" s="91" t="s">
        <v>1625</v>
      </c>
      <c r="L461" s="91">
        <v>134</v>
      </c>
      <c r="M461" s="91">
        <v>434422</v>
      </c>
      <c r="N461" s="33"/>
    </row>
    <row r="462" ht="25.8" customHeight="1" spans="1:14">
      <c r="A462" s="91">
        <v>460</v>
      </c>
      <c r="B462" s="91" t="s">
        <v>1497</v>
      </c>
      <c r="C462" s="91" t="s">
        <v>1498</v>
      </c>
      <c r="D462" s="91" t="s">
        <v>1625</v>
      </c>
      <c r="E462" s="91"/>
      <c r="F462" s="91" t="s">
        <v>116</v>
      </c>
      <c r="G462" s="91" t="s">
        <v>1625</v>
      </c>
      <c r="H462" s="91" t="s">
        <v>1625</v>
      </c>
      <c r="I462" s="91" t="s">
        <v>1625</v>
      </c>
      <c r="J462" s="91" t="s">
        <v>1625</v>
      </c>
      <c r="K462" s="91" t="s">
        <v>1625</v>
      </c>
      <c r="L462" s="91">
        <v>4054</v>
      </c>
      <c r="M462" s="91">
        <v>10650</v>
      </c>
      <c r="N462" s="33"/>
    </row>
    <row r="463" ht="25.8" customHeight="1" spans="1:14">
      <c r="A463" s="91">
        <v>461</v>
      </c>
      <c r="B463" s="91" t="s">
        <v>1196</v>
      </c>
      <c r="C463" s="91" t="s">
        <v>1197</v>
      </c>
      <c r="D463" s="91" t="s">
        <v>1625</v>
      </c>
      <c r="E463" s="91"/>
      <c r="F463" s="91" t="s">
        <v>116</v>
      </c>
      <c r="G463" s="91" t="s">
        <v>1625</v>
      </c>
      <c r="H463" s="91" t="s">
        <v>1625</v>
      </c>
      <c r="I463" s="91" t="s">
        <v>1625</v>
      </c>
      <c r="J463" s="91" t="s">
        <v>1625</v>
      </c>
      <c r="K463" s="91" t="s">
        <v>1625</v>
      </c>
      <c r="L463" s="91">
        <v>849</v>
      </c>
      <c r="M463" s="91">
        <v>64701</v>
      </c>
      <c r="N463" s="33"/>
    </row>
    <row r="464" ht="25.8" customHeight="1" spans="1:14">
      <c r="A464" s="91">
        <v>462</v>
      </c>
      <c r="B464" s="91" t="s">
        <v>757</v>
      </c>
      <c r="C464" s="91" t="s">
        <v>510</v>
      </c>
      <c r="D464" s="91" t="s">
        <v>1625</v>
      </c>
      <c r="E464" s="91"/>
      <c r="F464" s="91" t="s">
        <v>116</v>
      </c>
      <c r="G464" s="91" t="s">
        <v>1625</v>
      </c>
      <c r="H464" s="91" t="s">
        <v>1625</v>
      </c>
      <c r="I464" s="91" t="s">
        <v>1625</v>
      </c>
      <c r="J464" s="91" t="s">
        <v>1625</v>
      </c>
      <c r="K464" s="91" t="s">
        <v>1625</v>
      </c>
      <c r="L464" s="91">
        <v>259</v>
      </c>
      <c r="M464" s="91">
        <v>227059</v>
      </c>
      <c r="N464" s="33"/>
    </row>
    <row r="465" ht="25.8" customHeight="1" spans="1:14">
      <c r="A465" s="91">
        <v>463</v>
      </c>
      <c r="B465" s="91" t="s">
        <v>1061</v>
      </c>
      <c r="C465" s="91" t="s">
        <v>1062</v>
      </c>
      <c r="D465" s="91" t="s">
        <v>1625</v>
      </c>
      <c r="E465" s="91"/>
      <c r="F465" s="91" t="s">
        <v>116</v>
      </c>
      <c r="G465" s="91" t="s">
        <v>1625</v>
      </c>
      <c r="H465" s="91" t="s">
        <v>1625</v>
      </c>
      <c r="I465" s="91" t="s">
        <v>1625</v>
      </c>
      <c r="J465" s="91" t="s">
        <v>1625</v>
      </c>
      <c r="K465" s="91" t="s">
        <v>1625</v>
      </c>
      <c r="L465" s="91">
        <v>1949</v>
      </c>
      <c r="M465" s="91">
        <v>25753</v>
      </c>
      <c r="N465" s="33"/>
    </row>
    <row r="466" ht="25.8" customHeight="1" spans="1:14">
      <c r="A466" s="91">
        <v>464</v>
      </c>
      <c r="B466" s="91" t="s">
        <v>518</v>
      </c>
      <c r="C466" s="91" t="s">
        <v>519</v>
      </c>
      <c r="D466" s="91" t="s">
        <v>1625</v>
      </c>
      <c r="E466" s="91"/>
      <c r="F466" s="91" t="s">
        <v>116</v>
      </c>
      <c r="G466" s="91" t="s">
        <v>1625</v>
      </c>
      <c r="H466" s="91" t="s">
        <v>1625</v>
      </c>
      <c r="I466" s="91" t="s">
        <v>1625</v>
      </c>
      <c r="J466" s="91" t="s">
        <v>1625</v>
      </c>
      <c r="K466" s="91" t="s">
        <v>1625</v>
      </c>
      <c r="L466" s="91">
        <v>589</v>
      </c>
      <c r="M466" s="91">
        <v>95894</v>
      </c>
      <c r="N466" s="33"/>
    </row>
    <row r="467" ht="25.8" customHeight="1" spans="1:14">
      <c r="A467" s="91">
        <v>465</v>
      </c>
      <c r="B467" s="91" t="s">
        <v>624</v>
      </c>
      <c r="C467" s="91" t="s">
        <v>625</v>
      </c>
      <c r="D467" s="91" t="s">
        <v>1625</v>
      </c>
      <c r="E467" s="91"/>
      <c r="F467" s="91" t="s">
        <v>116</v>
      </c>
      <c r="G467" s="91" t="s">
        <v>1625</v>
      </c>
      <c r="H467" s="91" t="s">
        <v>1625</v>
      </c>
      <c r="I467" s="91" t="s">
        <v>1625</v>
      </c>
      <c r="J467" s="91" t="s">
        <v>1625</v>
      </c>
      <c r="K467" s="91" t="s">
        <v>1625</v>
      </c>
      <c r="L467" s="91">
        <v>324</v>
      </c>
      <c r="M467" s="91">
        <v>180226</v>
      </c>
      <c r="N467" s="33"/>
    </row>
    <row r="468" ht="25.8" customHeight="1" spans="1:14">
      <c r="A468" s="91">
        <v>466</v>
      </c>
      <c r="B468" s="91" t="s">
        <v>814</v>
      </c>
      <c r="C468" s="91" t="s">
        <v>815</v>
      </c>
      <c r="D468" s="91" t="s">
        <v>1625</v>
      </c>
      <c r="E468" s="91"/>
      <c r="F468" s="91" t="s">
        <v>116</v>
      </c>
      <c r="G468" s="91" t="s">
        <v>1625</v>
      </c>
      <c r="H468" s="91" t="s">
        <v>1625</v>
      </c>
      <c r="I468" s="91" t="s">
        <v>1625</v>
      </c>
      <c r="J468" s="91" t="s">
        <v>1625</v>
      </c>
      <c r="K468" s="91" t="s">
        <v>1625</v>
      </c>
      <c r="L468" s="91">
        <v>189</v>
      </c>
      <c r="M468" s="91">
        <v>311930</v>
      </c>
      <c r="N468" s="33"/>
    </row>
    <row r="469" ht="25.8" customHeight="1" spans="1:14">
      <c r="A469" s="91">
        <v>467</v>
      </c>
      <c r="B469" s="91" t="s">
        <v>603</v>
      </c>
      <c r="C469" s="91" t="s">
        <v>604</v>
      </c>
      <c r="D469" s="91" t="s">
        <v>1625</v>
      </c>
      <c r="E469" s="91"/>
      <c r="F469" s="91" t="s">
        <v>116</v>
      </c>
      <c r="G469" s="91" t="s">
        <v>1625</v>
      </c>
      <c r="H469" s="91" t="s">
        <v>1625</v>
      </c>
      <c r="I469" s="91" t="s">
        <v>1625</v>
      </c>
      <c r="J469" s="91" t="s">
        <v>1625</v>
      </c>
      <c r="K469" s="91" t="s">
        <v>1625</v>
      </c>
      <c r="L469" s="91">
        <v>504</v>
      </c>
      <c r="M469" s="91">
        <v>113311</v>
      </c>
      <c r="N469" s="33"/>
    </row>
    <row r="470" ht="25.8" customHeight="1" spans="1:14">
      <c r="A470" s="91">
        <v>468</v>
      </c>
      <c r="B470" s="91" t="s">
        <v>557</v>
      </c>
      <c r="C470" s="91" t="s">
        <v>558</v>
      </c>
      <c r="D470" s="91" t="s">
        <v>1625</v>
      </c>
      <c r="E470" s="91"/>
      <c r="F470" s="91" t="s">
        <v>116</v>
      </c>
      <c r="G470" s="91" t="s">
        <v>1625</v>
      </c>
      <c r="H470" s="91" t="s">
        <v>1625</v>
      </c>
      <c r="I470" s="91" t="s">
        <v>1625</v>
      </c>
      <c r="J470" s="91" t="s">
        <v>1625</v>
      </c>
      <c r="K470" s="91" t="s">
        <v>1625</v>
      </c>
      <c r="L470" s="91">
        <v>304</v>
      </c>
      <c r="M470" s="91">
        <v>192672</v>
      </c>
      <c r="N470" s="33"/>
    </row>
    <row r="471" ht="25.8" customHeight="1" spans="1:14">
      <c r="A471" s="91">
        <v>469</v>
      </c>
      <c r="B471" s="91" t="s">
        <v>537</v>
      </c>
      <c r="C471" s="91" t="s">
        <v>538</v>
      </c>
      <c r="D471" s="91" t="s">
        <v>1625</v>
      </c>
      <c r="E471" s="91"/>
      <c r="F471" s="91" t="s">
        <v>116</v>
      </c>
      <c r="G471" s="91" t="s">
        <v>1625</v>
      </c>
      <c r="H471" s="91" t="s">
        <v>1625</v>
      </c>
      <c r="I471" s="91" t="s">
        <v>1625</v>
      </c>
      <c r="J471" s="91" t="s">
        <v>1625</v>
      </c>
      <c r="K471" s="91" t="s">
        <v>1625</v>
      </c>
      <c r="L471" s="91">
        <v>604</v>
      </c>
      <c r="M471" s="91">
        <v>93421</v>
      </c>
      <c r="N471" s="33"/>
    </row>
    <row r="472" ht="25.8" customHeight="1" spans="1:14">
      <c r="A472" s="91">
        <v>470</v>
      </c>
      <c r="B472" s="91" t="s">
        <v>1469</v>
      </c>
      <c r="C472" s="91" t="s">
        <v>1470</v>
      </c>
      <c r="D472" s="91" t="s">
        <v>1625</v>
      </c>
      <c r="E472" s="91"/>
      <c r="F472" s="91" t="s">
        <v>116</v>
      </c>
      <c r="G472" s="91" t="s">
        <v>1625</v>
      </c>
      <c r="H472" s="91" t="s">
        <v>1625</v>
      </c>
      <c r="I472" s="91" t="s">
        <v>1625</v>
      </c>
      <c r="J472" s="91" t="s">
        <v>1625</v>
      </c>
      <c r="K472" s="91" t="s">
        <v>1625</v>
      </c>
      <c r="L472" s="91">
        <v>394</v>
      </c>
      <c r="M472" s="91">
        <v>147000</v>
      </c>
      <c r="N472" s="33"/>
    </row>
    <row r="473" ht="25.8" customHeight="1" spans="1:14">
      <c r="A473" s="91">
        <v>471</v>
      </c>
      <c r="B473" s="91" t="s">
        <v>1046</v>
      </c>
      <c r="C473" s="91" t="s">
        <v>1047</v>
      </c>
      <c r="D473" s="91" t="s">
        <v>1625</v>
      </c>
      <c r="E473" s="91"/>
      <c r="F473" s="91" t="s">
        <v>116</v>
      </c>
      <c r="G473" s="91" t="s">
        <v>1625</v>
      </c>
      <c r="H473" s="91" t="s">
        <v>1625</v>
      </c>
      <c r="I473" s="91" t="s">
        <v>1625</v>
      </c>
      <c r="J473" s="91" t="s">
        <v>1625</v>
      </c>
      <c r="K473" s="91" t="s">
        <v>1625</v>
      </c>
      <c r="L473" s="91">
        <v>579</v>
      </c>
      <c r="M473" s="91">
        <v>97722</v>
      </c>
      <c r="N473" s="33"/>
    </row>
    <row r="474" ht="25.8" customHeight="1" spans="1:14">
      <c r="A474" s="91">
        <v>472</v>
      </c>
      <c r="B474" s="91" t="s">
        <v>1179</v>
      </c>
      <c r="C474" s="91" t="s">
        <v>1180</v>
      </c>
      <c r="D474" s="91" t="s">
        <v>1625</v>
      </c>
      <c r="E474" s="91"/>
      <c r="F474" s="91" t="s">
        <v>116</v>
      </c>
      <c r="G474" s="91" t="s">
        <v>1625</v>
      </c>
      <c r="H474" s="91" t="s">
        <v>1625</v>
      </c>
      <c r="I474" s="91" t="s">
        <v>1625</v>
      </c>
      <c r="J474" s="91" t="s">
        <v>1625</v>
      </c>
      <c r="K474" s="91" t="s">
        <v>1625</v>
      </c>
      <c r="L474" s="91">
        <v>424</v>
      </c>
      <c r="M474" s="91">
        <v>136061</v>
      </c>
      <c r="N474" s="33"/>
    </row>
    <row r="475" ht="25.8" customHeight="1" spans="1:14">
      <c r="A475" s="91">
        <v>473</v>
      </c>
      <c r="B475" s="91" t="s">
        <v>1390</v>
      </c>
      <c r="C475" s="91" t="s">
        <v>1391</v>
      </c>
      <c r="D475" s="91" t="s">
        <v>1625</v>
      </c>
      <c r="E475" s="91"/>
      <c r="F475" s="91" t="s">
        <v>116</v>
      </c>
      <c r="G475" s="91" t="s">
        <v>1625</v>
      </c>
      <c r="H475" s="91" t="s">
        <v>1625</v>
      </c>
      <c r="I475" s="91" t="s">
        <v>1625</v>
      </c>
      <c r="J475" s="91" t="s">
        <v>1625</v>
      </c>
      <c r="K475" s="91" t="s">
        <v>1625</v>
      </c>
      <c r="L475" s="91">
        <v>664</v>
      </c>
      <c r="M475" s="91">
        <v>84564</v>
      </c>
      <c r="N475" s="33"/>
    </row>
    <row r="476" ht="25.8" customHeight="1" spans="1:14">
      <c r="A476" s="91">
        <v>474</v>
      </c>
      <c r="B476" s="91" t="s">
        <v>631</v>
      </c>
      <c r="C476" s="91" t="s">
        <v>632</v>
      </c>
      <c r="D476" s="91" t="s">
        <v>1625</v>
      </c>
      <c r="E476" s="91"/>
      <c r="F476" s="91" t="s">
        <v>116</v>
      </c>
      <c r="G476" s="91" t="s">
        <v>1625</v>
      </c>
      <c r="H476" s="91" t="s">
        <v>1625</v>
      </c>
      <c r="I476" s="91" t="s">
        <v>1625</v>
      </c>
      <c r="J476" s="91" t="s">
        <v>1625</v>
      </c>
      <c r="K476" s="91" t="s">
        <v>1625</v>
      </c>
      <c r="L476" s="91">
        <v>784</v>
      </c>
      <c r="M476" s="91">
        <v>70497</v>
      </c>
      <c r="N476" s="33"/>
    </row>
    <row r="477" ht="25.8" customHeight="1" spans="1:14">
      <c r="A477" s="91">
        <v>475</v>
      </c>
      <c r="B477" s="91" t="s">
        <v>589</v>
      </c>
      <c r="C477" s="91" t="s">
        <v>590</v>
      </c>
      <c r="D477" s="91" t="s">
        <v>1625</v>
      </c>
      <c r="E477" s="91"/>
      <c r="F477" s="91" t="s">
        <v>116</v>
      </c>
      <c r="G477" s="91" t="s">
        <v>1625</v>
      </c>
      <c r="H477" s="91" t="s">
        <v>1625</v>
      </c>
      <c r="I477" s="91" t="s">
        <v>1625</v>
      </c>
      <c r="J477" s="91" t="s">
        <v>1625</v>
      </c>
      <c r="K477" s="91" t="s">
        <v>1625</v>
      </c>
      <c r="L477" s="91">
        <v>609</v>
      </c>
      <c r="M477" s="91">
        <v>92588</v>
      </c>
      <c r="N477" s="33"/>
    </row>
    <row r="478" ht="25.8" customHeight="1" spans="1:14">
      <c r="A478" s="91">
        <v>476</v>
      </c>
      <c r="B478" s="91" t="s">
        <v>1276</v>
      </c>
      <c r="C478" s="91"/>
      <c r="D478" s="91" t="s">
        <v>1625</v>
      </c>
      <c r="E478" s="91"/>
      <c r="F478" s="91" t="s">
        <v>116</v>
      </c>
      <c r="G478" s="91" t="s">
        <v>1625</v>
      </c>
      <c r="H478" s="91" t="s">
        <v>1625</v>
      </c>
      <c r="I478" s="91" t="s">
        <v>1625</v>
      </c>
      <c r="J478" s="91" t="s">
        <v>1625</v>
      </c>
      <c r="K478" s="91" t="s">
        <v>1625</v>
      </c>
      <c r="L478" s="91">
        <v>244</v>
      </c>
      <c r="M478" s="91">
        <v>241244</v>
      </c>
      <c r="N478" s="33"/>
    </row>
    <row r="479" ht="25.8" customHeight="1" spans="1:14">
      <c r="A479" s="91">
        <v>477</v>
      </c>
      <c r="B479" s="91" t="s">
        <v>1392</v>
      </c>
      <c r="C479" s="91" t="s">
        <v>1393</v>
      </c>
      <c r="D479" s="91" t="s">
        <v>1625</v>
      </c>
      <c r="E479" s="91"/>
      <c r="F479" s="91" t="s">
        <v>116</v>
      </c>
      <c r="G479" s="91" t="s">
        <v>1625</v>
      </c>
      <c r="H479" s="91" t="s">
        <v>1625</v>
      </c>
      <c r="I479" s="91" t="s">
        <v>1625</v>
      </c>
      <c r="J479" s="91" t="s">
        <v>1625</v>
      </c>
      <c r="K479" s="91" t="s">
        <v>1625</v>
      </c>
      <c r="L479" s="91">
        <v>514</v>
      </c>
      <c r="M479" s="91">
        <v>110953</v>
      </c>
      <c r="N479" s="33"/>
    </row>
    <row r="480" ht="25.8" customHeight="1" spans="1:14">
      <c r="A480" s="91">
        <v>478</v>
      </c>
      <c r="B480" s="91" t="s">
        <v>833</v>
      </c>
      <c r="C480" s="91" t="s">
        <v>834</v>
      </c>
      <c r="D480" s="91" t="s">
        <v>1625</v>
      </c>
      <c r="E480" s="91"/>
      <c r="F480" s="91" t="s">
        <v>116</v>
      </c>
      <c r="G480" s="91" t="s">
        <v>1625</v>
      </c>
      <c r="H480" s="91" t="s">
        <v>1625</v>
      </c>
      <c r="I480" s="91" t="s">
        <v>1625</v>
      </c>
      <c r="J480" s="91" t="s">
        <v>1625</v>
      </c>
      <c r="K480" s="91" t="s">
        <v>1625</v>
      </c>
      <c r="L480" s="91">
        <v>379</v>
      </c>
      <c r="M480" s="91">
        <v>153131</v>
      </c>
      <c r="N480" s="33"/>
    </row>
    <row r="481" ht="25.8" customHeight="1" spans="1:14">
      <c r="A481" s="91">
        <v>479</v>
      </c>
      <c r="B481" s="91" t="s">
        <v>1143</v>
      </c>
      <c r="C481" s="91" t="s">
        <v>1144</v>
      </c>
      <c r="D481" s="91" t="s">
        <v>1625</v>
      </c>
      <c r="E481" s="91"/>
      <c r="F481" s="91" t="s">
        <v>116</v>
      </c>
      <c r="G481" s="91" t="s">
        <v>1625</v>
      </c>
      <c r="H481" s="91" t="s">
        <v>1625</v>
      </c>
      <c r="I481" s="91" t="s">
        <v>1625</v>
      </c>
      <c r="J481" s="91" t="s">
        <v>1625</v>
      </c>
      <c r="K481" s="91" t="s">
        <v>1625</v>
      </c>
      <c r="L481" s="91">
        <v>819</v>
      </c>
      <c r="M481" s="91">
        <v>67269</v>
      </c>
      <c r="N481" s="33"/>
    </row>
    <row r="482" ht="25.8" customHeight="1" spans="1:14">
      <c r="A482" s="91">
        <v>480</v>
      </c>
      <c r="B482" s="91" t="s">
        <v>856</v>
      </c>
      <c r="C482" s="91" t="s">
        <v>857</v>
      </c>
      <c r="D482" s="91" t="s">
        <v>1625</v>
      </c>
      <c r="E482" s="91"/>
      <c r="F482" s="91" t="s">
        <v>116</v>
      </c>
      <c r="G482" s="91" t="s">
        <v>1625</v>
      </c>
      <c r="H482" s="91" t="s">
        <v>1625</v>
      </c>
      <c r="I482" s="91" t="s">
        <v>1625</v>
      </c>
      <c r="J482" s="91" t="s">
        <v>1625</v>
      </c>
      <c r="K482" s="91" t="s">
        <v>1625</v>
      </c>
      <c r="L482" s="91">
        <v>7734</v>
      </c>
      <c r="M482" s="91">
        <v>4525</v>
      </c>
      <c r="N482" s="33"/>
    </row>
    <row r="483" ht="25.8" customHeight="1" spans="1:14">
      <c r="A483" s="91">
        <v>481</v>
      </c>
      <c r="B483" s="91" t="s">
        <v>1145</v>
      </c>
      <c r="C483" s="91" t="s">
        <v>1146</v>
      </c>
      <c r="D483" s="91" t="s">
        <v>1625</v>
      </c>
      <c r="E483" s="91"/>
      <c r="F483" s="91" t="s">
        <v>116</v>
      </c>
      <c r="G483" s="91" t="s">
        <v>1625</v>
      </c>
      <c r="H483" s="91" t="s">
        <v>1625</v>
      </c>
      <c r="I483" s="91" t="s">
        <v>1625</v>
      </c>
      <c r="J483" s="91" t="s">
        <v>1625</v>
      </c>
      <c r="K483" s="91" t="s">
        <v>1625</v>
      </c>
      <c r="L483" s="91">
        <v>144</v>
      </c>
      <c r="M483" s="91">
        <v>405696</v>
      </c>
      <c r="N483" s="33"/>
    </row>
    <row r="484" ht="25.8" customHeight="1" spans="1:14">
      <c r="A484" s="91">
        <v>482</v>
      </c>
      <c r="B484" s="91" t="s">
        <v>1382</v>
      </c>
      <c r="C484" s="91"/>
      <c r="D484" s="91" t="s">
        <v>1625</v>
      </c>
      <c r="E484" s="91"/>
      <c r="F484" s="91" t="s">
        <v>116</v>
      </c>
      <c r="G484" s="91" t="s">
        <v>1625</v>
      </c>
      <c r="H484" s="91" t="s">
        <v>1625</v>
      </c>
      <c r="I484" s="91" t="s">
        <v>1625</v>
      </c>
      <c r="J484" s="91" t="s">
        <v>1625</v>
      </c>
      <c r="K484" s="91" t="s">
        <v>1625</v>
      </c>
      <c r="L484" s="91">
        <v>144</v>
      </c>
      <c r="M484" s="91">
        <v>405696</v>
      </c>
      <c r="N484" s="33"/>
    </row>
    <row r="485" ht="25.8" customHeight="1" spans="1:14">
      <c r="A485" s="91">
        <v>483</v>
      </c>
      <c r="B485" s="91" t="s">
        <v>1479</v>
      </c>
      <c r="C485" s="91" t="s">
        <v>1480</v>
      </c>
      <c r="D485" s="91" t="s">
        <v>1625</v>
      </c>
      <c r="E485" s="91"/>
      <c r="F485" s="91" t="s">
        <v>116</v>
      </c>
      <c r="G485" s="91" t="s">
        <v>1625</v>
      </c>
      <c r="H485" s="91" t="s">
        <v>1625</v>
      </c>
      <c r="I485" s="91" t="s">
        <v>1625</v>
      </c>
      <c r="J485" s="91" t="s">
        <v>1625</v>
      </c>
      <c r="K485" s="91" t="s">
        <v>1625</v>
      </c>
      <c r="L485" s="91">
        <v>309</v>
      </c>
      <c r="M485" s="91">
        <v>189314</v>
      </c>
      <c r="N485" s="33"/>
    </row>
    <row r="486" ht="25.8" customHeight="1" spans="1:14">
      <c r="A486" s="91">
        <v>484</v>
      </c>
      <c r="B486" s="91" t="s">
        <v>569</v>
      </c>
      <c r="C486" s="91" t="s">
        <v>570</v>
      </c>
      <c r="D486" s="91" t="s">
        <v>1625</v>
      </c>
      <c r="E486" s="91"/>
      <c r="F486" s="91" t="s">
        <v>116</v>
      </c>
      <c r="G486" s="91" t="s">
        <v>1625</v>
      </c>
      <c r="H486" s="91" t="s">
        <v>1625</v>
      </c>
      <c r="I486" s="91" t="s">
        <v>1625</v>
      </c>
      <c r="J486" s="91" t="s">
        <v>1625</v>
      </c>
      <c r="K486" s="91" t="s">
        <v>1625</v>
      </c>
      <c r="L486" s="91">
        <v>259</v>
      </c>
      <c r="M486" s="91">
        <v>227059</v>
      </c>
      <c r="N486" s="33"/>
    </row>
    <row r="487" ht="25.8" customHeight="1" spans="1:14">
      <c r="A487" s="91">
        <v>485</v>
      </c>
      <c r="B487" s="91" t="s">
        <v>1207</v>
      </c>
      <c r="C487" s="91" t="s">
        <v>1208</v>
      </c>
      <c r="D487" s="91" t="s">
        <v>1625</v>
      </c>
      <c r="E487" s="91"/>
      <c r="F487" s="91" t="s">
        <v>116</v>
      </c>
      <c r="G487" s="91" t="s">
        <v>1625</v>
      </c>
      <c r="H487" s="91" t="s">
        <v>1625</v>
      </c>
      <c r="I487" s="91" t="s">
        <v>1625</v>
      </c>
      <c r="J487" s="91" t="s">
        <v>1625</v>
      </c>
      <c r="K487" s="91" t="s">
        <v>1625</v>
      </c>
      <c r="L487" s="91">
        <v>264</v>
      </c>
      <c r="M487" s="91">
        <v>222710</v>
      </c>
      <c r="N487" s="33"/>
    </row>
    <row r="488" ht="25.8" customHeight="1" spans="1:14">
      <c r="A488" s="91">
        <v>486</v>
      </c>
      <c r="B488" s="91" t="s">
        <v>1320</v>
      </c>
      <c r="C488" s="91" t="s">
        <v>481</v>
      </c>
      <c r="D488" s="91" t="s">
        <v>1625</v>
      </c>
      <c r="E488" s="91"/>
      <c r="F488" s="91" t="s">
        <v>116</v>
      </c>
      <c r="G488" s="91" t="s">
        <v>1625</v>
      </c>
      <c r="H488" s="91" t="s">
        <v>1625</v>
      </c>
      <c r="I488" s="91" t="s">
        <v>1625</v>
      </c>
      <c r="J488" s="91" t="s">
        <v>1625</v>
      </c>
      <c r="K488" s="91" t="s">
        <v>1625</v>
      </c>
      <c r="L488" s="91">
        <v>1824</v>
      </c>
      <c r="M488" s="91">
        <v>27781</v>
      </c>
      <c r="N488" s="33"/>
    </row>
    <row r="489" ht="25.8" customHeight="1" spans="1:14">
      <c r="A489" s="91">
        <v>487</v>
      </c>
      <c r="B489" s="91" t="s">
        <v>1112</v>
      </c>
      <c r="C489" s="91" t="s">
        <v>1113</v>
      </c>
      <c r="D489" s="91" t="s">
        <v>1625</v>
      </c>
      <c r="E489" s="91"/>
      <c r="F489" s="91" t="s">
        <v>116</v>
      </c>
      <c r="G489" s="91" t="s">
        <v>1625</v>
      </c>
      <c r="H489" s="91" t="s">
        <v>1625</v>
      </c>
      <c r="I489" s="91" t="s">
        <v>1625</v>
      </c>
      <c r="J489" s="91" t="s">
        <v>1625</v>
      </c>
      <c r="K489" s="91" t="s">
        <v>1625</v>
      </c>
      <c r="L489" s="91">
        <v>154</v>
      </c>
      <c r="M489" s="91">
        <v>380614</v>
      </c>
      <c r="N489" s="33"/>
    </row>
    <row r="490" ht="25.8" customHeight="1" spans="1:14">
      <c r="A490" s="91">
        <v>488</v>
      </c>
      <c r="B490" s="91" t="s">
        <v>514</v>
      </c>
      <c r="C490" s="91" t="s">
        <v>515</v>
      </c>
      <c r="D490" s="91" t="s">
        <v>1625</v>
      </c>
      <c r="E490" s="91"/>
      <c r="F490" s="91" t="s">
        <v>116</v>
      </c>
      <c r="G490" s="91" t="s">
        <v>1625</v>
      </c>
      <c r="H490" s="91" t="s">
        <v>1625</v>
      </c>
      <c r="I490" s="91" t="s">
        <v>1625</v>
      </c>
      <c r="J490" s="91" t="s">
        <v>1625</v>
      </c>
      <c r="K490" s="91" t="s">
        <v>1625</v>
      </c>
      <c r="L490" s="91">
        <v>4419</v>
      </c>
      <c r="M490" s="91">
        <v>9589</v>
      </c>
      <c r="N490" s="33"/>
    </row>
    <row r="491" ht="25.8" customHeight="1" spans="1:14">
      <c r="A491" s="91">
        <v>489</v>
      </c>
      <c r="B491" s="91" t="s">
        <v>826</v>
      </c>
      <c r="C491" s="91" t="s">
        <v>535</v>
      </c>
      <c r="D491" s="91" t="s">
        <v>1625</v>
      </c>
      <c r="E491" s="91"/>
      <c r="F491" s="91" t="s">
        <v>116</v>
      </c>
      <c r="G491" s="91" t="s">
        <v>1625</v>
      </c>
      <c r="H491" s="91" t="s">
        <v>1625</v>
      </c>
      <c r="I491" s="91" t="s">
        <v>1625</v>
      </c>
      <c r="J491" s="91" t="s">
        <v>1625</v>
      </c>
      <c r="K491" s="91" t="s">
        <v>1625</v>
      </c>
      <c r="L491" s="91">
        <v>304</v>
      </c>
      <c r="M491" s="91">
        <v>192672</v>
      </c>
      <c r="N491" s="33"/>
    </row>
    <row r="492" ht="25.8" customHeight="1" spans="1:14">
      <c r="A492" s="91">
        <v>490</v>
      </c>
      <c r="B492" s="91" t="s">
        <v>454</v>
      </c>
      <c r="C492" s="91" t="s">
        <v>455</v>
      </c>
      <c r="D492" s="91" t="s">
        <v>1625</v>
      </c>
      <c r="E492" s="91"/>
      <c r="F492" s="91" t="s">
        <v>116</v>
      </c>
      <c r="G492" s="91" t="s">
        <v>1625</v>
      </c>
      <c r="H492" s="91" t="s">
        <v>1625</v>
      </c>
      <c r="I492" s="91" t="s">
        <v>1625</v>
      </c>
      <c r="J492" s="91" t="s">
        <v>1625</v>
      </c>
      <c r="K492" s="91" t="s">
        <v>1625</v>
      </c>
      <c r="L492" s="91">
        <v>524</v>
      </c>
      <c r="M492" s="91">
        <v>108734</v>
      </c>
      <c r="N492" s="33"/>
    </row>
    <row r="493" ht="25.8" customHeight="1" spans="1:14">
      <c r="A493" s="91">
        <v>491</v>
      </c>
      <c r="B493" s="91" t="s">
        <v>1312</v>
      </c>
      <c r="C493" s="91" t="s">
        <v>1313</v>
      </c>
      <c r="D493" s="91" t="s">
        <v>1625</v>
      </c>
      <c r="E493" s="91"/>
      <c r="F493" s="91" t="s">
        <v>116</v>
      </c>
      <c r="G493" s="91" t="s">
        <v>1625</v>
      </c>
      <c r="H493" s="91" t="s">
        <v>1625</v>
      </c>
      <c r="I493" s="91" t="s">
        <v>1625</v>
      </c>
      <c r="J493" s="91" t="s">
        <v>1625</v>
      </c>
      <c r="K493" s="91" t="s">
        <v>1625</v>
      </c>
      <c r="L493" s="91">
        <v>509</v>
      </c>
      <c r="M493" s="91">
        <v>112137</v>
      </c>
      <c r="N493" s="33"/>
    </row>
    <row r="494" ht="25.8" customHeight="1" spans="1:14">
      <c r="A494" s="91">
        <v>492</v>
      </c>
      <c r="B494" s="91" t="s">
        <v>1529</v>
      </c>
      <c r="C494" s="91" t="s">
        <v>1530</v>
      </c>
      <c r="D494" s="91" t="s">
        <v>1625</v>
      </c>
      <c r="E494" s="91"/>
      <c r="F494" s="91" t="s">
        <v>116</v>
      </c>
      <c r="G494" s="91" t="s">
        <v>1625</v>
      </c>
      <c r="H494" s="91" t="s">
        <v>1625</v>
      </c>
      <c r="I494" s="91" t="s">
        <v>1625</v>
      </c>
      <c r="J494" s="91" t="s">
        <v>1625</v>
      </c>
      <c r="K494" s="91" t="s">
        <v>1625</v>
      </c>
      <c r="L494" s="91">
        <v>314</v>
      </c>
      <c r="M494" s="91">
        <v>186223</v>
      </c>
      <c r="N494" s="33"/>
    </row>
    <row r="495" ht="25.8" customHeight="1" spans="1:14">
      <c r="A495" s="91">
        <v>493</v>
      </c>
      <c r="B495" s="91" t="s">
        <v>1531</v>
      </c>
      <c r="C495" s="91" t="s">
        <v>1532</v>
      </c>
      <c r="D495" s="91" t="s">
        <v>1625</v>
      </c>
      <c r="E495" s="91"/>
      <c r="F495" s="91" t="s">
        <v>116</v>
      </c>
      <c r="G495" s="91" t="s">
        <v>1625</v>
      </c>
      <c r="H495" s="91" t="s">
        <v>1625</v>
      </c>
      <c r="I495" s="91" t="s">
        <v>1625</v>
      </c>
      <c r="J495" s="91" t="s">
        <v>1625</v>
      </c>
      <c r="K495" s="91" t="s">
        <v>1625</v>
      </c>
      <c r="L495" s="91">
        <v>534</v>
      </c>
      <c r="M495" s="91">
        <v>106532</v>
      </c>
      <c r="N495" s="33"/>
    </row>
    <row r="496" ht="25.8" customHeight="1" spans="1:14">
      <c r="A496" s="91">
        <v>494</v>
      </c>
      <c r="B496" s="91" t="s">
        <v>1169</v>
      </c>
      <c r="C496" s="91" t="s">
        <v>1006</v>
      </c>
      <c r="D496" s="91" t="s">
        <v>1625</v>
      </c>
      <c r="E496" s="91"/>
      <c r="F496" s="91" t="s">
        <v>116</v>
      </c>
      <c r="G496" s="91" t="s">
        <v>1625</v>
      </c>
      <c r="H496" s="91" t="s">
        <v>1625</v>
      </c>
      <c r="I496" s="91" t="s">
        <v>1625</v>
      </c>
      <c r="J496" s="91" t="s">
        <v>1625</v>
      </c>
      <c r="K496" s="91" t="s">
        <v>1625</v>
      </c>
      <c r="L496" s="91">
        <v>494</v>
      </c>
      <c r="M496" s="91">
        <v>115733</v>
      </c>
      <c r="N496" s="33"/>
    </row>
    <row r="497" ht="25.8" customHeight="1" spans="1:14">
      <c r="A497" s="91">
        <v>495</v>
      </c>
      <c r="B497" s="91" t="s">
        <v>191</v>
      </c>
      <c r="C497" s="91" t="s">
        <v>192</v>
      </c>
      <c r="D497" s="91" t="s">
        <v>1625</v>
      </c>
      <c r="E497" s="91"/>
      <c r="F497" s="91" t="s">
        <v>116</v>
      </c>
      <c r="G497" s="91" t="s">
        <v>1625</v>
      </c>
      <c r="H497" s="91" t="s">
        <v>1625</v>
      </c>
      <c r="I497" s="91" t="s">
        <v>1625</v>
      </c>
      <c r="J497" s="91" t="s">
        <v>1625</v>
      </c>
      <c r="K497" s="91" t="s">
        <v>1625</v>
      </c>
      <c r="L497" s="91">
        <v>359</v>
      </c>
      <c r="M497" s="91">
        <v>162032</v>
      </c>
      <c r="N497" s="33"/>
    </row>
    <row r="498" ht="25.8" customHeight="1" spans="1:14">
      <c r="A498" s="91">
        <v>496</v>
      </c>
      <c r="B498" s="91" t="s">
        <v>695</v>
      </c>
      <c r="C498" s="91" t="s">
        <v>696</v>
      </c>
      <c r="D498" s="91" t="s">
        <v>1625</v>
      </c>
      <c r="E498" s="91"/>
      <c r="F498" s="91" t="s">
        <v>116</v>
      </c>
      <c r="G498" s="91" t="s">
        <v>1625</v>
      </c>
      <c r="H498" s="91" t="s">
        <v>1625</v>
      </c>
      <c r="I498" s="91" t="s">
        <v>1625</v>
      </c>
      <c r="J498" s="91" t="s">
        <v>1625</v>
      </c>
      <c r="K498" s="91" t="s">
        <v>1625</v>
      </c>
      <c r="L498" s="91">
        <v>184</v>
      </c>
      <c r="M498" s="91">
        <v>320398</v>
      </c>
      <c r="N498" s="33"/>
    </row>
    <row r="499" ht="25.8" customHeight="1" spans="1:14">
      <c r="A499" s="91">
        <v>497</v>
      </c>
      <c r="B499" s="91" t="s">
        <v>885</v>
      </c>
      <c r="C499" s="91" t="s">
        <v>886</v>
      </c>
      <c r="D499" s="91" t="s">
        <v>1625</v>
      </c>
      <c r="E499" s="91"/>
      <c r="F499" s="91" t="s">
        <v>116</v>
      </c>
      <c r="G499" s="91" t="s">
        <v>1625</v>
      </c>
      <c r="H499" s="91" t="s">
        <v>1625</v>
      </c>
      <c r="I499" s="91" t="s">
        <v>1625</v>
      </c>
      <c r="J499" s="91" t="s">
        <v>1625</v>
      </c>
      <c r="K499" s="91" t="s">
        <v>1625</v>
      </c>
      <c r="L499" s="91">
        <v>249</v>
      </c>
      <c r="M499" s="91">
        <v>236350</v>
      </c>
      <c r="N499" s="33"/>
    </row>
    <row r="500" ht="25.8" customHeight="1" spans="1:14">
      <c r="A500" s="91">
        <v>498</v>
      </c>
      <c r="B500" s="91" t="s">
        <v>917</v>
      </c>
      <c r="C500" s="91" t="s">
        <v>918</v>
      </c>
      <c r="D500" s="91" t="s">
        <v>1625</v>
      </c>
      <c r="E500" s="91"/>
      <c r="F500" s="91" t="s">
        <v>116</v>
      </c>
      <c r="G500" s="91" t="s">
        <v>1625</v>
      </c>
      <c r="H500" s="91" t="s">
        <v>1625</v>
      </c>
      <c r="I500" s="91" t="s">
        <v>1625</v>
      </c>
      <c r="J500" s="91" t="s">
        <v>1625</v>
      </c>
      <c r="K500" s="91" t="s">
        <v>1625</v>
      </c>
      <c r="L500" s="91">
        <v>324</v>
      </c>
      <c r="M500" s="91">
        <v>180226</v>
      </c>
      <c r="N500" s="33"/>
    </row>
    <row r="501" ht="25.8" customHeight="1" spans="1:14">
      <c r="A501" s="91">
        <v>499</v>
      </c>
      <c r="B501" s="91" t="s">
        <v>965</v>
      </c>
      <c r="C501" s="91" t="s">
        <v>886</v>
      </c>
      <c r="D501" s="91" t="s">
        <v>1625</v>
      </c>
      <c r="E501" s="91"/>
      <c r="F501" s="91" t="s">
        <v>116</v>
      </c>
      <c r="G501" s="91" t="s">
        <v>1625</v>
      </c>
      <c r="H501" s="91" t="s">
        <v>1625</v>
      </c>
      <c r="I501" s="91" t="s">
        <v>1625</v>
      </c>
      <c r="J501" s="91" t="s">
        <v>1625</v>
      </c>
      <c r="K501" s="91" t="s">
        <v>1625</v>
      </c>
      <c r="L501" s="91">
        <v>569</v>
      </c>
      <c r="M501" s="91">
        <v>99564</v>
      </c>
      <c r="N501" s="33"/>
    </row>
    <row r="502" ht="25.8" customHeight="1" spans="1:14">
      <c r="A502" s="91">
        <v>500</v>
      </c>
      <c r="B502" s="91" t="s">
        <v>808</v>
      </c>
      <c r="C502" s="91" t="s">
        <v>809</v>
      </c>
      <c r="D502" s="91" t="s">
        <v>1625</v>
      </c>
      <c r="E502" s="91"/>
      <c r="F502" s="91" t="s">
        <v>116</v>
      </c>
      <c r="G502" s="91" t="s">
        <v>1625</v>
      </c>
      <c r="H502" s="91" t="s">
        <v>1625</v>
      </c>
      <c r="I502" s="91" t="s">
        <v>1625</v>
      </c>
      <c r="J502" s="91" t="s">
        <v>1625</v>
      </c>
      <c r="K502" s="91" t="s">
        <v>1625</v>
      </c>
      <c r="L502" s="91">
        <v>399</v>
      </c>
      <c r="M502" s="91">
        <v>145070</v>
      </c>
      <c r="N502" s="33"/>
    </row>
    <row r="503" ht="25.8" customHeight="1" spans="1:14">
      <c r="A503" s="91">
        <v>501</v>
      </c>
      <c r="B503" s="91" t="s">
        <v>1445</v>
      </c>
      <c r="C503" s="91" t="s">
        <v>515</v>
      </c>
      <c r="D503" s="91" t="s">
        <v>1625</v>
      </c>
      <c r="E503" s="91"/>
      <c r="F503" s="91" t="s">
        <v>116</v>
      </c>
      <c r="G503" s="91" t="s">
        <v>1625</v>
      </c>
      <c r="H503" s="91" t="s">
        <v>1625</v>
      </c>
      <c r="I503" s="91" t="s">
        <v>1625</v>
      </c>
      <c r="J503" s="91" t="s">
        <v>1625</v>
      </c>
      <c r="K503" s="91" t="s">
        <v>1625</v>
      </c>
      <c r="L503" s="91">
        <v>7519</v>
      </c>
      <c r="M503" s="91">
        <v>4700</v>
      </c>
      <c r="N503" s="33"/>
    </row>
    <row r="504" ht="25.8" customHeight="1" spans="1:14">
      <c r="A504" s="91">
        <v>502</v>
      </c>
      <c r="B504" s="91" t="s">
        <v>1291</v>
      </c>
      <c r="C504" s="91" t="s">
        <v>1292</v>
      </c>
      <c r="D504" s="91" t="s">
        <v>1625</v>
      </c>
      <c r="E504" s="91"/>
      <c r="F504" s="91" t="s">
        <v>116</v>
      </c>
      <c r="G504" s="91" t="s">
        <v>1625</v>
      </c>
      <c r="H504" s="91" t="s">
        <v>1625</v>
      </c>
      <c r="I504" s="91" t="s">
        <v>1625</v>
      </c>
      <c r="J504" s="91" t="s">
        <v>1625</v>
      </c>
      <c r="K504" s="91" t="s">
        <v>1625</v>
      </c>
      <c r="L504" s="91">
        <v>214</v>
      </c>
      <c r="M504" s="91">
        <v>275487</v>
      </c>
      <c r="N504" s="33"/>
    </row>
    <row r="505" ht="25.8" customHeight="1" spans="1:14">
      <c r="A505" s="91">
        <v>503</v>
      </c>
      <c r="B505" s="91" t="s">
        <v>1347</v>
      </c>
      <c r="C505" s="91" t="s">
        <v>1348</v>
      </c>
      <c r="D505" s="91" t="s">
        <v>1625</v>
      </c>
      <c r="E505" s="91"/>
      <c r="F505" s="91" t="s">
        <v>116</v>
      </c>
      <c r="G505" s="91" t="s">
        <v>1625</v>
      </c>
      <c r="H505" s="91" t="s">
        <v>1625</v>
      </c>
      <c r="I505" s="91" t="s">
        <v>1625</v>
      </c>
      <c r="J505" s="91" t="s">
        <v>1625</v>
      </c>
      <c r="K505" s="91" t="s">
        <v>1625</v>
      </c>
      <c r="L505" s="91">
        <v>1244</v>
      </c>
      <c r="M505" s="91">
        <v>42600</v>
      </c>
      <c r="N505" s="33"/>
    </row>
    <row r="506" ht="25.8" customHeight="1" spans="1:14">
      <c r="A506" s="91">
        <v>504</v>
      </c>
      <c r="B506" s="91" t="s">
        <v>960</v>
      </c>
      <c r="C506" s="91" t="s">
        <v>961</v>
      </c>
      <c r="D506" s="91" t="s">
        <v>1625</v>
      </c>
      <c r="E506" s="91"/>
      <c r="F506" s="91" t="s">
        <v>116</v>
      </c>
      <c r="G506" s="91" t="s">
        <v>1625</v>
      </c>
      <c r="H506" s="91" t="s">
        <v>1625</v>
      </c>
      <c r="I506" s="91" t="s">
        <v>1625</v>
      </c>
      <c r="J506" s="91" t="s">
        <v>1625</v>
      </c>
      <c r="K506" s="91" t="s">
        <v>1625</v>
      </c>
      <c r="L506" s="91">
        <v>0</v>
      </c>
      <c r="M506" s="91">
        <v>0</v>
      </c>
      <c r="N506" s="33"/>
    </row>
    <row r="507" ht="25.8" customHeight="1" spans="1:14">
      <c r="A507" s="91">
        <v>505</v>
      </c>
      <c r="B507" s="91" t="s">
        <v>1244</v>
      </c>
      <c r="C507" s="91" t="s">
        <v>1245</v>
      </c>
      <c r="D507" s="91" t="s">
        <v>1625</v>
      </c>
      <c r="E507" s="91"/>
      <c r="F507" s="91" t="s">
        <v>116</v>
      </c>
      <c r="G507" s="91" t="s">
        <v>1625</v>
      </c>
      <c r="H507" s="91" t="s">
        <v>1625</v>
      </c>
      <c r="I507" s="91" t="s">
        <v>1625</v>
      </c>
      <c r="J507" s="91" t="s">
        <v>1625</v>
      </c>
      <c r="K507" s="91" t="s">
        <v>1625</v>
      </c>
      <c r="L507" s="91">
        <v>1379</v>
      </c>
      <c r="M507" s="91">
        <v>38056</v>
      </c>
      <c r="N507" s="33"/>
    </row>
    <row r="508" ht="25.8" customHeight="1" spans="1:14">
      <c r="A508" s="91">
        <v>506</v>
      </c>
      <c r="B508" s="91" t="s">
        <v>285</v>
      </c>
      <c r="C508" s="91" t="s">
        <v>286</v>
      </c>
      <c r="D508" s="91" t="s">
        <v>1625</v>
      </c>
      <c r="E508" s="91"/>
      <c r="F508" s="91" t="s">
        <v>116</v>
      </c>
      <c r="G508" s="91" t="s">
        <v>1625</v>
      </c>
      <c r="H508" s="91" t="s">
        <v>1625</v>
      </c>
      <c r="I508" s="91" t="s">
        <v>1625</v>
      </c>
      <c r="J508" s="91" t="s">
        <v>1625</v>
      </c>
      <c r="K508" s="91" t="s">
        <v>1625</v>
      </c>
      <c r="L508" s="91">
        <v>159</v>
      </c>
      <c r="M508" s="91">
        <v>368973</v>
      </c>
      <c r="N508" s="33"/>
    </row>
    <row r="509" ht="25.8" customHeight="1" spans="1:14">
      <c r="A509" s="91">
        <v>507</v>
      </c>
      <c r="B509" s="91" t="s">
        <v>524</v>
      </c>
      <c r="C509" s="91" t="s">
        <v>525</v>
      </c>
      <c r="D509" s="91" t="s">
        <v>1625</v>
      </c>
      <c r="E509" s="91"/>
      <c r="F509" s="91" t="s">
        <v>116</v>
      </c>
      <c r="G509" s="91" t="s">
        <v>1625</v>
      </c>
      <c r="H509" s="91" t="s">
        <v>1625</v>
      </c>
      <c r="I509" s="91" t="s">
        <v>1625</v>
      </c>
      <c r="J509" s="91" t="s">
        <v>1625</v>
      </c>
      <c r="K509" s="91" t="s">
        <v>1625</v>
      </c>
      <c r="L509" s="91">
        <v>1594</v>
      </c>
      <c r="M509" s="91">
        <v>32331</v>
      </c>
      <c r="N509" s="33"/>
    </row>
    <row r="510" ht="25.8" customHeight="1" spans="1:14">
      <c r="A510" s="91">
        <v>508</v>
      </c>
      <c r="B510" s="91" t="s">
        <v>717</v>
      </c>
      <c r="C510" s="91" t="s">
        <v>718</v>
      </c>
      <c r="D510" s="91" t="s">
        <v>1625</v>
      </c>
      <c r="E510" s="91"/>
      <c r="F510" s="91" t="s">
        <v>116</v>
      </c>
      <c r="G510" s="91" t="s">
        <v>1625</v>
      </c>
      <c r="H510" s="91" t="s">
        <v>1625</v>
      </c>
      <c r="I510" s="91" t="s">
        <v>1625</v>
      </c>
      <c r="J510" s="91" t="s">
        <v>1625</v>
      </c>
      <c r="K510" s="91" t="s">
        <v>1625</v>
      </c>
      <c r="L510" s="91">
        <v>479</v>
      </c>
      <c r="M510" s="91">
        <v>119602</v>
      </c>
      <c r="N510" s="33"/>
    </row>
    <row r="511" ht="25.8" customHeight="1" spans="1:14">
      <c r="A511" s="91">
        <v>509</v>
      </c>
      <c r="B511" s="91" t="s">
        <v>1369</v>
      </c>
      <c r="C511" s="91" t="s">
        <v>1370</v>
      </c>
      <c r="D511" s="91" t="s">
        <v>1625</v>
      </c>
      <c r="E511" s="91"/>
      <c r="F511" s="91" t="s">
        <v>116</v>
      </c>
      <c r="G511" s="91" t="s">
        <v>1625</v>
      </c>
      <c r="H511" s="91" t="s">
        <v>1625</v>
      </c>
      <c r="I511" s="91" t="s">
        <v>1625</v>
      </c>
      <c r="J511" s="91" t="s">
        <v>1625</v>
      </c>
      <c r="K511" s="91" t="s">
        <v>1625</v>
      </c>
      <c r="L511" s="91">
        <v>789</v>
      </c>
      <c r="M511" s="91">
        <v>70008</v>
      </c>
      <c r="N511" s="33"/>
    </row>
    <row r="512" ht="25.8" customHeight="1" spans="1:14">
      <c r="A512" s="91">
        <v>510</v>
      </c>
      <c r="B512" s="91" t="s">
        <v>1098</v>
      </c>
      <c r="C512" s="91" t="s">
        <v>1006</v>
      </c>
      <c r="D512" s="91" t="s">
        <v>1625</v>
      </c>
      <c r="E512" s="91"/>
      <c r="F512" s="91" t="s">
        <v>116</v>
      </c>
      <c r="G512" s="91" t="s">
        <v>1625</v>
      </c>
      <c r="H512" s="91" t="s">
        <v>1625</v>
      </c>
      <c r="I512" s="91" t="s">
        <v>1625</v>
      </c>
      <c r="J512" s="91" t="s">
        <v>1625</v>
      </c>
      <c r="K512" s="91" t="s">
        <v>1625</v>
      </c>
      <c r="L512" s="91">
        <v>379</v>
      </c>
      <c r="M512" s="91">
        <v>153131</v>
      </c>
      <c r="N512" s="33"/>
    </row>
    <row r="513" ht="25.8" customHeight="1" spans="1:14">
      <c r="A513" s="91">
        <v>511</v>
      </c>
      <c r="B513" s="91" t="s">
        <v>1054</v>
      </c>
      <c r="C513" s="91" t="s">
        <v>1055</v>
      </c>
      <c r="D513" s="91" t="s">
        <v>1625</v>
      </c>
      <c r="E513" s="91"/>
      <c r="F513" s="91" t="s">
        <v>116</v>
      </c>
      <c r="G513" s="91" t="s">
        <v>1625</v>
      </c>
      <c r="H513" s="91" t="s">
        <v>1625</v>
      </c>
      <c r="I513" s="91" t="s">
        <v>1625</v>
      </c>
      <c r="J513" s="91" t="s">
        <v>1625</v>
      </c>
      <c r="K513" s="91" t="s">
        <v>1625</v>
      </c>
      <c r="L513" s="91">
        <v>929</v>
      </c>
      <c r="M513" s="91">
        <v>58674</v>
      </c>
      <c r="N513" s="33"/>
    </row>
    <row r="514" ht="25.8" customHeight="1" spans="1:14">
      <c r="A514" s="91">
        <v>512</v>
      </c>
      <c r="B514" s="91" t="s">
        <v>1082</v>
      </c>
      <c r="C514" s="91" t="s">
        <v>1083</v>
      </c>
      <c r="D514" s="91" t="s">
        <v>1625</v>
      </c>
      <c r="E514" s="91"/>
      <c r="F514" s="91" t="s">
        <v>116</v>
      </c>
      <c r="G514" s="91" t="s">
        <v>1625</v>
      </c>
      <c r="H514" s="91" t="s">
        <v>1625</v>
      </c>
      <c r="I514" s="91" t="s">
        <v>1625</v>
      </c>
      <c r="J514" s="91" t="s">
        <v>1625</v>
      </c>
      <c r="K514" s="91" t="s">
        <v>1625</v>
      </c>
      <c r="L514" s="91">
        <v>1019</v>
      </c>
      <c r="M514" s="91">
        <v>53054</v>
      </c>
      <c r="N514" s="33"/>
    </row>
    <row r="515" ht="25.8" customHeight="1" spans="1:14">
      <c r="A515" s="91">
        <v>513</v>
      </c>
      <c r="B515" s="91" t="s">
        <v>1059</v>
      </c>
      <c r="C515" s="91" t="s">
        <v>1060</v>
      </c>
      <c r="D515" s="91" t="s">
        <v>1625</v>
      </c>
      <c r="E515" s="91"/>
      <c r="F515" s="91" t="s">
        <v>116</v>
      </c>
      <c r="G515" s="91" t="s">
        <v>1625</v>
      </c>
      <c r="H515" s="91" t="s">
        <v>1625</v>
      </c>
      <c r="I515" s="91" t="s">
        <v>1625</v>
      </c>
      <c r="J515" s="91" t="s">
        <v>1625</v>
      </c>
      <c r="K515" s="91" t="s">
        <v>1625</v>
      </c>
      <c r="L515" s="91">
        <v>324</v>
      </c>
      <c r="M515" s="91">
        <v>180226</v>
      </c>
      <c r="N515" s="33"/>
    </row>
    <row r="516" ht="25.8" customHeight="1" spans="1:14">
      <c r="A516" s="91">
        <v>514</v>
      </c>
      <c r="B516" s="91" t="s">
        <v>723</v>
      </c>
      <c r="C516" s="91" t="s">
        <v>724</v>
      </c>
      <c r="D516" s="91" t="s">
        <v>1625</v>
      </c>
      <c r="E516" s="91"/>
      <c r="F516" s="91" t="s">
        <v>116</v>
      </c>
      <c r="G516" s="91" t="s">
        <v>1625</v>
      </c>
      <c r="H516" s="91" t="s">
        <v>1625</v>
      </c>
      <c r="I516" s="91" t="s">
        <v>1625</v>
      </c>
      <c r="J516" s="91" t="s">
        <v>1625</v>
      </c>
      <c r="K516" s="91" t="s">
        <v>1625</v>
      </c>
      <c r="L516" s="91">
        <v>2329</v>
      </c>
      <c r="M516" s="91">
        <v>20948</v>
      </c>
      <c r="N516" s="33"/>
    </row>
    <row r="517" ht="25.8" customHeight="1" spans="1:14">
      <c r="A517" s="91">
        <v>515</v>
      </c>
      <c r="B517" s="91" t="s">
        <v>939</v>
      </c>
      <c r="C517" s="91" t="s">
        <v>940</v>
      </c>
      <c r="D517" s="91" t="s">
        <v>1625</v>
      </c>
      <c r="E517" s="91"/>
      <c r="F517" s="91" t="s">
        <v>116</v>
      </c>
      <c r="G517" s="91" t="s">
        <v>1625</v>
      </c>
      <c r="H517" s="91" t="s">
        <v>1625</v>
      </c>
      <c r="I517" s="91" t="s">
        <v>1625</v>
      </c>
      <c r="J517" s="91" t="s">
        <v>1625</v>
      </c>
      <c r="K517" s="91" t="s">
        <v>1625</v>
      </c>
      <c r="L517" s="91">
        <v>2969</v>
      </c>
      <c r="M517" s="91">
        <v>15584</v>
      </c>
      <c r="N517" s="33"/>
    </row>
    <row r="518" ht="25.8" customHeight="1" spans="1:14">
      <c r="A518" s="91">
        <v>516</v>
      </c>
      <c r="B518" s="91" t="s">
        <v>670</v>
      </c>
      <c r="C518" s="91" t="s">
        <v>671</v>
      </c>
      <c r="D518" s="91" t="s">
        <v>1625</v>
      </c>
      <c r="E518" s="91"/>
      <c r="F518" s="91" t="s">
        <v>116</v>
      </c>
      <c r="G518" s="91" t="s">
        <v>1625</v>
      </c>
      <c r="H518" s="91" t="s">
        <v>1625</v>
      </c>
      <c r="I518" s="91" t="s">
        <v>1625</v>
      </c>
      <c r="J518" s="91" t="s">
        <v>1625</v>
      </c>
      <c r="K518" s="91" t="s">
        <v>1625</v>
      </c>
      <c r="L518" s="91">
        <v>404</v>
      </c>
      <c r="M518" s="91">
        <v>143276</v>
      </c>
      <c r="N518" s="33"/>
    </row>
    <row r="519" ht="25.8" customHeight="1" spans="1:14">
      <c r="A519" s="91">
        <v>517</v>
      </c>
      <c r="B519" s="91" t="s">
        <v>656</v>
      </c>
      <c r="C519" s="91" t="s">
        <v>657</v>
      </c>
      <c r="D519" s="91" t="s">
        <v>1625</v>
      </c>
      <c r="E519" s="91"/>
      <c r="F519" s="91" t="s">
        <v>116</v>
      </c>
      <c r="G519" s="91" t="s">
        <v>1625</v>
      </c>
      <c r="H519" s="91" t="s">
        <v>1625</v>
      </c>
      <c r="I519" s="91" t="s">
        <v>1625</v>
      </c>
      <c r="J519" s="91" t="s">
        <v>1625</v>
      </c>
      <c r="K519" s="91" t="s">
        <v>1625</v>
      </c>
      <c r="L519" s="91">
        <v>1464</v>
      </c>
      <c r="M519" s="91">
        <v>35605</v>
      </c>
      <c r="N519" s="33"/>
    </row>
    <row r="520" ht="25.8" customHeight="1" spans="1:14">
      <c r="A520" s="91">
        <v>518</v>
      </c>
      <c r="B520" s="91" t="s">
        <v>561</v>
      </c>
      <c r="C520" s="91" t="s">
        <v>562</v>
      </c>
      <c r="D520" s="91" t="s">
        <v>1625</v>
      </c>
      <c r="E520" s="91"/>
      <c r="F520" s="91" t="s">
        <v>116</v>
      </c>
      <c r="G520" s="91" t="s">
        <v>1625</v>
      </c>
      <c r="H520" s="91" t="s">
        <v>1625</v>
      </c>
      <c r="I520" s="91" t="s">
        <v>1625</v>
      </c>
      <c r="J520" s="91" t="s">
        <v>1625</v>
      </c>
      <c r="K520" s="91" t="s">
        <v>1625</v>
      </c>
      <c r="L520" s="91">
        <v>15661</v>
      </c>
      <c r="M520" s="91">
        <v>1871</v>
      </c>
      <c r="N520" s="33"/>
    </row>
    <row r="521" ht="25.8" customHeight="1" spans="1:14">
      <c r="A521" s="91">
        <v>519</v>
      </c>
      <c r="B521" s="91" t="s">
        <v>647</v>
      </c>
      <c r="C521" s="91" t="s">
        <v>648</v>
      </c>
      <c r="D521" s="91" t="s">
        <v>1625</v>
      </c>
      <c r="E521" s="91"/>
      <c r="F521" s="91" t="s">
        <v>116</v>
      </c>
      <c r="G521" s="91" t="s">
        <v>1625</v>
      </c>
      <c r="H521" s="91" t="s">
        <v>1625</v>
      </c>
      <c r="I521" s="91" t="s">
        <v>1625</v>
      </c>
      <c r="J521" s="91" t="s">
        <v>1625</v>
      </c>
      <c r="K521" s="91" t="s">
        <v>1625</v>
      </c>
      <c r="L521" s="91">
        <v>359</v>
      </c>
      <c r="M521" s="91">
        <v>162032</v>
      </c>
      <c r="N521" s="33"/>
    </row>
    <row r="522" ht="25.8" customHeight="1" spans="1:14">
      <c r="A522" s="91">
        <v>520</v>
      </c>
      <c r="B522" s="91" t="s">
        <v>1048</v>
      </c>
      <c r="C522" s="91" t="s">
        <v>1049</v>
      </c>
      <c r="D522" s="91" t="s">
        <v>1625</v>
      </c>
      <c r="E522" s="91"/>
      <c r="F522" s="91" t="s">
        <v>116</v>
      </c>
      <c r="G522" s="91" t="s">
        <v>1625</v>
      </c>
      <c r="H522" s="91" t="s">
        <v>1625</v>
      </c>
      <c r="I522" s="91" t="s">
        <v>1625</v>
      </c>
      <c r="J522" s="91" t="s">
        <v>1625</v>
      </c>
      <c r="K522" s="91" t="s">
        <v>1625</v>
      </c>
      <c r="L522" s="91">
        <v>479</v>
      </c>
      <c r="M522" s="91">
        <v>119602</v>
      </c>
      <c r="N522" s="33"/>
    </row>
    <row r="523" ht="25.8" customHeight="1" spans="1:14">
      <c r="A523" s="91">
        <v>521</v>
      </c>
      <c r="B523" s="91" t="s">
        <v>854</v>
      </c>
      <c r="C523" s="91" t="s">
        <v>855</v>
      </c>
      <c r="D523" s="91" t="s">
        <v>1625</v>
      </c>
      <c r="E523" s="91"/>
      <c r="F523" s="91" t="s">
        <v>116</v>
      </c>
      <c r="G523" s="91" t="s">
        <v>1625</v>
      </c>
      <c r="H523" s="91" t="s">
        <v>1625</v>
      </c>
      <c r="I523" s="91" t="s">
        <v>1625</v>
      </c>
      <c r="J523" s="91" t="s">
        <v>1625</v>
      </c>
      <c r="K523" s="91" t="s">
        <v>1625</v>
      </c>
      <c r="L523" s="91">
        <v>1489</v>
      </c>
      <c r="M523" s="91">
        <v>34926</v>
      </c>
      <c r="N523" s="33"/>
    </row>
    <row r="524" ht="25.8" customHeight="1" spans="1:14">
      <c r="A524" s="91">
        <v>522</v>
      </c>
      <c r="B524" s="91" t="s">
        <v>1310</v>
      </c>
      <c r="C524" s="91" t="s">
        <v>1311</v>
      </c>
      <c r="D524" s="91" t="s">
        <v>1625</v>
      </c>
      <c r="E524" s="91"/>
      <c r="F524" s="91" t="s">
        <v>116</v>
      </c>
      <c r="G524" s="91" t="s">
        <v>1625</v>
      </c>
      <c r="H524" s="91" t="s">
        <v>1625</v>
      </c>
      <c r="I524" s="91" t="s">
        <v>1625</v>
      </c>
      <c r="J524" s="91" t="s">
        <v>1625</v>
      </c>
      <c r="K524" s="91" t="s">
        <v>1625</v>
      </c>
      <c r="L524" s="91">
        <v>1644</v>
      </c>
      <c r="M524" s="91">
        <v>31190</v>
      </c>
      <c r="N524" s="33"/>
    </row>
    <row r="525" ht="25.8" customHeight="1" spans="1:14">
      <c r="A525" s="91">
        <v>523</v>
      </c>
      <c r="B525" s="91" t="s">
        <v>706</v>
      </c>
      <c r="C525" s="91"/>
      <c r="D525" s="91" t="s">
        <v>1625</v>
      </c>
      <c r="E525" s="91"/>
      <c r="F525" s="91" t="s">
        <v>116</v>
      </c>
      <c r="G525" s="91" t="s">
        <v>1625</v>
      </c>
      <c r="H525" s="91" t="s">
        <v>1625</v>
      </c>
      <c r="I525" s="91" t="s">
        <v>1625</v>
      </c>
      <c r="J525" s="91" t="s">
        <v>1625</v>
      </c>
      <c r="K525" s="91" t="s">
        <v>1625</v>
      </c>
      <c r="L525" s="91">
        <v>3154</v>
      </c>
      <c r="M525" s="91">
        <v>14451</v>
      </c>
      <c r="N525" s="33"/>
    </row>
    <row r="526" ht="25.8" customHeight="1" spans="1:14">
      <c r="A526" s="91">
        <v>524</v>
      </c>
      <c r="B526" s="91" t="s">
        <v>1072</v>
      </c>
      <c r="C526" s="91" t="s">
        <v>1073</v>
      </c>
      <c r="D526" s="91" t="s">
        <v>1625</v>
      </c>
      <c r="E526" s="91"/>
      <c r="F526" s="91" t="s">
        <v>116</v>
      </c>
      <c r="G526" s="91" t="s">
        <v>1625</v>
      </c>
      <c r="H526" s="91" t="s">
        <v>1625</v>
      </c>
      <c r="I526" s="91" t="s">
        <v>1625</v>
      </c>
      <c r="J526" s="91" t="s">
        <v>1625</v>
      </c>
      <c r="K526" s="91" t="s">
        <v>1625</v>
      </c>
      <c r="L526" s="91">
        <v>299</v>
      </c>
      <c r="M526" s="91">
        <v>195944</v>
      </c>
      <c r="N526" s="33"/>
    </row>
    <row r="527" ht="25.8" customHeight="1" spans="1:14">
      <c r="A527" s="91">
        <v>525</v>
      </c>
      <c r="B527" s="91" t="s">
        <v>772</v>
      </c>
      <c r="C527" s="91" t="s">
        <v>773</v>
      </c>
      <c r="D527" s="91" t="s">
        <v>1625</v>
      </c>
      <c r="E527" s="91"/>
      <c r="F527" s="91" t="s">
        <v>116</v>
      </c>
      <c r="G527" s="91" t="s">
        <v>1625</v>
      </c>
      <c r="H527" s="91" t="s">
        <v>1625</v>
      </c>
      <c r="I527" s="91" t="s">
        <v>1625</v>
      </c>
      <c r="J527" s="91" t="s">
        <v>1625</v>
      </c>
      <c r="K527" s="91" t="s">
        <v>1625</v>
      </c>
      <c r="L527" s="91">
        <v>324</v>
      </c>
      <c r="M527" s="91">
        <v>180226</v>
      </c>
      <c r="N527" s="33"/>
    </row>
    <row r="528" ht="25.8" customHeight="1" spans="1:14">
      <c r="A528" s="91">
        <v>526</v>
      </c>
      <c r="B528" s="91" t="s">
        <v>601</v>
      </c>
      <c r="C528" s="91" t="s">
        <v>602</v>
      </c>
      <c r="D528" s="91" t="s">
        <v>1625</v>
      </c>
      <c r="E528" s="91"/>
      <c r="F528" s="91" t="s">
        <v>116</v>
      </c>
      <c r="G528" s="91" t="s">
        <v>1625</v>
      </c>
      <c r="H528" s="91" t="s">
        <v>1625</v>
      </c>
      <c r="I528" s="91" t="s">
        <v>1625</v>
      </c>
      <c r="J528" s="91" t="s">
        <v>1625</v>
      </c>
      <c r="K528" s="91" t="s">
        <v>1625</v>
      </c>
      <c r="L528" s="91">
        <v>154</v>
      </c>
      <c r="M528" s="91">
        <v>380614</v>
      </c>
      <c r="N528" s="33"/>
    </row>
    <row r="529" ht="25.8" customHeight="1" spans="1:14">
      <c r="A529" s="91">
        <v>527</v>
      </c>
      <c r="B529" s="91" t="s">
        <v>1284</v>
      </c>
      <c r="C529" s="91" t="s">
        <v>1285</v>
      </c>
      <c r="D529" s="91" t="s">
        <v>1625</v>
      </c>
      <c r="E529" s="91"/>
      <c r="F529" s="91" t="s">
        <v>116</v>
      </c>
      <c r="G529" s="91" t="s">
        <v>1625</v>
      </c>
      <c r="H529" s="91" t="s">
        <v>1625</v>
      </c>
      <c r="I529" s="91" t="s">
        <v>1625</v>
      </c>
      <c r="J529" s="91" t="s">
        <v>1625</v>
      </c>
      <c r="K529" s="91" t="s">
        <v>1625</v>
      </c>
      <c r="L529" s="91">
        <v>214</v>
      </c>
      <c r="M529" s="91">
        <v>275487</v>
      </c>
      <c r="N529" s="33"/>
    </row>
    <row r="530" ht="25.8" customHeight="1" spans="1:14">
      <c r="A530" s="91">
        <v>528</v>
      </c>
      <c r="B530" s="91" t="s">
        <v>893</v>
      </c>
      <c r="C530" s="91" t="s">
        <v>894</v>
      </c>
      <c r="D530" s="91" t="s">
        <v>1625</v>
      </c>
      <c r="E530" s="91"/>
      <c r="F530" s="91" t="s">
        <v>116</v>
      </c>
      <c r="G530" s="91" t="s">
        <v>1625</v>
      </c>
      <c r="H530" s="91" t="s">
        <v>1625</v>
      </c>
      <c r="I530" s="91" t="s">
        <v>1625</v>
      </c>
      <c r="J530" s="91" t="s">
        <v>1625</v>
      </c>
      <c r="K530" s="91" t="s">
        <v>1625</v>
      </c>
      <c r="L530" s="91">
        <v>429</v>
      </c>
      <c r="M530" s="91">
        <v>134363</v>
      </c>
      <c r="N530" s="33"/>
    </row>
    <row r="531" ht="25.8" customHeight="1" spans="1:14">
      <c r="A531" s="91">
        <v>529</v>
      </c>
      <c r="B531" s="91" t="s">
        <v>248</v>
      </c>
      <c r="C531" s="91" t="s">
        <v>249</v>
      </c>
      <c r="D531" s="91" t="s">
        <v>1625</v>
      </c>
      <c r="E531" s="91"/>
      <c r="F531" s="91" t="s">
        <v>116</v>
      </c>
      <c r="G531" s="91" t="s">
        <v>1625</v>
      </c>
      <c r="H531" s="91" t="s">
        <v>1625</v>
      </c>
      <c r="I531" s="91" t="s">
        <v>1625</v>
      </c>
      <c r="J531" s="91" t="s">
        <v>1625</v>
      </c>
      <c r="K531" s="91" t="s">
        <v>1625</v>
      </c>
      <c r="L531" s="91">
        <v>0</v>
      </c>
      <c r="M531" s="91">
        <v>0</v>
      </c>
      <c r="N531" s="33"/>
    </row>
    <row r="532" ht="25.8" customHeight="1" spans="1:14">
      <c r="A532" s="91">
        <v>530</v>
      </c>
      <c r="B532" s="91" t="s">
        <v>1067</v>
      </c>
      <c r="C532" s="91" t="s">
        <v>1068</v>
      </c>
      <c r="D532" s="91" t="s">
        <v>1625</v>
      </c>
      <c r="E532" s="91"/>
      <c r="F532" s="91" t="s">
        <v>116</v>
      </c>
      <c r="G532" s="91" t="s">
        <v>1625</v>
      </c>
      <c r="H532" s="91" t="s">
        <v>1625</v>
      </c>
      <c r="I532" s="91" t="s">
        <v>1625</v>
      </c>
      <c r="J532" s="91" t="s">
        <v>1625</v>
      </c>
      <c r="K532" s="91" t="s">
        <v>1625</v>
      </c>
      <c r="L532" s="91">
        <v>124</v>
      </c>
      <c r="M532" s="91">
        <v>467150</v>
      </c>
      <c r="N532" s="33"/>
    </row>
    <row r="533" ht="25.8" customHeight="1" spans="1:14">
      <c r="A533" s="91">
        <v>531</v>
      </c>
      <c r="B533" s="91" t="s">
        <v>794</v>
      </c>
      <c r="C533" s="91" t="s">
        <v>795</v>
      </c>
      <c r="D533" s="91" t="s">
        <v>1625</v>
      </c>
      <c r="E533" s="91"/>
      <c r="F533" s="91" t="s">
        <v>116</v>
      </c>
      <c r="G533" s="91" t="s">
        <v>1625</v>
      </c>
      <c r="H533" s="91" t="s">
        <v>1625</v>
      </c>
      <c r="I533" s="91" t="s">
        <v>1625</v>
      </c>
      <c r="J533" s="91" t="s">
        <v>1625</v>
      </c>
      <c r="K533" s="91" t="s">
        <v>1625</v>
      </c>
      <c r="L533" s="91">
        <v>5569</v>
      </c>
      <c r="M533" s="91">
        <v>7120</v>
      </c>
      <c r="N533" s="33"/>
    </row>
    <row r="534" ht="25.8" customHeight="1" spans="1:14">
      <c r="A534" s="91">
        <v>532</v>
      </c>
      <c r="B534" s="91" t="s">
        <v>1028</v>
      </c>
      <c r="C534" s="91" t="s">
        <v>1029</v>
      </c>
      <c r="D534" s="91" t="s">
        <v>1625</v>
      </c>
      <c r="E534" s="91"/>
      <c r="F534" s="91" t="s">
        <v>116</v>
      </c>
      <c r="G534" s="91" t="s">
        <v>1625</v>
      </c>
      <c r="H534" s="91" t="s">
        <v>1625</v>
      </c>
      <c r="I534" s="91" t="s">
        <v>1625</v>
      </c>
      <c r="J534" s="91" t="s">
        <v>1625</v>
      </c>
      <c r="K534" s="91" t="s">
        <v>1625</v>
      </c>
      <c r="L534" s="91">
        <v>209</v>
      </c>
      <c r="M534" s="91">
        <v>282089</v>
      </c>
      <c r="N534" s="33"/>
    </row>
    <row r="535" ht="25.8" customHeight="1" spans="1:14">
      <c r="A535" s="91">
        <v>533</v>
      </c>
      <c r="B535" s="91" t="s">
        <v>1459</v>
      </c>
      <c r="C535" s="91" t="s">
        <v>1460</v>
      </c>
      <c r="D535" s="91" t="s">
        <v>1625</v>
      </c>
      <c r="E535" s="91"/>
      <c r="F535" s="91" t="s">
        <v>116</v>
      </c>
      <c r="G535" s="91" t="s">
        <v>1625</v>
      </c>
      <c r="H535" s="91" t="s">
        <v>1625</v>
      </c>
      <c r="I535" s="91" t="s">
        <v>1625</v>
      </c>
      <c r="J535" s="91" t="s">
        <v>1625</v>
      </c>
      <c r="K535" s="91" t="s">
        <v>1625</v>
      </c>
      <c r="L535" s="91">
        <v>124</v>
      </c>
      <c r="M535" s="91">
        <v>467150</v>
      </c>
      <c r="N535" s="33"/>
    </row>
    <row r="536" ht="25.8" customHeight="1" spans="1:14">
      <c r="A536" s="91">
        <v>534</v>
      </c>
      <c r="B536" s="91" t="s">
        <v>707</v>
      </c>
      <c r="C536" s="91" t="s">
        <v>708</v>
      </c>
      <c r="D536" s="91" t="s">
        <v>1625</v>
      </c>
      <c r="E536" s="91"/>
      <c r="F536" s="91" t="s">
        <v>116</v>
      </c>
      <c r="G536" s="91" t="s">
        <v>1625</v>
      </c>
      <c r="H536" s="91" t="s">
        <v>1625</v>
      </c>
      <c r="I536" s="91" t="s">
        <v>1625</v>
      </c>
      <c r="J536" s="91" t="s">
        <v>1625</v>
      </c>
      <c r="K536" s="91" t="s">
        <v>1625</v>
      </c>
      <c r="L536" s="91">
        <v>284</v>
      </c>
      <c r="M536" s="91">
        <v>206590</v>
      </c>
      <c r="N536" s="33"/>
    </row>
    <row r="537" ht="25.8" customHeight="1" spans="1:14">
      <c r="A537" s="91">
        <v>535</v>
      </c>
      <c r="B537" s="91" t="s">
        <v>530</v>
      </c>
      <c r="C537" s="91" t="s">
        <v>531</v>
      </c>
      <c r="D537" s="91" t="s">
        <v>1625</v>
      </c>
      <c r="E537" s="91"/>
      <c r="F537" s="91" t="s">
        <v>116</v>
      </c>
      <c r="G537" s="91" t="s">
        <v>1625</v>
      </c>
      <c r="H537" s="91" t="s">
        <v>1625</v>
      </c>
      <c r="I537" s="91" t="s">
        <v>1625</v>
      </c>
      <c r="J537" s="91" t="s">
        <v>1625</v>
      </c>
      <c r="K537" s="91" t="s">
        <v>1625</v>
      </c>
      <c r="L537" s="91">
        <v>16216</v>
      </c>
      <c r="M537" s="91">
        <v>1749</v>
      </c>
      <c r="N537" s="33"/>
    </row>
    <row r="538" ht="25.8" customHeight="1" spans="1:14">
      <c r="A538" s="91">
        <v>536</v>
      </c>
      <c r="B538" s="91" t="s">
        <v>690</v>
      </c>
      <c r="C538" s="91" t="s">
        <v>548</v>
      </c>
      <c r="D538" s="91" t="s">
        <v>1625</v>
      </c>
      <c r="E538" s="91"/>
      <c r="F538" s="91" t="s">
        <v>116</v>
      </c>
      <c r="G538" s="91" t="s">
        <v>1625</v>
      </c>
      <c r="H538" s="91" t="s">
        <v>1625</v>
      </c>
      <c r="I538" s="91" t="s">
        <v>1625</v>
      </c>
      <c r="J538" s="91" t="s">
        <v>1625</v>
      </c>
      <c r="K538" s="91" t="s">
        <v>1625</v>
      </c>
      <c r="L538" s="91">
        <v>1454</v>
      </c>
      <c r="M538" s="91">
        <v>35900</v>
      </c>
      <c r="N538" s="33"/>
    </row>
    <row r="539" ht="25.8" customHeight="1" spans="1:14">
      <c r="A539" s="91">
        <v>537</v>
      </c>
      <c r="B539" s="91" t="s">
        <v>551</v>
      </c>
      <c r="C539" s="91" t="s">
        <v>552</v>
      </c>
      <c r="D539" s="91" t="s">
        <v>1625</v>
      </c>
      <c r="E539" s="91"/>
      <c r="F539" s="91" t="s">
        <v>116</v>
      </c>
      <c r="G539" s="91" t="s">
        <v>1625</v>
      </c>
      <c r="H539" s="91" t="s">
        <v>1625</v>
      </c>
      <c r="I539" s="91" t="s">
        <v>1625</v>
      </c>
      <c r="J539" s="91" t="s">
        <v>1625</v>
      </c>
      <c r="K539" s="91" t="s">
        <v>1625</v>
      </c>
      <c r="L539" s="91">
        <v>394</v>
      </c>
      <c r="M539" s="91">
        <v>147000</v>
      </c>
      <c r="N539" s="33"/>
    </row>
    <row r="540" ht="25.8" customHeight="1" spans="1:14">
      <c r="A540" s="91">
        <v>538</v>
      </c>
      <c r="B540" s="91" t="s">
        <v>1505</v>
      </c>
      <c r="C540" s="91" t="s">
        <v>1506</v>
      </c>
      <c r="D540" s="91" t="s">
        <v>1625</v>
      </c>
      <c r="E540" s="91"/>
      <c r="F540" s="91" t="s">
        <v>116</v>
      </c>
      <c r="G540" s="91" t="s">
        <v>1625</v>
      </c>
      <c r="H540" s="91" t="s">
        <v>1625</v>
      </c>
      <c r="I540" s="91" t="s">
        <v>1625</v>
      </c>
      <c r="J540" s="91" t="s">
        <v>1625</v>
      </c>
      <c r="K540" s="91" t="s">
        <v>1625</v>
      </c>
      <c r="L540" s="91">
        <v>219</v>
      </c>
      <c r="M540" s="91">
        <v>269187</v>
      </c>
      <c r="N540" s="33"/>
    </row>
    <row r="541" ht="25.8" customHeight="1" spans="1:14">
      <c r="A541" s="91">
        <v>539</v>
      </c>
      <c r="B541" s="91" t="s">
        <v>749</v>
      </c>
      <c r="C541" s="91" t="s">
        <v>750</v>
      </c>
      <c r="D541" s="91" t="s">
        <v>1625</v>
      </c>
      <c r="E541" s="91"/>
      <c r="F541" s="91" t="s">
        <v>116</v>
      </c>
      <c r="G541" s="91" t="s">
        <v>1625</v>
      </c>
      <c r="H541" s="91" t="s">
        <v>1625</v>
      </c>
      <c r="I541" s="91" t="s">
        <v>1625</v>
      </c>
      <c r="J541" s="91" t="s">
        <v>1625</v>
      </c>
      <c r="K541" s="91" t="s">
        <v>1625</v>
      </c>
      <c r="L541" s="91">
        <v>1199</v>
      </c>
      <c r="M541" s="91">
        <v>44407</v>
      </c>
      <c r="N541" s="33"/>
    </row>
    <row r="542" ht="25.8" customHeight="1" spans="1:14">
      <c r="A542" s="91">
        <v>540</v>
      </c>
      <c r="B542" s="91" t="s">
        <v>1234</v>
      </c>
      <c r="C542" s="91" t="s">
        <v>1235</v>
      </c>
      <c r="D542" s="91" t="s">
        <v>1625</v>
      </c>
      <c r="E542" s="91"/>
      <c r="F542" s="91" t="s">
        <v>116</v>
      </c>
      <c r="G542" s="91" t="s">
        <v>1625</v>
      </c>
      <c r="H542" s="91" t="s">
        <v>1625</v>
      </c>
      <c r="I542" s="91" t="s">
        <v>1625</v>
      </c>
      <c r="J542" s="91" t="s">
        <v>1625</v>
      </c>
      <c r="K542" s="91" t="s">
        <v>1625</v>
      </c>
      <c r="L542" s="91">
        <v>379</v>
      </c>
      <c r="M542" s="91">
        <v>153131</v>
      </c>
      <c r="N542" s="33"/>
    </row>
    <row r="543" ht="25.8" customHeight="1" spans="1:14">
      <c r="A543" s="91">
        <v>541</v>
      </c>
      <c r="B543" s="91" t="s">
        <v>819</v>
      </c>
      <c r="C543" s="91" t="s">
        <v>820</v>
      </c>
      <c r="D543" s="91" t="s">
        <v>1625</v>
      </c>
      <c r="E543" s="91"/>
      <c r="F543" s="91" t="s">
        <v>116</v>
      </c>
      <c r="G543" s="91" t="s">
        <v>1625</v>
      </c>
      <c r="H543" s="91" t="s">
        <v>1625</v>
      </c>
      <c r="I543" s="91" t="s">
        <v>1625</v>
      </c>
      <c r="J543" s="91" t="s">
        <v>1625</v>
      </c>
      <c r="K543" s="91" t="s">
        <v>1625</v>
      </c>
      <c r="L543" s="91">
        <v>544</v>
      </c>
      <c r="M543" s="91">
        <v>104451</v>
      </c>
      <c r="N543" s="33"/>
    </row>
    <row r="544" ht="25.8" customHeight="1" spans="1:14">
      <c r="A544" s="91">
        <v>542</v>
      </c>
      <c r="B544" s="91" t="s">
        <v>991</v>
      </c>
      <c r="C544" s="91" t="s">
        <v>992</v>
      </c>
      <c r="D544" s="91" t="s">
        <v>1625</v>
      </c>
      <c r="E544" s="91"/>
      <c r="F544" s="91" t="s">
        <v>116</v>
      </c>
      <c r="G544" s="91" t="s">
        <v>1625</v>
      </c>
      <c r="H544" s="91" t="s">
        <v>1625</v>
      </c>
      <c r="I544" s="91" t="s">
        <v>1625</v>
      </c>
      <c r="J544" s="91" t="s">
        <v>1625</v>
      </c>
      <c r="K544" s="91" t="s">
        <v>1625</v>
      </c>
      <c r="L544" s="91">
        <v>4039</v>
      </c>
      <c r="M544" s="91">
        <v>10710</v>
      </c>
      <c r="N544" s="33"/>
    </row>
    <row r="545" ht="25.8" customHeight="1" spans="1:14">
      <c r="A545" s="91">
        <v>543</v>
      </c>
      <c r="B545" s="91" t="s">
        <v>1359</v>
      </c>
      <c r="C545" s="91" t="s">
        <v>1360</v>
      </c>
      <c r="D545" s="91" t="s">
        <v>1625</v>
      </c>
      <c r="E545" s="91"/>
      <c r="F545" s="91" t="s">
        <v>116</v>
      </c>
      <c r="G545" s="91" t="s">
        <v>1625</v>
      </c>
      <c r="H545" s="91" t="s">
        <v>1625</v>
      </c>
      <c r="I545" s="91" t="s">
        <v>1625</v>
      </c>
      <c r="J545" s="91" t="s">
        <v>1625</v>
      </c>
      <c r="K545" s="91" t="s">
        <v>1625</v>
      </c>
      <c r="L545" s="91">
        <v>304</v>
      </c>
      <c r="M545" s="91">
        <v>192672</v>
      </c>
      <c r="N545" s="33"/>
    </row>
    <row r="546" ht="25.8" customHeight="1" spans="1:14">
      <c r="A546" s="91">
        <v>544</v>
      </c>
      <c r="B546" s="91" t="s">
        <v>1203</v>
      </c>
      <c r="C546" s="91" t="s">
        <v>1204</v>
      </c>
      <c r="D546" s="91" t="s">
        <v>1625</v>
      </c>
      <c r="E546" s="91"/>
      <c r="F546" s="91" t="s">
        <v>116</v>
      </c>
      <c r="G546" s="91" t="s">
        <v>1625</v>
      </c>
      <c r="H546" s="91" t="s">
        <v>1625</v>
      </c>
      <c r="I546" s="91" t="s">
        <v>1625</v>
      </c>
      <c r="J546" s="91" t="s">
        <v>1625</v>
      </c>
      <c r="K546" s="91" t="s">
        <v>1625</v>
      </c>
      <c r="L546" s="91">
        <v>174</v>
      </c>
      <c r="M546" s="91">
        <v>338257</v>
      </c>
      <c r="N546" s="33"/>
    </row>
    <row r="547" ht="25.8" customHeight="1" spans="1:14">
      <c r="A547" s="91">
        <v>545</v>
      </c>
      <c r="B547" s="91" t="s">
        <v>1417</v>
      </c>
      <c r="C547" s="91" t="s">
        <v>1418</v>
      </c>
      <c r="D547" s="91" t="s">
        <v>1625</v>
      </c>
      <c r="E547" s="91"/>
      <c r="F547" s="91" t="s">
        <v>116</v>
      </c>
      <c r="G547" s="91" t="s">
        <v>1625</v>
      </c>
      <c r="H547" s="91" t="s">
        <v>1625</v>
      </c>
      <c r="I547" s="91" t="s">
        <v>1625</v>
      </c>
      <c r="J547" s="91" t="s">
        <v>1625</v>
      </c>
      <c r="K547" s="91" t="s">
        <v>1625</v>
      </c>
      <c r="L547" s="91">
        <v>124</v>
      </c>
      <c r="M547" s="91">
        <v>467150</v>
      </c>
      <c r="N547" s="33"/>
    </row>
    <row r="548" ht="25.8" customHeight="1" spans="1:14">
      <c r="A548" s="91">
        <v>546</v>
      </c>
      <c r="B548" s="91" t="s">
        <v>1525</v>
      </c>
      <c r="C548" s="91" t="s">
        <v>1526</v>
      </c>
      <c r="D548" s="91" t="s">
        <v>1625</v>
      </c>
      <c r="E548" s="91"/>
      <c r="F548" s="91" t="s">
        <v>116</v>
      </c>
      <c r="G548" s="91" t="s">
        <v>1625</v>
      </c>
      <c r="H548" s="91" t="s">
        <v>1625</v>
      </c>
      <c r="I548" s="91" t="s">
        <v>1625</v>
      </c>
      <c r="J548" s="91" t="s">
        <v>1625</v>
      </c>
      <c r="K548" s="91" t="s">
        <v>1625</v>
      </c>
      <c r="L548" s="91">
        <v>369</v>
      </c>
      <c r="M548" s="91">
        <v>157482</v>
      </c>
      <c r="N548" s="33"/>
    </row>
    <row r="549" ht="25.8" customHeight="1" spans="1:14">
      <c r="A549" s="91">
        <v>547</v>
      </c>
      <c r="B549" s="91" t="s">
        <v>1205</v>
      </c>
      <c r="C549" s="91" t="s">
        <v>1206</v>
      </c>
      <c r="D549" s="91" t="s">
        <v>1625</v>
      </c>
      <c r="E549" s="91"/>
      <c r="F549" s="91" t="s">
        <v>116</v>
      </c>
      <c r="G549" s="91" t="s">
        <v>1625</v>
      </c>
      <c r="H549" s="91" t="s">
        <v>1625</v>
      </c>
      <c r="I549" s="91" t="s">
        <v>1625</v>
      </c>
      <c r="J549" s="91" t="s">
        <v>1625</v>
      </c>
      <c r="K549" s="91" t="s">
        <v>1625</v>
      </c>
      <c r="L549" s="91">
        <v>354</v>
      </c>
      <c r="M549" s="91">
        <v>164418</v>
      </c>
      <c r="N549" s="33"/>
    </row>
    <row r="550" ht="25.8" customHeight="1" spans="1:14">
      <c r="A550" s="91">
        <v>548</v>
      </c>
      <c r="B550" s="91" t="s">
        <v>630</v>
      </c>
      <c r="C550" s="91"/>
      <c r="D550" s="91" t="s">
        <v>1625</v>
      </c>
      <c r="E550" s="91"/>
      <c r="F550" s="91" t="s">
        <v>116</v>
      </c>
      <c r="G550" s="91" t="s">
        <v>1625</v>
      </c>
      <c r="H550" s="91" t="s">
        <v>1625</v>
      </c>
      <c r="I550" s="91" t="s">
        <v>1625</v>
      </c>
      <c r="J550" s="91" t="s">
        <v>1625</v>
      </c>
      <c r="K550" s="91" t="s">
        <v>1625</v>
      </c>
      <c r="L550" s="91">
        <v>159</v>
      </c>
      <c r="M550" s="91">
        <v>368973</v>
      </c>
      <c r="N550" s="33"/>
    </row>
    <row r="551" ht="25.8" customHeight="1" spans="1:14">
      <c r="A551" s="91">
        <v>549</v>
      </c>
      <c r="B551" s="91" t="s">
        <v>912</v>
      </c>
      <c r="C551" s="91" t="s">
        <v>913</v>
      </c>
      <c r="D551" s="91" t="s">
        <v>1625</v>
      </c>
      <c r="E551" s="91"/>
      <c r="F551" s="91" t="s">
        <v>116</v>
      </c>
      <c r="G551" s="91" t="s">
        <v>1625</v>
      </c>
      <c r="H551" s="91" t="s">
        <v>1625</v>
      </c>
      <c r="I551" s="91" t="s">
        <v>1625</v>
      </c>
      <c r="J551" s="91" t="s">
        <v>1625</v>
      </c>
      <c r="K551" s="91" t="s">
        <v>1625</v>
      </c>
      <c r="L551" s="91">
        <v>1084</v>
      </c>
      <c r="M551" s="91">
        <v>49492</v>
      </c>
      <c r="N551" s="33"/>
    </row>
    <row r="552" ht="25.8" customHeight="1" spans="1:14">
      <c r="A552" s="91">
        <v>550</v>
      </c>
      <c r="B552" s="91" t="s">
        <v>349</v>
      </c>
      <c r="C552" s="91" t="s">
        <v>288</v>
      </c>
      <c r="D552" s="91" t="s">
        <v>1625</v>
      </c>
      <c r="E552" s="91"/>
      <c r="F552" s="91" t="s">
        <v>116</v>
      </c>
      <c r="G552" s="91" t="s">
        <v>1625</v>
      </c>
      <c r="H552" s="91" t="s">
        <v>1625</v>
      </c>
      <c r="I552" s="91" t="s">
        <v>1625</v>
      </c>
      <c r="J552" s="91" t="s">
        <v>1625</v>
      </c>
      <c r="K552" s="91" t="s">
        <v>1625</v>
      </c>
      <c r="L552" s="91">
        <v>24555</v>
      </c>
      <c r="M552" s="91">
        <v>832</v>
      </c>
      <c r="N552" s="33"/>
    </row>
    <row r="553" ht="25.8" customHeight="1" spans="1:14">
      <c r="A553" s="91">
        <v>551</v>
      </c>
      <c r="B553" s="91" t="s">
        <v>1440</v>
      </c>
      <c r="C553" s="91" t="s">
        <v>795</v>
      </c>
      <c r="D553" s="91" t="s">
        <v>1625</v>
      </c>
      <c r="E553" s="91"/>
      <c r="F553" s="91" t="s">
        <v>116</v>
      </c>
      <c r="G553" s="91" t="s">
        <v>1625</v>
      </c>
      <c r="H553" s="91" t="s">
        <v>1625</v>
      </c>
      <c r="I553" s="91" t="s">
        <v>1625</v>
      </c>
      <c r="J553" s="91" t="s">
        <v>1625</v>
      </c>
      <c r="K553" s="91" t="s">
        <v>1625</v>
      </c>
      <c r="L553" s="91">
        <v>584</v>
      </c>
      <c r="M553" s="91">
        <v>96817</v>
      </c>
      <c r="N553" s="33"/>
    </row>
    <row r="554" ht="25.8" customHeight="1" spans="1:14">
      <c r="A554" s="91">
        <v>552</v>
      </c>
      <c r="B554" s="91" t="s">
        <v>829</v>
      </c>
      <c r="C554" s="91" t="s">
        <v>830</v>
      </c>
      <c r="D554" s="91" t="s">
        <v>1625</v>
      </c>
      <c r="E554" s="91"/>
      <c r="F554" s="91" t="s">
        <v>116</v>
      </c>
      <c r="G554" s="91" t="s">
        <v>1625</v>
      </c>
      <c r="H554" s="91" t="s">
        <v>1625</v>
      </c>
      <c r="I554" s="91" t="s">
        <v>1625</v>
      </c>
      <c r="J554" s="91" t="s">
        <v>1625</v>
      </c>
      <c r="K554" s="91" t="s">
        <v>1625</v>
      </c>
      <c r="L554" s="91">
        <v>389</v>
      </c>
      <c r="M554" s="91">
        <v>148993</v>
      </c>
      <c r="N554" s="33"/>
    </row>
    <row r="555" ht="25.8" customHeight="1" spans="1:14">
      <c r="A555" s="91">
        <v>553</v>
      </c>
      <c r="B555" s="91" t="s">
        <v>1345</v>
      </c>
      <c r="C555" s="91" t="s">
        <v>1346</v>
      </c>
      <c r="D555" s="91" t="s">
        <v>1625</v>
      </c>
      <c r="E555" s="91"/>
      <c r="F555" s="91" t="s">
        <v>116</v>
      </c>
      <c r="G555" s="91" t="s">
        <v>1625</v>
      </c>
      <c r="H555" s="91" t="s">
        <v>1625</v>
      </c>
      <c r="I555" s="91" t="s">
        <v>1625</v>
      </c>
      <c r="J555" s="91" t="s">
        <v>1625</v>
      </c>
      <c r="K555" s="91" t="s">
        <v>1625</v>
      </c>
      <c r="L555" s="91">
        <v>28799</v>
      </c>
      <c r="M555" s="91">
        <v>637</v>
      </c>
      <c r="N555" s="33"/>
    </row>
    <row r="556" ht="25.8" customHeight="1" spans="1:14">
      <c r="A556" s="91">
        <v>554</v>
      </c>
      <c r="B556" s="91" t="s">
        <v>1188</v>
      </c>
      <c r="C556" s="91" t="s">
        <v>1189</v>
      </c>
      <c r="D556" s="91" t="s">
        <v>1625</v>
      </c>
      <c r="E556" s="91"/>
      <c r="F556" s="91" t="s">
        <v>116</v>
      </c>
      <c r="G556" s="91" t="s">
        <v>1625</v>
      </c>
      <c r="H556" s="91" t="s">
        <v>1625</v>
      </c>
      <c r="I556" s="91" t="s">
        <v>1625</v>
      </c>
      <c r="J556" s="91" t="s">
        <v>1625</v>
      </c>
      <c r="K556" s="91" t="s">
        <v>1625</v>
      </c>
      <c r="L556" s="91">
        <v>179</v>
      </c>
      <c r="M556" s="91">
        <v>329044</v>
      </c>
      <c r="N556" s="33"/>
    </row>
    <row r="557" ht="25.8" customHeight="1" spans="1:14">
      <c r="A557" s="91">
        <v>555</v>
      </c>
      <c r="B557" s="91" t="s">
        <v>1379</v>
      </c>
      <c r="C557" s="91" t="s">
        <v>1380</v>
      </c>
      <c r="D557" s="91" t="s">
        <v>1625</v>
      </c>
      <c r="E557" s="91"/>
      <c r="F557" s="91" t="s">
        <v>116</v>
      </c>
      <c r="G557" s="91" t="s">
        <v>1625</v>
      </c>
      <c r="H557" s="91" t="s">
        <v>1625</v>
      </c>
      <c r="I557" s="91" t="s">
        <v>1625</v>
      </c>
      <c r="J557" s="91" t="s">
        <v>1625</v>
      </c>
      <c r="K557" s="91" t="s">
        <v>1625</v>
      </c>
      <c r="L557" s="91">
        <v>404</v>
      </c>
      <c r="M557" s="91">
        <v>143276</v>
      </c>
      <c r="N557" s="33"/>
    </row>
    <row r="558" ht="25.8" customHeight="1" spans="1:14">
      <c r="A558" s="91">
        <v>556</v>
      </c>
      <c r="B558" s="91" t="s">
        <v>567</v>
      </c>
      <c r="C558" s="91" t="s">
        <v>568</v>
      </c>
      <c r="D558" s="91" t="s">
        <v>1625</v>
      </c>
      <c r="E558" s="91"/>
      <c r="F558" s="91" t="s">
        <v>116</v>
      </c>
      <c r="G558" s="91" t="s">
        <v>1625</v>
      </c>
      <c r="H558" s="91" t="s">
        <v>1625</v>
      </c>
      <c r="I558" s="91" t="s">
        <v>1625</v>
      </c>
      <c r="J558" s="91" t="s">
        <v>1625</v>
      </c>
      <c r="K558" s="91" t="s">
        <v>1625</v>
      </c>
      <c r="L558" s="91">
        <v>704</v>
      </c>
      <c r="M558" s="91">
        <v>79309</v>
      </c>
      <c r="N558" s="33"/>
    </row>
    <row r="559" ht="25.8" customHeight="1" spans="1:14">
      <c r="A559" s="91">
        <v>557</v>
      </c>
      <c r="B559" s="91" t="s">
        <v>1328</v>
      </c>
      <c r="C559" s="91" t="s">
        <v>1329</v>
      </c>
      <c r="D559" s="91" t="s">
        <v>1625</v>
      </c>
      <c r="E559" s="91"/>
      <c r="F559" s="91" t="s">
        <v>116</v>
      </c>
      <c r="G559" s="91" t="s">
        <v>1625</v>
      </c>
      <c r="H559" s="91" t="s">
        <v>1625</v>
      </c>
      <c r="I559" s="91" t="s">
        <v>1625</v>
      </c>
      <c r="J559" s="91" t="s">
        <v>1625</v>
      </c>
      <c r="K559" s="91" t="s">
        <v>1625</v>
      </c>
      <c r="L559" s="91">
        <v>1059</v>
      </c>
      <c r="M559" s="91">
        <v>50820</v>
      </c>
      <c r="N559" s="33"/>
    </row>
    <row r="560" ht="25.8" customHeight="1" spans="1:14">
      <c r="A560" s="91">
        <v>558</v>
      </c>
      <c r="B560" s="91" t="s">
        <v>1232</v>
      </c>
      <c r="C560" s="91" t="s">
        <v>1233</v>
      </c>
      <c r="D560" s="91" t="s">
        <v>1625</v>
      </c>
      <c r="E560" s="91"/>
      <c r="F560" s="91" t="s">
        <v>116</v>
      </c>
      <c r="G560" s="91" t="s">
        <v>1625</v>
      </c>
      <c r="H560" s="91" t="s">
        <v>1625</v>
      </c>
      <c r="I560" s="91" t="s">
        <v>1625</v>
      </c>
      <c r="J560" s="91" t="s">
        <v>1625</v>
      </c>
      <c r="K560" s="91" t="s">
        <v>1625</v>
      </c>
      <c r="L560" s="91">
        <v>284</v>
      </c>
      <c r="M560" s="91">
        <v>206590</v>
      </c>
      <c r="N560" s="33"/>
    </row>
    <row r="561" ht="25.8" customHeight="1" spans="1:14">
      <c r="A561" s="91">
        <v>559</v>
      </c>
      <c r="B561" s="91" t="s">
        <v>1705</v>
      </c>
      <c r="C561" s="91" t="s">
        <v>1706</v>
      </c>
      <c r="D561" s="91" t="s">
        <v>1625</v>
      </c>
      <c r="E561" s="91"/>
      <c r="F561" s="91" t="s">
        <v>116</v>
      </c>
      <c r="G561" s="91" t="s">
        <v>1625</v>
      </c>
      <c r="H561" s="91" t="s">
        <v>1625</v>
      </c>
      <c r="I561" s="91" t="s">
        <v>1625</v>
      </c>
      <c r="J561" s="91" t="s">
        <v>1625</v>
      </c>
      <c r="K561" s="91" t="s">
        <v>1625</v>
      </c>
      <c r="L561" s="91">
        <v>319</v>
      </c>
      <c r="M561" s="91">
        <v>183101</v>
      </c>
      <c r="N561" s="33"/>
    </row>
    <row r="562" ht="25.8" customHeight="1" spans="1:14">
      <c r="A562" s="91">
        <v>560</v>
      </c>
      <c r="B562" s="91" t="s">
        <v>1166</v>
      </c>
      <c r="C562" s="91"/>
      <c r="D562" s="91" t="s">
        <v>1625</v>
      </c>
      <c r="E562" s="91"/>
      <c r="F562" s="91" t="s">
        <v>116</v>
      </c>
      <c r="G562" s="91" t="s">
        <v>1625</v>
      </c>
      <c r="H562" s="91" t="s">
        <v>1625</v>
      </c>
      <c r="I562" s="91" t="s">
        <v>1625</v>
      </c>
      <c r="J562" s="91" t="s">
        <v>1625</v>
      </c>
      <c r="K562" s="91" t="s">
        <v>1625</v>
      </c>
      <c r="L562" s="91">
        <v>139</v>
      </c>
      <c r="M562" s="91">
        <v>419552</v>
      </c>
      <c r="N562" s="33"/>
    </row>
    <row r="563" ht="25.8" customHeight="1" spans="1:14">
      <c r="A563" s="91">
        <v>561</v>
      </c>
      <c r="B563" s="91" t="s">
        <v>1493</v>
      </c>
      <c r="C563" s="91" t="s">
        <v>1494</v>
      </c>
      <c r="D563" s="91" t="s">
        <v>1625</v>
      </c>
      <c r="E563" s="91"/>
      <c r="F563" s="91" t="s">
        <v>116</v>
      </c>
      <c r="G563" s="91" t="s">
        <v>1625</v>
      </c>
      <c r="H563" s="91" t="s">
        <v>1625</v>
      </c>
      <c r="I563" s="91" t="s">
        <v>1625</v>
      </c>
      <c r="J563" s="91" t="s">
        <v>1625</v>
      </c>
      <c r="K563" s="91" t="s">
        <v>1625</v>
      </c>
      <c r="L563" s="91">
        <v>144</v>
      </c>
      <c r="M563" s="91">
        <v>405696</v>
      </c>
      <c r="N563" s="33"/>
    </row>
    <row r="564" ht="25.8" customHeight="1" spans="1:14">
      <c r="A564" s="91">
        <v>562</v>
      </c>
      <c r="B564" s="91" t="s">
        <v>400</v>
      </c>
      <c r="C564" s="91" t="s">
        <v>401</v>
      </c>
      <c r="D564" s="91" t="s">
        <v>1625</v>
      </c>
      <c r="E564" s="91"/>
      <c r="F564" s="91" t="s">
        <v>116</v>
      </c>
      <c r="G564" s="91" t="s">
        <v>1625</v>
      </c>
      <c r="H564" s="91" t="s">
        <v>1625</v>
      </c>
      <c r="I564" s="91" t="s">
        <v>1625</v>
      </c>
      <c r="J564" s="91" t="s">
        <v>1625</v>
      </c>
      <c r="K564" s="91" t="s">
        <v>1625</v>
      </c>
      <c r="L564" s="91">
        <v>484</v>
      </c>
      <c r="M564" s="91">
        <v>118305</v>
      </c>
      <c r="N564" s="33"/>
    </row>
    <row r="565" ht="25.8" customHeight="1" spans="1:14">
      <c r="A565" s="91">
        <v>563</v>
      </c>
      <c r="B565" s="91" t="s">
        <v>1194</v>
      </c>
      <c r="C565" s="91" t="s">
        <v>1195</v>
      </c>
      <c r="D565" s="91" t="s">
        <v>1625</v>
      </c>
      <c r="E565" s="91"/>
      <c r="F565" s="91" t="s">
        <v>116</v>
      </c>
      <c r="G565" s="91" t="s">
        <v>1625</v>
      </c>
      <c r="H565" s="91" t="s">
        <v>1625</v>
      </c>
      <c r="I565" s="91" t="s">
        <v>1625</v>
      </c>
      <c r="J565" s="91" t="s">
        <v>1625</v>
      </c>
      <c r="K565" s="91" t="s">
        <v>1625</v>
      </c>
      <c r="L565" s="91">
        <v>234</v>
      </c>
      <c r="M565" s="91">
        <v>251589</v>
      </c>
      <c r="N565" s="33"/>
    </row>
    <row r="566" ht="25.8" customHeight="1" spans="1:14">
      <c r="A566" s="91">
        <v>564</v>
      </c>
      <c r="B566" s="91" t="s">
        <v>1043</v>
      </c>
      <c r="C566" s="91" t="s">
        <v>1044</v>
      </c>
      <c r="D566" s="91" t="s">
        <v>1625</v>
      </c>
      <c r="E566" s="91"/>
      <c r="F566" s="91" t="s">
        <v>116</v>
      </c>
      <c r="G566" s="91" t="s">
        <v>1625</v>
      </c>
      <c r="H566" s="91" t="s">
        <v>1625</v>
      </c>
      <c r="I566" s="91" t="s">
        <v>1625</v>
      </c>
      <c r="J566" s="91" t="s">
        <v>1625</v>
      </c>
      <c r="K566" s="91" t="s">
        <v>1625</v>
      </c>
      <c r="L566" s="91">
        <v>309</v>
      </c>
      <c r="M566" s="91">
        <v>189314</v>
      </c>
      <c r="N566" s="33"/>
    </row>
    <row r="567" ht="25.8" customHeight="1" spans="1:14">
      <c r="A567" s="91">
        <v>565</v>
      </c>
      <c r="B567" s="91" t="s">
        <v>1270</v>
      </c>
      <c r="C567" s="91" t="s">
        <v>418</v>
      </c>
      <c r="D567" s="91" t="s">
        <v>1625</v>
      </c>
      <c r="E567" s="91"/>
      <c r="F567" s="91" t="s">
        <v>116</v>
      </c>
      <c r="G567" s="91" t="s">
        <v>1625</v>
      </c>
      <c r="H567" s="91" t="s">
        <v>1625</v>
      </c>
      <c r="I567" s="91" t="s">
        <v>1625</v>
      </c>
      <c r="J567" s="91" t="s">
        <v>1625</v>
      </c>
      <c r="K567" s="91" t="s">
        <v>1625</v>
      </c>
      <c r="L567" s="91">
        <v>299</v>
      </c>
      <c r="M567" s="91">
        <v>195944</v>
      </c>
      <c r="N567" s="33"/>
    </row>
    <row r="568" ht="25.8" customHeight="1" spans="1:14">
      <c r="A568" s="91">
        <v>566</v>
      </c>
      <c r="B568" s="91" t="s">
        <v>804</v>
      </c>
      <c r="C568" s="91" t="s">
        <v>632</v>
      </c>
      <c r="D568" s="91" t="s">
        <v>1625</v>
      </c>
      <c r="E568" s="91"/>
      <c r="F568" s="91" t="s">
        <v>116</v>
      </c>
      <c r="G568" s="91" t="s">
        <v>1625</v>
      </c>
      <c r="H568" s="91" t="s">
        <v>1625</v>
      </c>
      <c r="I568" s="91" t="s">
        <v>1625</v>
      </c>
      <c r="J568" s="91" t="s">
        <v>1625</v>
      </c>
      <c r="K568" s="91" t="s">
        <v>1625</v>
      </c>
      <c r="L568" s="91">
        <v>3514</v>
      </c>
      <c r="M568" s="91">
        <v>12716</v>
      </c>
      <c r="N568" s="33"/>
    </row>
    <row r="569" ht="25.8" customHeight="1" spans="1:14">
      <c r="A569" s="91">
        <v>567</v>
      </c>
      <c r="B569" s="91" t="s">
        <v>681</v>
      </c>
      <c r="C569" s="91" t="s">
        <v>515</v>
      </c>
      <c r="D569" s="91" t="s">
        <v>1625</v>
      </c>
      <c r="E569" s="91"/>
      <c r="F569" s="91" t="s">
        <v>116</v>
      </c>
      <c r="G569" s="91" t="s">
        <v>1625</v>
      </c>
      <c r="H569" s="91" t="s">
        <v>1625</v>
      </c>
      <c r="I569" s="91" t="s">
        <v>1625</v>
      </c>
      <c r="J569" s="91" t="s">
        <v>1625</v>
      </c>
      <c r="K569" s="91" t="s">
        <v>1625</v>
      </c>
      <c r="L569" s="91">
        <v>1304</v>
      </c>
      <c r="M569" s="91">
        <v>40451</v>
      </c>
      <c r="N569" s="33"/>
    </row>
    <row r="570" ht="25.8" customHeight="1" spans="1:14">
      <c r="A570" s="91">
        <v>568</v>
      </c>
      <c r="B570" s="91" t="s">
        <v>528</v>
      </c>
      <c r="C570" s="91" t="s">
        <v>529</v>
      </c>
      <c r="D570" s="91" t="s">
        <v>1625</v>
      </c>
      <c r="E570" s="91"/>
      <c r="F570" s="91" t="s">
        <v>116</v>
      </c>
      <c r="G570" s="91" t="s">
        <v>1625</v>
      </c>
      <c r="H570" s="91" t="s">
        <v>1625</v>
      </c>
      <c r="I570" s="91" t="s">
        <v>1625</v>
      </c>
      <c r="J570" s="91" t="s">
        <v>1625</v>
      </c>
      <c r="K570" s="91" t="s">
        <v>1625</v>
      </c>
      <c r="L570" s="91">
        <v>299</v>
      </c>
      <c r="M570" s="91">
        <v>195944</v>
      </c>
      <c r="N570" s="33"/>
    </row>
    <row r="571" ht="25.8" customHeight="1" spans="1:14">
      <c r="A571" s="91">
        <v>569</v>
      </c>
      <c r="B571" s="91" t="s">
        <v>842</v>
      </c>
      <c r="C571" s="91" t="s">
        <v>843</v>
      </c>
      <c r="D571" s="91" t="s">
        <v>1625</v>
      </c>
      <c r="E571" s="91"/>
      <c r="F571" s="91" t="s">
        <v>116</v>
      </c>
      <c r="G571" s="91" t="s">
        <v>1625</v>
      </c>
      <c r="H571" s="91" t="s">
        <v>1625</v>
      </c>
      <c r="I571" s="91" t="s">
        <v>1625</v>
      </c>
      <c r="J571" s="91" t="s">
        <v>1625</v>
      </c>
      <c r="K571" s="91" t="s">
        <v>1625</v>
      </c>
      <c r="L571" s="91">
        <v>399</v>
      </c>
      <c r="M571" s="91">
        <v>145070</v>
      </c>
      <c r="N571" s="33"/>
    </row>
    <row r="572" ht="25.8" customHeight="1" spans="1:14">
      <c r="A572" s="91">
        <v>570</v>
      </c>
      <c r="B572" s="91" t="s">
        <v>1120</v>
      </c>
      <c r="C572" s="91" t="s">
        <v>1121</v>
      </c>
      <c r="D572" s="91" t="s">
        <v>1625</v>
      </c>
      <c r="E572" s="91"/>
      <c r="F572" s="91" t="s">
        <v>116</v>
      </c>
      <c r="G572" s="91" t="s">
        <v>1625</v>
      </c>
      <c r="H572" s="91" t="s">
        <v>1625</v>
      </c>
      <c r="I572" s="91" t="s">
        <v>1625</v>
      </c>
      <c r="J572" s="91" t="s">
        <v>1625</v>
      </c>
      <c r="K572" s="91" t="s">
        <v>1625</v>
      </c>
      <c r="L572" s="91">
        <v>284</v>
      </c>
      <c r="M572" s="91">
        <v>206590</v>
      </c>
      <c r="N572" s="33"/>
    </row>
    <row r="573" ht="25.8" customHeight="1" spans="1:14">
      <c r="A573" s="91">
        <v>571</v>
      </c>
      <c r="B573" s="91" t="s">
        <v>1065</v>
      </c>
      <c r="C573" s="91" t="s">
        <v>1066</v>
      </c>
      <c r="D573" s="91" t="s">
        <v>1625</v>
      </c>
      <c r="E573" s="91"/>
      <c r="F573" s="91" t="s">
        <v>116</v>
      </c>
      <c r="G573" s="91" t="s">
        <v>1625</v>
      </c>
      <c r="H573" s="91" t="s">
        <v>1625</v>
      </c>
      <c r="I573" s="91" t="s">
        <v>1625</v>
      </c>
      <c r="J573" s="91" t="s">
        <v>1625</v>
      </c>
      <c r="K573" s="91" t="s">
        <v>1625</v>
      </c>
      <c r="L573" s="91">
        <v>949</v>
      </c>
      <c r="M573" s="91">
        <v>57269</v>
      </c>
      <c r="N573" s="33"/>
    </row>
    <row r="574" ht="25.8" customHeight="1" spans="1:14">
      <c r="A574" s="91">
        <v>572</v>
      </c>
      <c r="B574" s="91" t="s">
        <v>1299</v>
      </c>
      <c r="C574" s="91" t="s">
        <v>1300</v>
      </c>
      <c r="D574" s="91" t="s">
        <v>1625</v>
      </c>
      <c r="E574" s="91"/>
      <c r="F574" s="91" t="s">
        <v>116</v>
      </c>
      <c r="G574" s="91" t="s">
        <v>1625</v>
      </c>
      <c r="H574" s="91" t="s">
        <v>1625</v>
      </c>
      <c r="I574" s="91" t="s">
        <v>1625</v>
      </c>
      <c r="J574" s="91" t="s">
        <v>1625</v>
      </c>
      <c r="K574" s="91" t="s">
        <v>1625</v>
      </c>
      <c r="L574" s="91">
        <v>704</v>
      </c>
      <c r="M574" s="91">
        <v>79309</v>
      </c>
      <c r="N574" s="33"/>
    </row>
    <row r="575" ht="25.8" customHeight="1" spans="1:14">
      <c r="A575" s="91">
        <v>573</v>
      </c>
      <c r="B575" s="91" t="s">
        <v>605</v>
      </c>
      <c r="C575" s="91" t="s">
        <v>606</v>
      </c>
      <c r="D575" s="91" t="s">
        <v>1625</v>
      </c>
      <c r="E575" s="91"/>
      <c r="F575" s="91" t="s">
        <v>116</v>
      </c>
      <c r="G575" s="91" t="s">
        <v>1625</v>
      </c>
      <c r="H575" s="91" t="s">
        <v>1625</v>
      </c>
      <c r="I575" s="91" t="s">
        <v>1625</v>
      </c>
      <c r="J575" s="91" t="s">
        <v>1625</v>
      </c>
      <c r="K575" s="91" t="s">
        <v>1625</v>
      </c>
      <c r="L575" s="91">
        <v>344</v>
      </c>
      <c r="M575" s="91">
        <v>169457</v>
      </c>
      <c r="N575" s="33"/>
    </row>
    <row r="576" ht="25.8" customHeight="1" spans="1:14">
      <c r="A576" s="91">
        <v>574</v>
      </c>
      <c r="B576" s="91" t="s">
        <v>727</v>
      </c>
      <c r="C576" s="91" t="s">
        <v>728</v>
      </c>
      <c r="D576" s="91" t="s">
        <v>1625</v>
      </c>
      <c r="E576" s="91"/>
      <c r="F576" s="91" t="s">
        <v>116</v>
      </c>
      <c r="G576" s="91" t="s">
        <v>1625</v>
      </c>
      <c r="H576" s="91" t="s">
        <v>1625</v>
      </c>
      <c r="I576" s="91" t="s">
        <v>1625</v>
      </c>
      <c r="J576" s="91" t="s">
        <v>1625</v>
      </c>
      <c r="K576" s="91" t="s">
        <v>1625</v>
      </c>
      <c r="L576" s="91">
        <v>594</v>
      </c>
      <c r="M576" s="91">
        <v>95037</v>
      </c>
      <c r="N576" s="33"/>
    </row>
    <row r="577" ht="25.8" customHeight="1" spans="1:14">
      <c r="A577" s="91">
        <v>575</v>
      </c>
      <c r="B577" s="91" t="s">
        <v>1153</v>
      </c>
      <c r="C577" s="91" t="s">
        <v>1154</v>
      </c>
      <c r="D577" s="91" t="s">
        <v>1625</v>
      </c>
      <c r="E577" s="91"/>
      <c r="F577" s="91" t="s">
        <v>116</v>
      </c>
      <c r="G577" s="91" t="s">
        <v>1625</v>
      </c>
      <c r="H577" s="91" t="s">
        <v>1625</v>
      </c>
      <c r="I577" s="91" t="s">
        <v>1625</v>
      </c>
      <c r="J577" s="91" t="s">
        <v>1625</v>
      </c>
      <c r="K577" s="91" t="s">
        <v>1625</v>
      </c>
      <c r="L577" s="91">
        <v>249</v>
      </c>
      <c r="M577" s="91">
        <v>236350</v>
      </c>
      <c r="N577" s="33"/>
    </row>
    <row r="578" ht="25.8" customHeight="1" spans="1:14">
      <c r="A578" s="91">
        <v>576</v>
      </c>
      <c r="B578" s="91" t="s">
        <v>1267</v>
      </c>
      <c r="C578" s="91" t="s">
        <v>1268</v>
      </c>
      <c r="D578" s="91" t="s">
        <v>1625</v>
      </c>
      <c r="E578" s="91"/>
      <c r="F578" s="91" t="s">
        <v>116</v>
      </c>
      <c r="G578" s="91" t="s">
        <v>1625</v>
      </c>
      <c r="H578" s="91" t="s">
        <v>1625</v>
      </c>
      <c r="I578" s="91" t="s">
        <v>1625</v>
      </c>
      <c r="J578" s="91" t="s">
        <v>1625</v>
      </c>
      <c r="K578" s="91" t="s">
        <v>1625</v>
      </c>
      <c r="L578" s="91">
        <v>4924</v>
      </c>
      <c r="M578" s="91">
        <v>8369</v>
      </c>
      <c r="N578" s="33"/>
    </row>
    <row r="579" ht="25.8" customHeight="1" spans="1:14">
      <c r="A579" s="91">
        <v>577</v>
      </c>
      <c r="B579" s="91" t="s">
        <v>1007</v>
      </c>
      <c r="C579" s="91"/>
      <c r="D579" s="91" t="s">
        <v>1625</v>
      </c>
      <c r="E579" s="91"/>
      <c r="F579" s="91" t="s">
        <v>116</v>
      </c>
      <c r="G579" s="91" t="s">
        <v>1625</v>
      </c>
      <c r="H579" s="91" t="s">
        <v>1625</v>
      </c>
      <c r="I579" s="91" t="s">
        <v>1625</v>
      </c>
      <c r="J579" s="91" t="s">
        <v>1625</v>
      </c>
      <c r="K579" s="91" t="s">
        <v>1625</v>
      </c>
      <c r="L579" s="91">
        <v>434</v>
      </c>
      <c r="M579" s="91">
        <v>132720</v>
      </c>
      <c r="N579" s="33"/>
    </row>
    <row r="580" ht="25.8" customHeight="1" spans="1:14">
      <c r="A580" s="91">
        <v>578</v>
      </c>
      <c r="B580" s="91" t="s">
        <v>1160</v>
      </c>
      <c r="C580" s="91" t="s">
        <v>1161</v>
      </c>
      <c r="D580" s="91" t="s">
        <v>1625</v>
      </c>
      <c r="E580" s="91"/>
      <c r="F580" s="91" t="s">
        <v>116</v>
      </c>
      <c r="G580" s="91" t="s">
        <v>1625</v>
      </c>
      <c r="H580" s="91" t="s">
        <v>1625</v>
      </c>
      <c r="I580" s="91" t="s">
        <v>1625</v>
      </c>
      <c r="J580" s="91" t="s">
        <v>1625</v>
      </c>
      <c r="K580" s="91" t="s">
        <v>1625</v>
      </c>
      <c r="L580" s="91">
        <v>149</v>
      </c>
      <c r="M580" s="91">
        <v>392766</v>
      </c>
      <c r="N580" s="33"/>
    </row>
    <row r="581" ht="25.8" customHeight="1" spans="1:14">
      <c r="A581" s="91">
        <v>579</v>
      </c>
      <c r="B581" s="91" t="s">
        <v>704</v>
      </c>
      <c r="C581" s="91" t="s">
        <v>705</v>
      </c>
      <c r="D581" s="91" t="s">
        <v>1625</v>
      </c>
      <c r="E581" s="91"/>
      <c r="F581" s="91" t="s">
        <v>116</v>
      </c>
      <c r="G581" s="91" t="s">
        <v>1625</v>
      </c>
      <c r="H581" s="91" t="s">
        <v>1625</v>
      </c>
      <c r="I581" s="91" t="s">
        <v>1625</v>
      </c>
      <c r="J581" s="91" t="s">
        <v>1625</v>
      </c>
      <c r="K581" s="91" t="s">
        <v>1625</v>
      </c>
      <c r="L581" s="91">
        <v>604</v>
      </c>
      <c r="M581" s="91">
        <v>93421</v>
      </c>
      <c r="N581" s="33"/>
    </row>
    <row r="582" ht="25.8" customHeight="1" spans="1:14">
      <c r="A582" s="91">
        <v>580</v>
      </c>
      <c r="B582" s="91" t="s">
        <v>764</v>
      </c>
      <c r="C582" s="91" t="s">
        <v>765</v>
      </c>
      <c r="D582" s="91" t="s">
        <v>1625</v>
      </c>
      <c r="E582" s="91"/>
      <c r="F582" s="91" t="s">
        <v>116</v>
      </c>
      <c r="G582" s="91" t="s">
        <v>1625</v>
      </c>
      <c r="H582" s="91" t="s">
        <v>1625</v>
      </c>
      <c r="I582" s="91" t="s">
        <v>1625</v>
      </c>
      <c r="J582" s="91" t="s">
        <v>1625</v>
      </c>
      <c r="K582" s="91" t="s">
        <v>1625</v>
      </c>
      <c r="L582" s="91">
        <v>534</v>
      </c>
      <c r="M582" s="91">
        <v>106532</v>
      </c>
      <c r="N582" s="33"/>
    </row>
    <row r="583" ht="25.8" customHeight="1" spans="1:14">
      <c r="A583" s="91">
        <v>581</v>
      </c>
      <c r="B583" s="91" t="s">
        <v>713</v>
      </c>
      <c r="C583" s="91" t="s">
        <v>714</v>
      </c>
      <c r="D583" s="91" t="s">
        <v>1625</v>
      </c>
      <c r="E583" s="91"/>
      <c r="F583" s="91" t="s">
        <v>116</v>
      </c>
      <c r="G583" s="91" t="s">
        <v>1625</v>
      </c>
      <c r="H583" s="91" t="s">
        <v>1625</v>
      </c>
      <c r="I583" s="91" t="s">
        <v>1625</v>
      </c>
      <c r="J583" s="91" t="s">
        <v>1625</v>
      </c>
      <c r="K583" s="91" t="s">
        <v>1625</v>
      </c>
      <c r="L583" s="91">
        <v>124</v>
      </c>
      <c r="M583" s="91">
        <v>467150</v>
      </c>
      <c r="N583" s="33"/>
    </row>
    <row r="584" ht="25.8" customHeight="1" spans="1:14">
      <c r="A584" s="91">
        <v>582</v>
      </c>
      <c r="B584" s="91" t="s">
        <v>941</v>
      </c>
      <c r="C584" s="91" t="s">
        <v>942</v>
      </c>
      <c r="D584" s="91" t="s">
        <v>1625</v>
      </c>
      <c r="E584" s="91"/>
      <c r="F584" s="91" t="s">
        <v>116</v>
      </c>
      <c r="G584" s="91" t="s">
        <v>1625</v>
      </c>
      <c r="H584" s="91" t="s">
        <v>1625</v>
      </c>
      <c r="I584" s="91" t="s">
        <v>1625</v>
      </c>
      <c r="J584" s="91" t="s">
        <v>1625</v>
      </c>
      <c r="K584" s="91" t="s">
        <v>1625</v>
      </c>
      <c r="L584" s="91">
        <v>379</v>
      </c>
      <c r="M584" s="91">
        <v>153131</v>
      </c>
      <c r="N584" s="33"/>
    </row>
    <row r="585" ht="25.8" customHeight="1" spans="1:14">
      <c r="A585" s="91">
        <v>583</v>
      </c>
      <c r="B585" s="91" t="s">
        <v>1394</v>
      </c>
      <c r="C585" s="91" t="s">
        <v>888</v>
      </c>
      <c r="D585" s="91" t="s">
        <v>1625</v>
      </c>
      <c r="E585" s="91"/>
      <c r="F585" s="91" t="s">
        <v>116</v>
      </c>
      <c r="G585" s="91" t="s">
        <v>1625</v>
      </c>
      <c r="H585" s="91" t="s">
        <v>1625</v>
      </c>
      <c r="I585" s="91" t="s">
        <v>1625</v>
      </c>
      <c r="J585" s="91" t="s">
        <v>1625</v>
      </c>
      <c r="K585" s="91" t="s">
        <v>1625</v>
      </c>
      <c r="L585" s="91">
        <v>649</v>
      </c>
      <c r="M585" s="91">
        <v>86647</v>
      </c>
      <c r="N585" s="33"/>
    </row>
    <row r="586" ht="25.8" customHeight="1" spans="1:14">
      <c r="A586" s="91">
        <v>584</v>
      </c>
      <c r="B586" s="91" t="s">
        <v>1489</v>
      </c>
      <c r="C586" s="91" t="s">
        <v>1490</v>
      </c>
      <c r="D586" s="91" t="s">
        <v>1625</v>
      </c>
      <c r="E586" s="91"/>
      <c r="F586" s="91" t="s">
        <v>116</v>
      </c>
      <c r="G586" s="91" t="s">
        <v>1625</v>
      </c>
      <c r="H586" s="91" t="s">
        <v>1625</v>
      </c>
      <c r="I586" s="91" t="s">
        <v>1625</v>
      </c>
      <c r="J586" s="91" t="s">
        <v>1625</v>
      </c>
      <c r="K586" s="91" t="s">
        <v>1625</v>
      </c>
      <c r="L586" s="91">
        <v>139</v>
      </c>
      <c r="M586" s="91">
        <v>419552</v>
      </c>
      <c r="N586" s="33"/>
    </row>
    <row r="587" ht="25.8" customHeight="1" spans="1:14">
      <c r="A587" s="91">
        <v>585</v>
      </c>
      <c r="B587" s="91" t="s">
        <v>1088</v>
      </c>
      <c r="C587" s="91" t="s">
        <v>1089</v>
      </c>
      <c r="D587" s="91" t="s">
        <v>1625</v>
      </c>
      <c r="E587" s="91"/>
      <c r="F587" s="91" t="s">
        <v>116</v>
      </c>
      <c r="G587" s="91" t="s">
        <v>1625</v>
      </c>
      <c r="H587" s="91" t="s">
        <v>1625</v>
      </c>
      <c r="I587" s="91" t="s">
        <v>1625</v>
      </c>
      <c r="J587" s="91" t="s">
        <v>1625</v>
      </c>
      <c r="K587" s="91" t="s">
        <v>1625</v>
      </c>
      <c r="L587" s="91">
        <v>319</v>
      </c>
      <c r="M587" s="91">
        <v>183101</v>
      </c>
      <c r="N587" s="33"/>
    </row>
    <row r="588" ht="25.8" customHeight="1" spans="1:14">
      <c r="A588" s="91">
        <v>586</v>
      </c>
      <c r="B588" s="91" t="s">
        <v>1339</v>
      </c>
      <c r="C588" s="91" t="s">
        <v>1340</v>
      </c>
      <c r="D588" s="91" t="s">
        <v>1625</v>
      </c>
      <c r="E588" s="91"/>
      <c r="F588" s="91" t="s">
        <v>116</v>
      </c>
      <c r="G588" s="91" t="s">
        <v>1625</v>
      </c>
      <c r="H588" s="91" t="s">
        <v>1625</v>
      </c>
      <c r="I588" s="91" t="s">
        <v>1625</v>
      </c>
      <c r="J588" s="91" t="s">
        <v>1625</v>
      </c>
      <c r="K588" s="91" t="s">
        <v>1625</v>
      </c>
      <c r="L588" s="91">
        <v>299</v>
      </c>
      <c r="M588" s="91">
        <v>195944</v>
      </c>
      <c r="N588" s="33"/>
    </row>
    <row r="589" ht="25.8" customHeight="1" spans="1:14">
      <c r="A589" s="91">
        <v>587</v>
      </c>
      <c r="B589" s="91" t="s">
        <v>1202</v>
      </c>
      <c r="C589" s="91"/>
      <c r="D589" s="91" t="s">
        <v>1625</v>
      </c>
      <c r="E589" s="91"/>
      <c r="F589" s="91" t="s">
        <v>116</v>
      </c>
      <c r="G589" s="91" t="s">
        <v>1625</v>
      </c>
      <c r="H589" s="91" t="s">
        <v>1625</v>
      </c>
      <c r="I589" s="91" t="s">
        <v>1625</v>
      </c>
      <c r="J589" s="91" t="s">
        <v>1625</v>
      </c>
      <c r="K589" s="91" t="s">
        <v>1625</v>
      </c>
      <c r="L589" s="91">
        <v>219</v>
      </c>
      <c r="M589" s="91">
        <v>269187</v>
      </c>
      <c r="N589" s="33"/>
    </row>
    <row r="590" ht="25.8" customHeight="1" spans="1:14">
      <c r="A590" s="91">
        <v>588</v>
      </c>
      <c r="B590" s="91" t="s">
        <v>609</v>
      </c>
      <c r="C590" s="91"/>
      <c r="D590" s="91" t="s">
        <v>1625</v>
      </c>
      <c r="E590" s="91"/>
      <c r="F590" s="91" t="s">
        <v>116</v>
      </c>
      <c r="G590" s="91" t="s">
        <v>1625</v>
      </c>
      <c r="H590" s="91" t="s">
        <v>1625</v>
      </c>
      <c r="I590" s="91" t="s">
        <v>1625</v>
      </c>
      <c r="J590" s="91" t="s">
        <v>1625</v>
      </c>
      <c r="K590" s="91" t="s">
        <v>1625</v>
      </c>
      <c r="L590" s="91">
        <v>149</v>
      </c>
      <c r="M590" s="91">
        <v>392766</v>
      </c>
      <c r="N590" s="33"/>
    </row>
    <row r="591" ht="25.8" customHeight="1" spans="1:14">
      <c r="A591" s="91">
        <v>589</v>
      </c>
      <c r="B591" s="91" t="s">
        <v>1423</v>
      </c>
      <c r="C591" s="91" t="s">
        <v>1424</v>
      </c>
      <c r="D591" s="91" t="s">
        <v>1625</v>
      </c>
      <c r="E591" s="91"/>
      <c r="F591" s="91" t="s">
        <v>116</v>
      </c>
      <c r="G591" s="91" t="s">
        <v>1625</v>
      </c>
      <c r="H591" s="91" t="s">
        <v>1625</v>
      </c>
      <c r="I591" s="91" t="s">
        <v>1625</v>
      </c>
      <c r="J591" s="91" t="s">
        <v>1625</v>
      </c>
      <c r="K591" s="91" t="s">
        <v>1625</v>
      </c>
      <c r="L591" s="91">
        <v>504</v>
      </c>
      <c r="M591" s="91">
        <v>113311</v>
      </c>
      <c r="N591" s="33"/>
    </row>
    <row r="592" ht="25.8" customHeight="1" spans="1:14">
      <c r="A592" s="91">
        <v>590</v>
      </c>
      <c r="B592" s="91" t="s">
        <v>1108</v>
      </c>
      <c r="C592" s="91" t="s">
        <v>1109</v>
      </c>
      <c r="D592" s="91" t="s">
        <v>1625</v>
      </c>
      <c r="E592" s="91"/>
      <c r="F592" s="91" t="s">
        <v>116</v>
      </c>
      <c r="G592" s="91" t="s">
        <v>1625</v>
      </c>
      <c r="H592" s="91" t="s">
        <v>1625</v>
      </c>
      <c r="I592" s="91" t="s">
        <v>1625</v>
      </c>
      <c r="J592" s="91" t="s">
        <v>1625</v>
      </c>
      <c r="K592" s="91" t="s">
        <v>1625</v>
      </c>
      <c r="L592" s="91">
        <v>389</v>
      </c>
      <c r="M592" s="91">
        <v>148993</v>
      </c>
      <c r="N592" s="33"/>
    </row>
    <row r="593" ht="25.8" customHeight="1" spans="1:14">
      <c r="A593" s="91">
        <v>591</v>
      </c>
      <c r="B593" s="91" t="s">
        <v>1452</v>
      </c>
      <c r="C593" s="91" t="s">
        <v>1453</v>
      </c>
      <c r="D593" s="91" t="s">
        <v>1625</v>
      </c>
      <c r="E593" s="91"/>
      <c r="F593" s="91" t="s">
        <v>116</v>
      </c>
      <c r="G593" s="91" t="s">
        <v>1625</v>
      </c>
      <c r="H593" s="91" t="s">
        <v>1625</v>
      </c>
      <c r="I593" s="91" t="s">
        <v>1625</v>
      </c>
      <c r="J593" s="91" t="s">
        <v>1625</v>
      </c>
      <c r="K593" s="91" t="s">
        <v>1625</v>
      </c>
      <c r="L593" s="91">
        <v>339</v>
      </c>
      <c r="M593" s="91">
        <v>172008</v>
      </c>
      <c r="N593" s="33"/>
    </row>
    <row r="594" ht="25.8" customHeight="1" spans="1:14">
      <c r="A594" s="91">
        <v>592</v>
      </c>
      <c r="B594" s="91" t="s">
        <v>766</v>
      </c>
      <c r="C594" s="91" t="s">
        <v>767</v>
      </c>
      <c r="D594" s="91" t="s">
        <v>1625</v>
      </c>
      <c r="E594" s="91"/>
      <c r="F594" s="91" t="s">
        <v>116</v>
      </c>
      <c r="G594" s="91" t="s">
        <v>1625</v>
      </c>
      <c r="H594" s="91" t="s">
        <v>1625</v>
      </c>
      <c r="I594" s="91" t="s">
        <v>1625</v>
      </c>
      <c r="J594" s="91" t="s">
        <v>1625</v>
      </c>
      <c r="K594" s="91" t="s">
        <v>1625</v>
      </c>
      <c r="L594" s="91">
        <v>264</v>
      </c>
      <c r="M594" s="91">
        <v>222710</v>
      </c>
      <c r="N594" s="33"/>
    </row>
    <row r="595" ht="25.8" customHeight="1" spans="1:14">
      <c r="A595" s="91">
        <v>593</v>
      </c>
      <c r="B595" s="91" t="s">
        <v>895</v>
      </c>
      <c r="C595" s="91"/>
      <c r="D595" s="91" t="s">
        <v>1625</v>
      </c>
      <c r="E595" s="91"/>
      <c r="F595" s="91" t="s">
        <v>116</v>
      </c>
      <c r="G595" s="91" t="s">
        <v>1625</v>
      </c>
      <c r="H595" s="91" t="s">
        <v>1625</v>
      </c>
      <c r="I595" s="91" t="s">
        <v>1625</v>
      </c>
      <c r="J595" s="91" t="s">
        <v>1625</v>
      </c>
      <c r="K595" s="91" t="s">
        <v>1625</v>
      </c>
      <c r="L595" s="91">
        <v>529</v>
      </c>
      <c r="M595" s="91">
        <v>107631</v>
      </c>
      <c r="N595" s="33"/>
    </row>
    <row r="596" ht="25.8" customHeight="1" spans="1:14">
      <c r="A596" s="91">
        <v>594</v>
      </c>
      <c r="B596" s="91" t="s">
        <v>1238</v>
      </c>
      <c r="C596" s="91" t="s">
        <v>1239</v>
      </c>
      <c r="D596" s="91" t="s">
        <v>1625</v>
      </c>
      <c r="E596" s="91"/>
      <c r="F596" s="91" t="s">
        <v>116</v>
      </c>
      <c r="G596" s="91" t="s">
        <v>1625</v>
      </c>
      <c r="H596" s="91" t="s">
        <v>1625</v>
      </c>
      <c r="I596" s="91" t="s">
        <v>1625</v>
      </c>
      <c r="J596" s="91" t="s">
        <v>1625</v>
      </c>
      <c r="K596" s="91" t="s">
        <v>1625</v>
      </c>
      <c r="L596" s="91">
        <v>449</v>
      </c>
      <c r="M596" s="91">
        <v>128014</v>
      </c>
      <c r="N596" s="33"/>
    </row>
    <row r="597" ht="25.8" customHeight="1" spans="1:14">
      <c r="A597" s="91">
        <v>595</v>
      </c>
      <c r="B597" s="91" t="s">
        <v>802</v>
      </c>
      <c r="C597" s="91" t="s">
        <v>265</v>
      </c>
      <c r="D597" s="91" t="s">
        <v>1625</v>
      </c>
      <c r="E597" s="91"/>
      <c r="F597" s="91" t="s">
        <v>116</v>
      </c>
      <c r="G597" s="91" t="s">
        <v>1625</v>
      </c>
      <c r="H597" s="91" t="s">
        <v>1625</v>
      </c>
      <c r="I597" s="91" t="s">
        <v>1625</v>
      </c>
      <c r="J597" s="91" t="s">
        <v>1625</v>
      </c>
      <c r="K597" s="91" t="s">
        <v>1625</v>
      </c>
      <c r="L597" s="91">
        <v>2474</v>
      </c>
      <c r="M597" s="91">
        <v>19402</v>
      </c>
      <c r="N597" s="33"/>
    </row>
    <row r="598" ht="25.8" customHeight="1" spans="1:14">
      <c r="A598" s="91">
        <v>596</v>
      </c>
      <c r="B598" s="91" t="s">
        <v>1707</v>
      </c>
      <c r="C598" s="91" t="s">
        <v>1115</v>
      </c>
      <c r="D598" s="91" t="s">
        <v>1625</v>
      </c>
      <c r="E598" s="91"/>
      <c r="F598" s="91" t="s">
        <v>116</v>
      </c>
      <c r="G598" s="91" t="s">
        <v>1625</v>
      </c>
      <c r="H598" s="91" t="s">
        <v>1625</v>
      </c>
      <c r="I598" s="91" t="s">
        <v>1625</v>
      </c>
      <c r="J598" s="91" t="s">
        <v>1625</v>
      </c>
      <c r="K598" s="91" t="s">
        <v>1625</v>
      </c>
      <c r="L598" s="91">
        <v>254</v>
      </c>
      <c r="M598" s="91">
        <v>231563</v>
      </c>
      <c r="N598" s="33"/>
    </row>
    <row r="599" ht="25.8" customHeight="1" spans="1:14">
      <c r="A599" s="91">
        <v>597</v>
      </c>
      <c r="B599" s="91" t="s">
        <v>429</v>
      </c>
      <c r="C599" s="91" t="s">
        <v>430</v>
      </c>
      <c r="D599" s="91" t="s">
        <v>1625</v>
      </c>
      <c r="E599" s="91"/>
      <c r="F599" s="91" t="s">
        <v>116</v>
      </c>
      <c r="G599" s="91" t="s">
        <v>1625</v>
      </c>
      <c r="H599" s="91" t="s">
        <v>1625</v>
      </c>
      <c r="I599" s="91" t="s">
        <v>1625</v>
      </c>
      <c r="J599" s="91" t="s">
        <v>1625</v>
      </c>
      <c r="K599" s="91" t="s">
        <v>1625</v>
      </c>
      <c r="L599" s="91">
        <v>769</v>
      </c>
      <c r="M599" s="91">
        <v>72054</v>
      </c>
      <c r="N599" s="33"/>
    </row>
    <row r="600" ht="25.8" customHeight="1" spans="1:14">
      <c r="A600" s="91">
        <v>598</v>
      </c>
      <c r="B600" s="91" t="s">
        <v>993</v>
      </c>
      <c r="C600" s="91" t="s">
        <v>994</v>
      </c>
      <c r="D600" s="91" t="s">
        <v>1625</v>
      </c>
      <c r="E600" s="91"/>
      <c r="F600" s="91" t="s">
        <v>116</v>
      </c>
      <c r="G600" s="91" t="s">
        <v>1625</v>
      </c>
      <c r="H600" s="91" t="s">
        <v>1625</v>
      </c>
      <c r="I600" s="91" t="s">
        <v>1625</v>
      </c>
      <c r="J600" s="91" t="s">
        <v>1625</v>
      </c>
      <c r="K600" s="91" t="s">
        <v>1625</v>
      </c>
      <c r="L600" s="91">
        <v>124</v>
      </c>
      <c r="M600" s="91">
        <v>467150</v>
      </c>
      <c r="N600" s="33"/>
    </row>
    <row r="601" ht="25.8" customHeight="1" spans="1:14">
      <c r="A601" s="91">
        <v>599</v>
      </c>
      <c r="B601" s="91" t="s">
        <v>1342</v>
      </c>
      <c r="C601" s="91"/>
      <c r="D601" s="91" t="s">
        <v>1625</v>
      </c>
      <c r="E601" s="91"/>
      <c r="F601" s="91" t="s">
        <v>116</v>
      </c>
      <c r="G601" s="91" t="s">
        <v>1625</v>
      </c>
      <c r="H601" s="91" t="s">
        <v>1625</v>
      </c>
      <c r="I601" s="91" t="s">
        <v>1625</v>
      </c>
      <c r="J601" s="91" t="s">
        <v>1625</v>
      </c>
      <c r="K601" s="91" t="s">
        <v>1625</v>
      </c>
      <c r="L601" s="91">
        <v>274</v>
      </c>
      <c r="M601" s="91">
        <v>214312</v>
      </c>
      <c r="N601" s="33"/>
    </row>
    <row r="602" ht="25.8" customHeight="1" spans="1:14">
      <c r="A602" s="91">
        <v>600</v>
      </c>
      <c r="B602" s="91" t="s">
        <v>864</v>
      </c>
      <c r="C602" s="91" t="s">
        <v>865</v>
      </c>
      <c r="D602" s="91" t="s">
        <v>1625</v>
      </c>
      <c r="E602" s="91"/>
      <c r="F602" s="91" t="s">
        <v>116</v>
      </c>
      <c r="G602" s="91" t="s">
        <v>1625</v>
      </c>
      <c r="H602" s="91" t="s">
        <v>1625</v>
      </c>
      <c r="I602" s="91" t="s">
        <v>1625</v>
      </c>
      <c r="J602" s="91" t="s">
        <v>1625</v>
      </c>
      <c r="K602" s="91" t="s">
        <v>1625</v>
      </c>
      <c r="L602" s="91">
        <v>184</v>
      </c>
      <c r="M602" s="91">
        <v>320398</v>
      </c>
      <c r="N602" s="33"/>
    </row>
    <row r="603" ht="25.8" customHeight="1" spans="1:14">
      <c r="A603" s="91">
        <v>601</v>
      </c>
      <c r="B603" s="91" t="s">
        <v>1495</v>
      </c>
      <c r="C603" s="91"/>
      <c r="D603" s="91" t="s">
        <v>1625</v>
      </c>
      <c r="E603" s="91"/>
      <c r="F603" s="91" t="s">
        <v>116</v>
      </c>
      <c r="G603" s="91" t="s">
        <v>1625</v>
      </c>
      <c r="H603" s="91" t="s">
        <v>1625</v>
      </c>
      <c r="I603" s="91" t="s">
        <v>1625</v>
      </c>
      <c r="J603" s="91" t="s">
        <v>1625</v>
      </c>
      <c r="K603" s="91" t="s">
        <v>1625</v>
      </c>
      <c r="L603" s="91">
        <v>329</v>
      </c>
      <c r="M603" s="91">
        <v>177403</v>
      </c>
      <c r="N603" s="33"/>
    </row>
    <row r="604" ht="25.8" customHeight="1" spans="1:14">
      <c r="A604" s="91">
        <v>602</v>
      </c>
      <c r="B604" s="91" t="s">
        <v>495</v>
      </c>
      <c r="C604" s="91" t="s">
        <v>496</v>
      </c>
      <c r="D604" s="91" t="s">
        <v>1625</v>
      </c>
      <c r="E604" s="91"/>
      <c r="F604" s="91" t="s">
        <v>116</v>
      </c>
      <c r="G604" s="91" t="s">
        <v>1625</v>
      </c>
      <c r="H604" s="91" t="s">
        <v>1625</v>
      </c>
      <c r="I604" s="91" t="s">
        <v>1625</v>
      </c>
      <c r="J604" s="91" t="s">
        <v>1625</v>
      </c>
      <c r="K604" s="91" t="s">
        <v>1625</v>
      </c>
      <c r="L604" s="91">
        <v>414</v>
      </c>
      <c r="M604" s="91">
        <v>139536</v>
      </c>
      <c r="N604" s="33"/>
    </row>
    <row r="605" ht="25.8" customHeight="1" spans="1:14">
      <c r="A605" s="91">
        <v>603</v>
      </c>
      <c r="B605" s="91" t="s">
        <v>1438</v>
      </c>
      <c r="C605" s="91"/>
      <c r="D605" s="91" t="s">
        <v>1625</v>
      </c>
      <c r="E605" s="91"/>
      <c r="F605" s="91" t="s">
        <v>116</v>
      </c>
      <c r="G605" s="91" t="s">
        <v>1625</v>
      </c>
      <c r="H605" s="91" t="s">
        <v>1625</v>
      </c>
      <c r="I605" s="91" t="s">
        <v>1625</v>
      </c>
      <c r="J605" s="91" t="s">
        <v>1625</v>
      </c>
      <c r="K605" s="91" t="s">
        <v>1625</v>
      </c>
      <c r="L605" s="91">
        <v>184</v>
      </c>
      <c r="M605" s="91">
        <v>320398</v>
      </c>
      <c r="N605" s="33"/>
    </row>
    <row r="606" ht="25.8" customHeight="1" spans="1:14">
      <c r="A606" s="91">
        <v>604</v>
      </c>
      <c r="B606" s="91" t="s">
        <v>744</v>
      </c>
      <c r="C606" s="91" t="s">
        <v>745</v>
      </c>
      <c r="D606" s="91" t="s">
        <v>1625</v>
      </c>
      <c r="E606" s="91"/>
      <c r="F606" s="91" t="s">
        <v>116</v>
      </c>
      <c r="G606" s="91" t="s">
        <v>1625</v>
      </c>
      <c r="H606" s="91" t="s">
        <v>1625</v>
      </c>
      <c r="I606" s="91" t="s">
        <v>1625</v>
      </c>
      <c r="J606" s="91" t="s">
        <v>1625</v>
      </c>
      <c r="K606" s="91" t="s">
        <v>1625</v>
      </c>
      <c r="L606" s="91">
        <v>459</v>
      </c>
      <c r="M606" s="91">
        <v>125105</v>
      </c>
      <c r="N606" s="33"/>
    </row>
    <row r="607" ht="25.8" customHeight="1" spans="1:14">
      <c r="A607" s="91">
        <v>605</v>
      </c>
      <c r="B607" s="91" t="s">
        <v>785</v>
      </c>
      <c r="C607" s="91"/>
      <c r="D607" s="91" t="s">
        <v>1625</v>
      </c>
      <c r="E607" s="91"/>
      <c r="F607" s="91" t="s">
        <v>116</v>
      </c>
      <c r="G607" s="91" t="s">
        <v>1625</v>
      </c>
      <c r="H607" s="91" t="s">
        <v>1625</v>
      </c>
      <c r="I607" s="91" t="s">
        <v>1625</v>
      </c>
      <c r="J607" s="91" t="s">
        <v>1625</v>
      </c>
      <c r="K607" s="91" t="s">
        <v>1625</v>
      </c>
      <c r="L607" s="91">
        <v>129</v>
      </c>
      <c r="M607" s="91">
        <v>450049</v>
      </c>
      <c r="N607" s="33"/>
    </row>
    <row r="608" ht="25.8" customHeight="1" spans="1:14">
      <c r="A608" s="91">
        <v>606</v>
      </c>
      <c r="B608" s="91" t="s">
        <v>975</v>
      </c>
      <c r="C608" s="91" t="s">
        <v>655</v>
      </c>
      <c r="D608" s="91" t="s">
        <v>1625</v>
      </c>
      <c r="E608" s="91"/>
      <c r="F608" s="91" t="s">
        <v>116</v>
      </c>
      <c r="G608" s="91" t="s">
        <v>1625</v>
      </c>
      <c r="H608" s="91" t="s">
        <v>1625</v>
      </c>
      <c r="I608" s="91" t="s">
        <v>1625</v>
      </c>
      <c r="J608" s="91" t="s">
        <v>1625</v>
      </c>
      <c r="K608" s="91" t="s">
        <v>1625</v>
      </c>
      <c r="L608" s="91">
        <v>149</v>
      </c>
      <c r="M608" s="91">
        <v>392766</v>
      </c>
      <c r="N608" s="33"/>
    </row>
    <row r="609" ht="25.8" customHeight="1" spans="1:14">
      <c r="A609" s="91">
        <v>607</v>
      </c>
      <c r="B609" s="91" t="s">
        <v>599</v>
      </c>
      <c r="C609" s="91" t="s">
        <v>600</v>
      </c>
      <c r="D609" s="91" t="s">
        <v>1625</v>
      </c>
      <c r="E609" s="91"/>
      <c r="F609" s="91" t="s">
        <v>116</v>
      </c>
      <c r="G609" s="91" t="s">
        <v>1625</v>
      </c>
      <c r="H609" s="91" t="s">
        <v>1625</v>
      </c>
      <c r="I609" s="91" t="s">
        <v>1625</v>
      </c>
      <c r="J609" s="91" t="s">
        <v>1625</v>
      </c>
      <c r="K609" s="91" t="s">
        <v>1625</v>
      </c>
      <c r="L609" s="91">
        <v>289</v>
      </c>
      <c r="M609" s="91">
        <v>202909</v>
      </c>
      <c r="N609" s="33"/>
    </row>
    <row r="610" ht="25.8" customHeight="1" spans="1:14">
      <c r="A610" s="91">
        <v>608</v>
      </c>
      <c r="B610" s="91" t="s">
        <v>798</v>
      </c>
      <c r="C610" s="91" t="s">
        <v>799</v>
      </c>
      <c r="D610" s="91" t="s">
        <v>1625</v>
      </c>
      <c r="E610" s="91"/>
      <c r="F610" s="91" t="s">
        <v>116</v>
      </c>
      <c r="G610" s="91" t="s">
        <v>1625</v>
      </c>
      <c r="H610" s="91" t="s">
        <v>1625</v>
      </c>
      <c r="I610" s="91" t="s">
        <v>1625</v>
      </c>
      <c r="J610" s="91" t="s">
        <v>1625</v>
      </c>
      <c r="K610" s="91" t="s">
        <v>1625</v>
      </c>
      <c r="L610" s="91">
        <v>0</v>
      </c>
      <c r="M610" s="91">
        <v>0</v>
      </c>
      <c r="N610" s="33"/>
    </row>
    <row r="611" ht="25.8" customHeight="1" spans="1:14">
      <c r="A611" s="91">
        <v>609</v>
      </c>
      <c r="B611" s="91" t="s">
        <v>896</v>
      </c>
      <c r="C611" s="91" t="s">
        <v>897</v>
      </c>
      <c r="D611" s="91" t="s">
        <v>1625</v>
      </c>
      <c r="E611" s="91"/>
      <c r="F611" s="91" t="s">
        <v>116</v>
      </c>
      <c r="G611" s="91" t="s">
        <v>1625</v>
      </c>
      <c r="H611" s="91" t="s">
        <v>1625</v>
      </c>
      <c r="I611" s="91" t="s">
        <v>1625</v>
      </c>
      <c r="J611" s="91" t="s">
        <v>1625</v>
      </c>
      <c r="K611" s="91" t="s">
        <v>1625</v>
      </c>
      <c r="L611" s="91">
        <v>254</v>
      </c>
      <c r="M611" s="91">
        <v>231563</v>
      </c>
      <c r="N611" s="33"/>
    </row>
    <row r="612" ht="25.8" customHeight="1" spans="1:14">
      <c r="A612" s="91">
        <v>610</v>
      </c>
      <c r="B612" s="91" t="s">
        <v>1228</v>
      </c>
      <c r="C612" s="91" t="s">
        <v>1229</v>
      </c>
      <c r="D612" s="91" t="s">
        <v>1625</v>
      </c>
      <c r="E612" s="91"/>
      <c r="F612" s="91" t="s">
        <v>116</v>
      </c>
      <c r="G612" s="91" t="s">
        <v>1625</v>
      </c>
      <c r="H612" s="91" t="s">
        <v>1625</v>
      </c>
      <c r="I612" s="91" t="s">
        <v>1625</v>
      </c>
      <c r="J612" s="91" t="s">
        <v>1625</v>
      </c>
      <c r="K612" s="91" t="s">
        <v>1625</v>
      </c>
      <c r="L612" s="91">
        <v>0</v>
      </c>
      <c r="M612" s="91">
        <v>0</v>
      </c>
      <c r="N612" s="33"/>
    </row>
    <row r="613" ht="25.8" customHeight="1" spans="1:14">
      <c r="A613" s="91">
        <v>611</v>
      </c>
      <c r="B613" s="91" t="s">
        <v>1124</v>
      </c>
      <c r="C613" s="91" t="s">
        <v>1125</v>
      </c>
      <c r="D613" s="91" t="s">
        <v>1625</v>
      </c>
      <c r="E613" s="91"/>
      <c r="F613" s="91" t="s">
        <v>116</v>
      </c>
      <c r="G613" s="91" t="s">
        <v>1625</v>
      </c>
      <c r="H613" s="91" t="s">
        <v>1625</v>
      </c>
      <c r="I613" s="91" t="s">
        <v>1625</v>
      </c>
      <c r="J613" s="91" t="s">
        <v>1625</v>
      </c>
      <c r="K613" s="91" t="s">
        <v>1625</v>
      </c>
      <c r="L613" s="91">
        <v>179</v>
      </c>
      <c r="M613" s="91">
        <v>329044</v>
      </c>
      <c r="N613" s="33"/>
    </row>
    <row r="614" ht="25.8" customHeight="1" spans="1:14">
      <c r="A614" s="91">
        <v>612</v>
      </c>
      <c r="B614" s="91" t="s">
        <v>868</v>
      </c>
      <c r="C614" s="91" t="s">
        <v>869</v>
      </c>
      <c r="D614" s="91" t="s">
        <v>1625</v>
      </c>
      <c r="E614" s="91"/>
      <c r="F614" s="91" t="s">
        <v>116</v>
      </c>
      <c r="G614" s="91" t="s">
        <v>1625</v>
      </c>
      <c r="H614" s="91" t="s">
        <v>1625</v>
      </c>
      <c r="I614" s="91" t="s">
        <v>1625</v>
      </c>
      <c r="J614" s="91" t="s">
        <v>1625</v>
      </c>
      <c r="K614" s="91" t="s">
        <v>1625</v>
      </c>
      <c r="L614" s="91">
        <v>354</v>
      </c>
      <c r="M614" s="91">
        <v>164418</v>
      </c>
      <c r="N614" s="33"/>
    </row>
    <row r="615" ht="25.8" customHeight="1" spans="1:14">
      <c r="A615" s="91">
        <v>613</v>
      </c>
      <c r="B615" s="91" t="s">
        <v>637</v>
      </c>
      <c r="C615" s="91" t="s">
        <v>483</v>
      </c>
      <c r="D615" s="91" t="s">
        <v>1625</v>
      </c>
      <c r="E615" s="91"/>
      <c r="F615" s="91" t="s">
        <v>116</v>
      </c>
      <c r="G615" s="91" t="s">
        <v>1625</v>
      </c>
      <c r="H615" s="91" t="s">
        <v>1625</v>
      </c>
      <c r="I615" s="91" t="s">
        <v>1625</v>
      </c>
      <c r="J615" s="91" t="s">
        <v>1625</v>
      </c>
      <c r="K615" s="91" t="s">
        <v>1625</v>
      </c>
      <c r="L615" s="91">
        <v>469</v>
      </c>
      <c r="M615" s="91">
        <v>122361</v>
      </c>
      <c r="N615" s="33"/>
    </row>
    <row r="616" ht="25.8" customHeight="1" spans="1:14">
      <c r="A616" s="91">
        <v>614</v>
      </c>
      <c r="B616" s="91" t="s">
        <v>1349</v>
      </c>
      <c r="C616" s="91" t="s">
        <v>1199</v>
      </c>
      <c r="D616" s="91" t="s">
        <v>1625</v>
      </c>
      <c r="E616" s="91"/>
      <c r="F616" s="91" t="s">
        <v>116</v>
      </c>
      <c r="G616" s="91" t="s">
        <v>1625</v>
      </c>
      <c r="H616" s="91" t="s">
        <v>1625</v>
      </c>
      <c r="I616" s="91" t="s">
        <v>1625</v>
      </c>
      <c r="J616" s="91" t="s">
        <v>1625</v>
      </c>
      <c r="K616" s="91" t="s">
        <v>1625</v>
      </c>
      <c r="L616" s="91">
        <v>204</v>
      </c>
      <c r="M616" s="91">
        <v>289091</v>
      </c>
      <c r="N616" s="33"/>
    </row>
    <row r="617" ht="25.8" customHeight="1" spans="1:14">
      <c r="A617" s="91">
        <v>615</v>
      </c>
      <c r="B617" s="91" t="s">
        <v>898</v>
      </c>
      <c r="C617" s="91" t="s">
        <v>899</v>
      </c>
      <c r="D617" s="91" t="s">
        <v>1625</v>
      </c>
      <c r="E617" s="91"/>
      <c r="F617" s="91" t="s">
        <v>116</v>
      </c>
      <c r="G617" s="91" t="s">
        <v>1625</v>
      </c>
      <c r="H617" s="91" t="s">
        <v>1625</v>
      </c>
      <c r="I617" s="91" t="s">
        <v>1625</v>
      </c>
      <c r="J617" s="91" t="s">
        <v>1625</v>
      </c>
      <c r="K617" s="91" t="s">
        <v>1625</v>
      </c>
      <c r="L617" s="91">
        <v>344</v>
      </c>
      <c r="M617" s="91">
        <v>169457</v>
      </c>
      <c r="N617" s="33"/>
    </row>
    <row r="618" ht="25.8" customHeight="1" spans="1:14">
      <c r="A618" s="91">
        <v>616</v>
      </c>
      <c r="B618" s="91" t="s">
        <v>396</v>
      </c>
      <c r="C618" s="91" t="s">
        <v>397</v>
      </c>
      <c r="D618" s="91" t="s">
        <v>1625</v>
      </c>
      <c r="E618" s="91"/>
      <c r="F618" s="91" t="s">
        <v>116</v>
      </c>
      <c r="G618" s="91" t="s">
        <v>1625</v>
      </c>
      <c r="H618" s="91" t="s">
        <v>1625</v>
      </c>
      <c r="I618" s="91" t="s">
        <v>1625</v>
      </c>
      <c r="J618" s="91" t="s">
        <v>1625</v>
      </c>
      <c r="K618" s="91" t="s">
        <v>1625</v>
      </c>
      <c r="L618" s="91">
        <v>429</v>
      </c>
      <c r="M618" s="91">
        <v>134363</v>
      </c>
      <c r="N618" s="33"/>
    </row>
    <row r="619" ht="25.8" customHeight="1" spans="1:14">
      <c r="A619" s="91">
        <v>617</v>
      </c>
      <c r="B619" s="91" t="s">
        <v>482</v>
      </c>
      <c r="C619" s="91" t="s">
        <v>483</v>
      </c>
      <c r="D619" s="91" t="s">
        <v>1625</v>
      </c>
      <c r="E619" s="91"/>
      <c r="F619" s="91" t="s">
        <v>116</v>
      </c>
      <c r="G619" s="91" t="s">
        <v>1625</v>
      </c>
      <c r="H619" s="91" t="s">
        <v>1625</v>
      </c>
      <c r="I619" s="91" t="s">
        <v>1625</v>
      </c>
      <c r="J619" s="91" t="s">
        <v>1625</v>
      </c>
      <c r="K619" s="91" t="s">
        <v>1625</v>
      </c>
      <c r="L619" s="91">
        <v>734</v>
      </c>
      <c r="M619" s="91">
        <v>75757</v>
      </c>
      <c r="N619" s="33"/>
    </row>
    <row r="620" ht="25.8" customHeight="1" spans="1:14">
      <c r="A620" s="91">
        <v>618</v>
      </c>
      <c r="B620" s="91" t="s">
        <v>741</v>
      </c>
      <c r="C620" s="91" t="s">
        <v>742</v>
      </c>
      <c r="D620" s="91" t="s">
        <v>1625</v>
      </c>
      <c r="E620" s="91"/>
      <c r="F620" s="91" t="s">
        <v>116</v>
      </c>
      <c r="G620" s="91" t="s">
        <v>1625</v>
      </c>
      <c r="H620" s="91" t="s">
        <v>1625</v>
      </c>
      <c r="I620" s="91" t="s">
        <v>1625</v>
      </c>
      <c r="J620" s="91" t="s">
        <v>1625</v>
      </c>
      <c r="K620" s="91" t="s">
        <v>1625</v>
      </c>
      <c r="L620" s="91">
        <v>4114</v>
      </c>
      <c r="M620" s="91">
        <v>10469</v>
      </c>
      <c r="N620" s="33"/>
    </row>
    <row r="621" ht="25.8" customHeight="1" spans="1:14">
      <c r="A621" s="91">
        <v>619</v>
      </c>
      <c r="B621" s="91" t="s">
        <v>966</v>
      </c>
      <c r="C621" s="91" t="s">
        <v>967</v>
      </c>
      <c r="D621" s="91" t="s">
        <v>1625</v>
      </c>
      <c r="E621" s="91"/>
      <c r="F621" s="91" t="s">
        <v>116</v>
      </c>
      <c r="G621" s="91" t="s">
        <v>1625</v>
      </c>
      <c r="H621" s="91" t="s">
        <v>1625</v>
      </c>
      <c r="I621" s="91" t="s">
        <v>1625</v>
      </c>
      <c r="J621" s="91" t="s">
        <v>1625</v>
      </c>
      <c r="K621" s="91" t="s">
        <v>1625</v>
      </c>
      <c r="L621" s="91">
        <v>1204</v>
      </c>
      <c r="M621" s="91">
        <v>44189</v>
      </c>
      <c r="N621" s="33"/>
    </row>
    <row r="622" ht="25.8" customHeight="1" spans="1:14">
      <c r="A622" s="91">
        <v>620</v>
      </c>
      <c r="B622" s="91" t="s">
        <v>1456</v>
      </c>
      <c r="C622" s="91" t="s">
        <v>1457</v>
      </c>
      <c r="D622" s="91" t="s">
        <v>1625</v>
      </c>
      <c r="E622" s="91"/>
      <c r="F622" s="91" t="s">
        <v>116</v>
      </c>
      <c r="G622" s="91" t="s">
        <v>1625</v>
      </c>
      <c r="H622" s="91" t="s">
        <v>1625</v>
      </c>
      <c r="I622" s="91" t="s">
        <v>1625</v>
      </c>
      <c r="J622" s="91" t="s">
        <v>1625</v>
      </c>
      <c r="K622" s="91" t="s">
        <v>1625</v>
      </c>
      <c r="L622" s="91">
        <v>2194</v>
      </c>
      <c r="M622" s="91">
        <v>22423</v>
      </c>
      <c r="N622" s="33"/>
    </row>
    <row r="623" ht="25.8" customHeight="1" spans="1:14">
      <c r="A623" s="91">
        <v>621</v>
      </c>
      <c r="B623" s="91" t="s">
        <v>674</v>
      </c>
      <c r="C623" s="91" t="s">
        <v>675</v>
      </c>
      <c r="D623" s="91" t="s">
        <v>1625</v>
      </c>
      <c r="E623" s="91"/>
      <c r="F623" s="91" t="s">
        <v>116</v>
      </c>
      <c r="G623" s="91" t="s">
        <v>1625</v>
      </c>
      <c r="H623" s="91" t="s">
        <v>1625</v>
      </c>
      <c r="I623" s="91" t="s">
        <v>1625</v>
      </c>
      <c r="J623" s="91" t="s">
        <v>1625</v>
      </c>
      <c r="K623" s="91" t="s">
        <v>1625</v>
      </c>
      <c r="L623" s="91">
        <v>644</v>
      </c>
      <c r="M623" s="91">
        <v>87348</v>
      </c>
      <c r="N623" s="33"/>
    </row>
    <row r="624" ht="25.8" customHeight="1" spans="1:14">
      <c r="A624" s="91">
        <v>622</v>
      </c>
      <c r="B624" s="91" t="s">
        <v>800</v>
      </c>
      <c r="C624" s="91" t="s">
        <v>801</v>
      </c>
      <c r="D624" s="91" t="s">
        <v>1625</v>
      </c>
      <c r="E624" s="91"/>
      <c r="F624" s="91" t="s">
        <v>116</v>
      </c>
      <c r="G624" s="91" t="s">
        <v>1625</v>
      </c>
      <c r="H624" s="91" t="s">
        <v>1625</v>
      </c>
      <c r="I624" s="91" t="s">
        <v>1625</v>
      </c>
      <c r="J624" s="91" t="s">
        <v>1625</v>
      </c>
      <c r="K624" s="91" t="s">
        <v>1625</v>
      </c>
      <c r="L624" s="91">
        <v>709</v>
      </c>
      <c r="M624" s="91">
        <v>78704</v>
      </c>
      <c r="N624" s="33"/>
    </row>
    <row r="625" ht="25.8" customHeight="1" spans="1:14">
      <c r="A625" s="91">
        <v>623</v>
      </c>
      <c r="B625" s="91" t="s">
        <v>1383</v>
      </c>
      <c r="C625" s="91" t="s">
        <v>1384</v>
      </c>
      <c r="D625" s="91" t="s">
        <v>1625</v>
      </c>
      <c r="E625" s="91"/>
      <c r="F625" s="91" t="s">
        <v>116</v>
      </c>
      <c r="G625" s="91" t="s">
        <v>1625</v>
      </c>
      <c r="H625" s="91" t="s">
        <v>1625</v>
      </c>
      <c r="I625" s="91" t="s">
        <v>1625</v>
      </c>
      <c r="J625" s="91" t="s">
        <v>1625</v>
      </c>
      <c r="K625" s="91" t="s">
        <v>1625</v>
      </c>
      <c r="L625" s="91">
        <v>349</v>
      </c>
      <c r="M625" s="91">
        <v>166852</v>
      </c>
      <c r="N625" s="33"/>
    </row>
    <row r="626" ht="25.8" customHeight="1" spans="1:14">
      <c r="A626" s="91">
        <v>624</v>
      </c>
      <c r="B626" s="91" t="s">
        <v>549</v>
      </c>
      <c r="C626" s="91" t="s">
        <v>550</v>
      </c>
      <c r="D626" s="91" t="s">
        <v>1625</v>
      </c>
      <c r="E626" s="91"/>
      <c r="F626" s="91" t="s">
        <v>116</v>
      </c>
      <c r="G626" s="91" t="s">
        <v>1625</v>
      </c>
      <c r="H626" s="91" t="s">
        <v>1625</v>
      </c>
      <c r="I626" s="91" t="s">
        <v>1625</v>
      </c>
      <c r="J626" s="91" t="s">
        <v>1625</v>
      </c>
      <c r="K626" s="91" t="s">
        <v>1625</v>
      </c>
      <c r="L626" s="91">
        <v>10059</v>
      </c>
      <c r="M626" s="91">
        <v>3138</v>
      </c>
      <c r="N626" s="33"/>
    </row>
    <row r="627" ht="25.8" customHeight="1" spans="1:14">
      <c r="A627" s="91">
        <v>625</v>
      </c>
      <c r="B627" s="91" t="s">
        <v>1217</v>
      </c>
      <c r="C627" s="91" t="s">
        <v>1218</v>
      </c>
      <c r="D627" s="91" t="s">
        <v>1625</v>
      </c>
      <c r="E627" s="91"/>
      <c r="F627" s="91" t="s">
        <v>116</v>
      </c>
      <c r="G627" s="91" t="s">
        <v>1625</v>
      </c>
      <c r="H627" s="91" t="s">
        <v>1625</v>
      </c>
      <c r="I627" s="91" t="s">
        <v>1625</v>
      </c>
      <c r="J627" s="91" t="s">
        <v>1625</v>
      </c>
      <c r="K627" s="91" t="s">
        <v>1625</v>
      </c>
      <c r="L627" s="91">
        <v>894</v>
      </c>
      <c r="M627" s="91">
        <v>61170</v>
      </c>
      <c r="N627" s="33"/>
    </row>
    <row r="628" ht="25.8" customHeight="1" spans="1:14">
      <c r="A628" s="91">
        <v>626</v>
      </c>
      <c r="B628" s="91" t="s">
        <v>491</v>
      </c>
      <c r="C628" s="91" t="s">
        <v>492</v>
      </c>
      <c r="D628" s="91" t="s">
        <v>1625</v>
      </c>
      <c r="E628" s="91"/>
      <c r="F628" s="91" t="s">
        <v>116</v>
      </c>
      <c r="G628" s="91" t="s">
        <v>1625</v>
      </c>
      <c r="H628" s="91" t="s">
        <v>1625</v>
      </c>
      <c r="I628" s="91" t="s">
        <v>1625</v>
      </c>
      <c r="J628" s="91" t="s">
        <v>1625</v>
      </c>
      <c r="K628" s="91" t="s">
        <v>1625</v>
      </c>
      <c r="L628" s="91">
        <v>759</v>
      </c>
      <c r="M628" s="91">
        <v>73053</v>
      </c>
      <c r="N628" s="33"/>
    </row>
    <row r="629" ht="25.8" customHeight="1" spans="1:14">
      <c r="A629" s="91">
        <v>627</v>
      </c>
      <c r="B629" s="91" t="s">
        <v>577</v>
      </c>
      <c r="C629" s="91" t="s">
        <v>578</v>
      </c>
      <c r="D629" s="91" t="s">
        <v>1625</v>
      </c>
      <c r="E629" s="91"/>
      <c r="F629" s="91" t="s">
        <v>116</v>
      </c>
      <c r="G629" s="91" t="s">
        <v>1625</v>
      </c>
      <c r="H629" s="91" t="s">
        <v>1625</v>
      </c>
      <c r="I629" s="91" t="s">
        <v>1625</v>
      </c>
      <c r="J629" s="91" t="s">
        <v>1625</v>
      </c>
      <c r="K629" s="91" t="s">
        <v>1625</v>
      </c>
      <c r="L629" s="91">
        <v>2954</v>
      </c>
      <c r="M629" s="91">
        <v>15689</v>
      </c>
      <c r="N629" s="33"/>
    </row>
    <row r="630" ht="25.8" customHeight="1" spans="1:14">
      <c r="A630" s="91">
        <v>628</v>
      </c>
      <c r="B630" s="91" t="s">
        <v>1015</v>
      </c>
      <c r="C630" s="91" t="s">
        <v>1016</v>
      </c>
      <c r="D630" s="91" t="s">
        <v>1625</v>
      </c>
      <c r="E630" s="91"/>
      <c r="F630" s="91" t="s">
        <v>116</v>
      </c>
      <c r="G630" s="91" t="s">
        <v>1625</v>
      </c>
      <c r="H630" s="91" t="s">
        <v>1625</v>
      </c>
      <c r="I630" s="91" t="s">
        <v>1625</v>
      </c>
      <c r="J630" s="91" t="s">
        <v>1625</v>
      </c>
      <c r="K630" s="91" t="s">
        <v>1625</v>
      </c>
      <c r="L630" s="91">
        <v>389</v>
      </c>
      <c r="M630" s="91">
        <v>148993</v>
      </c>
      <c r="N630" s="33"/>
    </row>
    <row r="631" ht="25.8" customHeight="1" spans="1:14">
      <c r="A631" s="91">
        <v>629</v>
      </c>
      <c r="B631" s="91" t="s">
        <v>1301</v>
      </c>
      <c r="C631" s="91" t="s">
        <v>1302</v>
      </c>
      <c r="D631" s="91" t="s">
        <v>1625</v>
      </c>
      <c r="E631" s="91"/>
      <c r="F631" s="91" t="s">
        <v>116</v>
      </c>
      <c r="G631" s="91" t="s">
        <v>1625</v>
      </c>
      <c r="H631" s="91" t="s">
        <v>1625</v>
      </c>
      <c r="I631" s="91" t="s">
        <v>1625</v>
      </c>
      <c r="J631" s="91" t="s">
        <v>1625</v>
      </c>
      <c r="K631" s="91" t="s">
        <v>1625</v>
      </c>
      <c r="L631" s="91">
        <v>0</v>
      </c>
      <c r="M631" s="91">
        <v>0</v>
      </c>
      <c r="N631" s="33"/>
    </row>
    <row r="632" ht="25.8" customHeight="1" spans="1:14">
      <c r="A632" s="91">
        <v>630</v>
      </c>
      <c r="B632" s="91" t="s">
        <v>173</v>
      </c>
      <c r="C632" s="91" t="s">
        <v>174</v>
      </c>
      <c r="D632" s="91" t="s">
        <v>1625</v>
      </c>
      <c r="E632" s="91"/>
      <c r="F632" s="91" t="s">
        <v>116</v>
      </c>
      <c r="G632" s="91" t="s">
        <v>1625</v>
      </c>
      <c r="H632" s="91" t="s">
        <v>1625</v>
      </c>
      <c r="I632" s="91" t="s">
        <v>1625</v>
      </c>
      <c r="J632" s="91" t="s">
        <v>1625</v>
      </c>
      <c r="K632" s="91" t="s">
        <v>1625</v>
      </c>
      <c r="L632" s="91">
        <v>324</v>
      </c>
      <c r="M632" s="91">
        <v>180226</v>
      </c>
      <c r="N632" s="33"/>
    </row>
    <row r="633" ht="25.8" customHeight="1" spans="1:14">
      <c r="A633" s="91">
        <v>631</v>
      </c>
      <c r="B633" s="91" t="s">
        <v>935</v>
      </c>
      <c r="C633" s="91" t="s">
        <v>936</v>
      </c>
      <c r="D633" s="91" t="s">
        <v>1625</v>
      </c>
      <c r="E633" s="91"/>
      <c r="F633" s="91" t="s">
        <v>116</v>
      </c>
      <c r="G633" s="91" t="s">
        <v>1625</v>
      </c>
      <c r="H633" s="91" t="s">
        <v>1625</v>
      </c>
      <c r="I633" s="91" t="s">
        <v>1625</v>
      </c>
      <c r="J633" s="91" t="s">
        <v>1625</v>
      </c>
      <c r="K633" s="91" t="s">
        <v>1625</v>
      </c>
      <c r="L633" s="91">
        <v>419</v>
      </c>
      <c r="M633" s="91">
        <v>137730</v>
      </c>
      <c r="N633" s="33"/>
    </row>
    <row r="634" ht="25.8" customHeight="1" spans="1:14">
      <c r="A634" s="91">
        <v>632</v>
      </c>
      <c r="B634" s="91" t="s">
        <v>954</v>
      </c>
      <c r="C634" s="91" t="s">
        <v>955</v>
      </c>
      <c r="D634" s="91" t="s">
        <v>1625</v>
      </c>
      <c r="E634" s="91"/>
      <c r="F634" s="91" t="s">
        <v>116</v>
      </c>
      <c r="G634" s="91" t="s">
        <v>1625</v>
      </c>
      <c r="H634" s="91" t="s">
        <v>1625</v>
      </c>
      <c r="I634" s="91" t="s">
        <v>1625</v>
      </c>
      <c r="J634" s="91" t="s">
        <v>1625</v>
      </c>
      <c r="K634" s="91" t="s">
        <v>1625</v>
      </c>
      <c r="L634" s="91">
        <v>159</v>
      </c>
      <c r="M634" s="91">
        <v>368973</v>
      </c>
      <c r="N634" s="33"/>
    </row>
    <row r="635" ht="25.8" customHeight="1" spans="1:14">
      <c r="A635" s="91">
        <v>633</v>
      </c>
      <c r="B635" s="91" t="s">
        <v>914</v>
      </c>
      <c r="C635" s="91" t="s">
        <v>915</v>
      </c>
      <c r="D635" s="91" t="s">
        <v>1625</v>
      </c>
      <c r="E635" s="91"/>
      <c r="F635" s="91" t="s">
        <v>116</v>
      </c>
      <c r="G635" s="91" t="s">
        <v>1625</v>
      </c>
      <c r="H635" s="91" t="s">
        <v>1625</v>
      </c>
      <c r="I635" s="91" t="s">
        <v>1625</v>
      </c>
      <c r="J635" s="91" t="s">
        <v>1625</v>
      </c>
      <c r="K635" s="91" t="s">
        <v>1625</v>
      </c>
      <c r="L635" s="91">
        <v>289</v>
      </c>
      <c r="M635" s="91">
        <v>202909</v>
      </c>
      <c r="N635" s="33"/>
    </row>
    <row r="636" ht="25.8" customHeight="1" spans="1:14">
      <c r="A636" s="91">
        <v>634</v>
      </c>
      <c r="B636" s="91" t="s">
        <v>919</v>
      </c>
      <c r="C636" s="91" t="s">
        <v>920</v>
      </c>
      <c r="D636" s="91" t="s">
        <v>1625</v>
      </c>
      <c r="E636" s="91"/>
      <c r="F636" s="91" t="s">
        <v>116</v>
      </c>
      <c r="G636" s="91" t="s">
        <v>1625</v>
      </c>
      <c r="H636" s="91" t="s">
        <v>1625</v>
      </c>
      <c r="I636" s="91" t="s">
        <v>1625</v>
      </c>
      <c r="J636" s="91" t="s">
        <v>1625</v>
      </c>
      <c r="K636" s="91" t="s">
        <v>1625</v>
      </c>
      <c r="L636" s="91">
        <v>169</v>
      </c>
      <c r="M636" s="91">
        <v>347903</v>
      </c>
      <c r="N636" s="33"/>
    </row>
    <row r="637" ht="25.8" customHeight="1" spans="1:14">
      <c r="A637" s="91">
        <v>635</v>
      </c>
      <c r="B637" s="91" t="s">
        <v>1386</v>
      </c>
      <c r="C637" s="91" t="s">
        <v>1387</v>
      </c>
      <c r="D637" s="91" t="s">
        <v>1625</v>
      </c>
      <c r="E637" s="91"/>
      <c r="F637" s="91" t="s">
        <v>116</v>
      </c>
      <c r="G637" s="91" t="s">
        <v>1625</v>
      </c>
      <c r="H637" s="91" t="s">
        <v>1625</v>
      </c>
      <c r="I637" s="91" t="s">
        <v>1625</v>
      </c>
      <c r="J637" s="91" t="s">
        <v>1625</v>
      </c>
      <c r="K637" s="91" t="s">
        <v>1625</v>
      </c>
      <c r="L637" s="91">
        <v>544</v>
      </c>
      <c r="M637" s="91">
        <v>104451</v>
      </c>
      <c r="N637" s="33"/>
    </row>
    <row r="638" ht="25.8" customHeight="1" spans="1:14">
      <c r="A638" s="91">
        <v>636</v>
      </c>
      <c r="B638" s="91" t="s">
        <v>660</v>
      </c>
      <c r="C638" s="91" t="s">
        <v>661</v>
      </c>
      <c r="D638" s="91" t="s">
        <v>1625</v>
      </c>
      <c r="E638" s="91"/>
      <c r="F638" s="91" t="s">
        <v>116</v>
      </c>
      <c r="G638" s="91" t="s">
        <v>1625</v>
      </c>
      <c r="H638" s="91" t="s">
        <v>1625</v>
      </c>
      <c r="I638" s="91" t="s">
        <v>1625</v>
      </c>
      <c r="J638" s="91" t="s">
        <v>1625</v>
      </c>
      <c r="K638" s="91" t="s">
        <v>1625</v>
      </c>
      <c r="L638" s="91">
        <v>124</v>
      </c>
      <c r="M638" s="91">
        <v>467150</v>
      </c>
      <c r="N638" s="33"/>
    </row>
    <row r="639" ht="25.8" customHeight="1" spans="1:14">
      <c r="A639" s="91">
        <v>637</v>
      </c>
      <c r="B639" s="91" t="s">
        <v>1260</v>
      </c>
      <c r="C639" s="91" t="s">
        <v>1261</v>
      </c>
      <c r="D639" s="91" t="s">
        <v>1625</v>
      </c>
      <c r="E639" s="91"/>
      <c r="F639" s="91" t="s">
        <v>116</v>
      </c>
      <c r="G639" s="91" t="s">
        <v>1625</v>
      </c>
      <c r="H639" s="91" t="s">
        <v>1625</v>
      </c>
      <c r="I639" s="91" t="s">
        <v>1625</v>
      </c>
      <c r="J639" s="91" t="s">
        <v>1625</v>
      </c>
      <c r="K639" s="91" t="s">
        <v>1625</v>
      </c>
      <c r="L639" s="91">
        <v>559</v>
      </c>
      <c r="M639" s="91">
        <v>101408</v>
      </c>
      <c r="N639" s="33"/>
    </row>
    <row r="640" ht="25.8" customHeight="1" spans="1:14">
      <c r="A640" s="91">
        <v>638</v>
      </c>
      <c r="B640" s="91" t="s">
        <v>1102</v>
      </c>
      <c r="C640" s="91" t="s">
        <v>1103</v>
      </c>
      <c r="D640" s="91" t="s">
        <v>1625</v>
      </c>
      <c r="E640" s="91"/>
      <c r="F640" s="91" t="s">
        <v>116</v>
      </c>
      <c r="G640" s="91" t="s">
        <v>1625</v>
      </c>
      <c r="H640" s="91" t="s">
        <v>1625</v>
      </c>
      <c r="I640" s="91" t="s">
        <v>1625</v>
      </c>
      <c r="J640" s="91" t="s">
        <v>1625</v>
      </c>
      <c r="K640" s="91" t="s">
        <v>1625</v>
      </c>
      <c r="L640" s="91">
        <v>839</v>
      </c>
      <c r="M640" s="91">
        <v>65540</v>
      </c>
      <c r="N640" s="33"/>
    </row>
    <row r="641" ht="25.8" customHeight="1" spans="1:14">
      <c r="A641" s="91">
        <v>639</v>
      </c>
      <c r="B641" s="91" t="s">
        <v>1708</v>
      </c>
      <c r="C641" s="91" t="s">
        <v>27</v>
      </c>
      <c r="D641" s="91" t="s">
        <v>1625</v>
      </c>
      <c r="E641" s="91"/>
      <c r="F641" s="91" t="s">
        <v>116</v>
      </c>
      <c r="G641" s="91" t="s">
        <v>1625</v>
      </c>
      <c r="H641" s="91" t="s">
        <v>1625</v>
      </c>
      <c r="I641" s="91" t="s">
        <v>1625</v>
      </c>
      <c r="J641" s="91" t="s">
        <v>1625</v>
      </c>
      <c r="K641" s="91" t="s">
        <v>1625</v>
      </c>
      <c r="L641" s="91">
        <v>0</v>
      </c>
      <c r="M641" s="91">
        <v>0</v>
      </c>
      <c r="N641" s="33"/>
    </row>
    <row r="642" ht="25.8" customHeight="1" spans="1:14">
      <c r="A642" s="91">
        <v>640</v>
      </c>
      <c r="B642" s="91" t="s">
        <v>796</v>
      </c>
      <c r="C642" s="91" t="s">
        <v>797</v>
      </c>
      <c r="D642" s="91" t="s">
        <v>1625</v>
      </c>
      <c r="E642" s="91"/>
      <c r="F642" s="91" t="s">
        <v>116</v>
      </c>
      <c r="G642" s="91" t="s">
        <v>1625</v>
      </c>
      <c r="H642" s="91" t="s">
        <v>1625</v>
      </c>
      <c r="I642" s="91" t="s">
        <v>1625</v>
      </c>
      <c r="J642" s="91" t="s">
        <v>1625</v>
      </c>
      <c r="K642" s="91" t="s">
        <v>1625</v>
      </c>
      <c r="L642" s="91">
        <v>1504</v>
      </c>
      <c r="M642" s="91">
        <v>34519</v>
      </c>
      <c r="N642" s="33"/>
    </row>
    <row r="643" ht="25.8" customHeight="1" spans="1:14">
      <c r="A643" s="91">
        <v>641</v>
      </c>
      <c r="B643" s="91" t="s">
        <v>984</v>
      </c>
      <c r="C643" s="91" t="s">
        <v>985</v>
      </c>
      <c r="D643" s="91" t="s">
        <v>1625</v>
      </c>
      <c r="E643" s="91"/>
      <c r="F643" s="91" t="s">
        <v>116</v>
      </c>
      <c r="G643" s="91" t="s">
        <v>1625</v>
      </c>
      <c r="H643" s="91" t="s">
        <v>1625</v>
      </c>
      <c r="I643" s="91" t="s">
        <v>1625</v>
      </c>
      <c r="J643" s="91" t="s">
        <v>1625</v>
      </c>
      <c r="K643" s="91" t="s">
        <v>1625</v>
      </c>
      <c r="L643" s="91">
        <v>349</v>
      </c>
      <c r="M643" s="91">
        <v>166852</v>
      </c>
      <c r="N643" s="33"/>
    </row>
    <row r="644" ht="25.8" customHeight="1" spans="1:14">
      <c r="A644" s="91">
        <v>642</v>
      </c>
      <c r="B644" s="91" t="s">
        <v>970</v>
      </c>
      <c r="C644" s="91" t="s">
        <v>971</v>
      </c>
      <c r="D644" s="91" t="s">
        <v>1625</v>
      </c>
      <c r="E644" s="91"/>
      <c r="F644" s="91" t="s">
        <v>116</v>
      </c>
      <c r="G644" s="91" t="s">
        <v>1625</v>
      </c>
      <c r="H644" s="91" t="s">
        <v>1625</v>
      </c>
      <c r="I644" s="91" t="s">
        <v>1625</v>
      </c>
      <c r="J644" s="91" t="s">
        <v>1625</v>
      </c>
      <c r="K644" s="91" t="s">
        <v>1625</v>
      </c>
      <c r="L644" s="91">
        <v>459</v>
      </c>
      <c r="M644" s="91">
        <v>125105</v>
      </c>
      <c r="N644" s="33"/>
    </row>
    <row r="645" ht="25.8" customHeight="1" spans="1:14">
      <c r="A645" s="91">
        <v>643</v>
      </c>
      <c r="B645" s="91" t="s">
        <v>1198</v>
      </c>
      <c r="C645" s="91" t="s">
        <v>1199</v>
      </c>
      <c r="D645" s="91" t="s">
        <v>1625</v>
      </c>
      <c r="E645" s="91"/>
      <c r="F645" s="91" t="s">
        <v>116</v>
      </c>
      <c r="G645" s="91" t="s">
        <v>1625</v>
      </c>
      <c r="H645" s="91" t="s">
        <v>1625</v>
      </c>
      <c r="I645" s="91" t="s">
        <v>1625</v>
      </c>
      <c r="J645" s="91" t="s">
        <v>1625</v>
      </c>
      <c r="K645" s="91" t="s">
        <v>1625</v>
      </c>
      <c r="L645" s="91">
        <v>1174</v>
      </c>
      <c r="M645" s="91">
        <v>45382</v>
      </c>
      <c r="N645" s="33"/>
    </row>
    <row r="646" ht="25.8" customHeight="1" spans="1:14">
      <c r="A646" s="91">
        <v>644</v>
      </c>
      <c r="B646" s="91" t="s">
        <v>1403</v>
      </c>
      <c r="C646" s="91" t="s">
        <v>1404</v>
      </c>
      <c r="D646" s="91" t="s">
        <v>1625</v>
      </c>
      <c r="E646" s="91"/>
      <c r="F646" s="91" t="s">
        <v>116</v>
      </c>
      <c r="G646" s="91" t="s">
        <v>1625</v>
      </c>
      <c r="H646" s="91" t="s">
        <v>1625</v>
      </c>
      <c r="I646" s="91" t="s">
        <v>1625</v>
      </c>
      <c r="J646" s="91" t="s">
        <v>1625</v>
      </c>
      <c r="K646" s="91" t="s">
        <v>1625</v>
      </c>
      <c r="L646" s="91">
        <v>304</v>
      </c>
      <c r="M646" s="91">
        <v>192672</v>
      </c>
      <c r="N646" s="33"/>
    </row>
    <row r="647" ht="25.8" customHeight="1" spans="1:14">
      <c r="A647" s="91">
        <v>645</v>
      </c>
      <c r="B647" s="91" t="s">
        <v>909</v>
      </c>
      <c r="C647" s="91" t="s">
        <v>777</v>
      </c>
      <c r="D647" s="91" t="s">
        <v>1625</v>
      </c>
      <c r="E647" s="91"/>
      <c r="F647" s="91" t="s">
        <v>116</v>
      </c>
      <c r="G647" s="91" t="s">
        <v>1625</v>
      </c>
      <c r="H647" s="91" t="s">
        <v>1625</v>
      </c>
      <c r="I647" s="91" t="s">
        <v>1625</v>
      </c>
      <c r="J647" s="91" t="s">
        <v>1625</v>
      </c>
      <c r="K647" s="91" t="s">
        <v>1625</v>
      </c>
      <c r="L647" s="91">
        <v>269</v>
      </c>
      <c r="M647" s="91">
        <v>218370</v>
      </c>
      <c r="N647" s="33"/>
    </row>
    <row r="648" ht="25.8" customHeight="1" spans="1:14">
      <c r="A648" s="91">
        <v>646</v>
      </c>
      <c r="B648" s="91" t="s">
        <v>499</v>
      </c>
      <c r="C648" s="91" t="s">
        <v>500</v>
      </c>
      <c r="D648" s="91" t="s">
        <v>1625</v>
      </c>
      <c r="E648" s="91"/>
      <c r="F648" s="91" t="s">
        <v>116</v>
      </c>
      <c r="G648" s="91" t="s">
        <v>1625</v>
      </c>
      <c r="H648" s="91" t="s">
        <v>1625</v>
      </c>
      <c r="I648" s="91" t="s">
        <v>1625</v>
      </c>
      <c r="J648" s="91" t="s">
        <v>1625</v>
      </c>
      <c r="K648" s="91" t="s">
        <v>1625</v>
      </c>
      <c r="L648" s="91">
        <v>324</v>
      </c>
      <c r="M648" s="91">
        <v>180226</v>
      </c>
      <c r="N648" s="33"/>
    </row>
    <row r="649" ht="25.8" customHeight="1" spans="1:14">
      <c r="A649" s="91">
        <v>647</v>
      </c>
      <c r="B649" s="91" t="s">
        <v>928</v>
      </c>
      <c r="C649" s="91" t="s">
        <v>929</v>
      </c>
      <c r="D649" s="91" t="s">
        <v>1625</v>
      </c>
      <c r="E649" s="91"/>
      <c r="F649" s="91" t="s">
        <v>116</v>
      </c>
      <c r="G649" s="91" t="s">
        <v>1625</v>
      </c>
      <c r="H649" s="91" t="s">
        <v>1625</v>
      </c>
      <c r="I649" s="91" t="s">
        <v>1625</v>
      </c>
      <c r="J649" s="91" t="s">
        <v>1625</v>
      </c>
      <c r="K649" s="91" t="s">
        <v>1625</v>
      </c>
      <c r="L649" s="91">
        <v>524</v>
      </c>
      <c r="M649" s="91">
        <v>108734</v>
      </c>
      <c r="N649" s="33"/>
    </row>
    <row r="650" ht="25.8" customHeight="1" spans="1:14">
      <c r="A650" s="91">
        <v>648</v>
      </c>
      <c r="B650" s="91" t="s">
        <v>1030</v>
      </c>
      <c r="C650" s="91" t="s">
        <v>1031</v>
      </c>
      <c r="D650" s="91" t="s">
        <v>1625</v>
      </c>
      <c r="E650" s="91"/>
      <c r="F650" s="91" t="s">
        <v>116</v>
      </c>
      <c r="G650" s="91" t="s">
        <v>1625</v>
      </c>
      <c r="H650" s="91" t="s">
        <v>1625</v>
      </c>
      <c r="I650" s="91" t="s">
        <v>1625</v>
      </c>
      <c r="J650" s="91" t="s">
        <v>1625</v>
      </c>
      <c r="K650" s="91" t="s">
        <v>1625</v>
      </c>
      <c r="L650" s="91">
        <v>454</v>
      </c>
      <c r="M650" s="91">
        <v>126522</v>
      </c>
      <c r="N650" s="33"/>
    </row>
    <row r="651" ht="25.8" customHeight="1" spans="1:14">
      <c r="A651" s="91">
        <v>649</v>
      </c>
      <c r="B651" s="91" t="s">
        <v>1446</v>
      </c>
      <c r="C651" s="91" t="s">
        <v>1447</v>
      </c>
      <c r="D651" s="91" t="s">
        <v>1625</v>
      </c>
      <c r="E651" s="91"/>
      <c r="F651" s="91" t="s">
        <v>116</v>
      </c>
      <c r="G651" s="91" t="s">
        <v>1625</v>
      </c>
      <c r="H651" s="91" t="s">
        <v>1625</v>
      </c>
      <c r="I651" s="91" t="s">
        <v>1625</v>
      </c>
      <c r="J651" s="91" t="s">
        <v>1625</v>
      </c>
      <c r="K651" s="91" t="s">
        <v>1625</v>
      </c>
      <c r="L651" s="91">
        <v>1239</v>
      </c>
      <c r="M651" s="91">
        <v>42811</v>
      </c>
      <c r="N651" s="33"/>
    </row>
    <row r="652" ht="25.8" customHeight="1" spans="1:14">
      <c r="A652" s="91">
        <v>650</v>
      </c>
      <c r="B652" s="91" t="s">
        <v>1517</v>
      </c>
      <c r="C652" s="91" t="s">
        <v>1518</v>
      </c>
      <c r="D652" s="91" t="s">
        <v>1625</v>
      </c>
      <c r="E652" s="91"/>
      <c r="F652" s="91" t="s">
        <v>116</v>
      </c>
      <c r="G652" s="91" t="s">
        <v>1625</v>
      </c>
      <c r="H652" s="91" t="s">
        <v>1625</v>
      </c>
      <c r="I652" s="91" t="s">
        <v>1625</v>
      </c>
      <c r="J652" s="91" t="s">
        <v>1625</v>
      </c>
      <c r="K652" s="91" t="s">
        <v>1625</v>
      </c>
      <c r="L652" s="91">
        <v>344</v>
      </c>
      <c r="M652" s="91">
        <v>169457</v>
      </c>
      <c r="N652" s="33"/>
    </row>
    <row r="653" ht="25.8" customHeight="1" spans="1:14">
      <c r="A653" s="91">
        <v>651</v>
      </c>
      <c r="B653" s="91" t="s">
        <v>699</v>
      </c>
      <c r="C653" s="91" t="s">
        <v>700</v>
      </c>
      <c r="D653" s="91" t="s">
        <v>1625</v>
      </c>
      <c r="E653" s="91"/>
      <c r="F653" s="91" t="s">
        <v>116</v>
      </c>
      <c r="G653" s="91" t="s">
        <v>1625</v>
      </c>
      <c r="H653" s="91" t="s">
        <v>1625</v>
      </c>
      <c r="I653" s="91" t="s">
        <v>1625</v>
      </c>
      <c r="J653" s="91" t="s">
        <v>1625</v>
      </c>
      <c r="K653" s="91" t="s">
        <v>1625</v>
      </c>
      <c r="L653" s="91">
        <v>214</v>
      </c>
      <c r="M653" s="91">
        <v>275487</v>
      </c>
      <c r="N653" s="33"/>
    </row>
    <row r="654" ht="25.8" customHeight="1" spans="1:14">
      <c r="A654" s="91">
        <v>652</v>
      </c>
      <c r="B654" s="91" t="s">
        <v>883</v>
      </c>
      <c r="C654" s="91" t="s">
        <v>884</v>
      </c>
      <c r="D654" s="91" t="s">
        <v>1625</v>
      </c>
      <c r="E654" s="91"/>
      <c r="F654" s="91" t="s">
        <v>116</v>
      </c>
      <c r="G654" s="91" t="s">
        <v>1625</v>
      </c>
      <c r="H654" s="91" t="s">
        <v>1625</v>
      </c>
      <c r="I654" s="91" t="s">
        <v>1625</v>
      </c>
      <c r="J654" s="91" t="s">
        <v>1625</v>
      </c>
      <c r="K654" s="91" t="s">
        <v>1625</v>
      </c>
      <c r="L654" s="91">
        <v>744</v>
      </c>
      <c r="M654" s="91">
        <v>74654</v>
      </c>
      <c r="N654" s="33"/>
    </row>
    <row r="655" ht="25.8" customHeight="1" spans="1:14">
      <c r="A655" s="91">
        <v>653</v>
      </c>
      <c r="B655" s="91" t="s">
        <v>1458</v>
      </c>
      <c r="C655" s="91" t="s">
        <v>936</v>
      </c>
      <c r="D655" s="91" t="s">
        <v>1625</v>
      </c>
      <c r="E655" s="91"/>
      <c r="F655" s="91" t="s">
        <v>116</v>
      </c>
      <c r="G655" s="91" t="s">
        <v>1625</v>
      </c>
      <c r="H655" s="91" t="s">
        <v>1625</v>
      </c>
      <c r="I655" s="91" t="s">
        <v>1625</v>
      </c>
      <c r="J655" s="91" t="s">
        <v>1625</v>
      </c>
      <c r="K655" s="91" t="s">
        <v>1625</v>
      </c>
      <c r="L655" s="91">
        <v>284</v>
      </c>
      <c r="M655" s="91">
        <v>206590</v>
      </c>
      <c r="N655" s="33"/>
    </row>
    <row r="656" ht="25.8" customHeight="1" spans="1:14">
      <c r="A656" s="91">
        <v>654</v>
      </c>
      <c r="B656" s="91" t="s">
        <v>1128</v>
      </c>
      <c r="C656" s="91" t="s">
        <v>1129</v>
      </c>
      <c r="D656" s="91" t="s">
        <v>1625</v>
      </c>
      <c r="E656" s="91"/>
      <c r="F656" s="91" t="s">
        <v>116</v>
      </c>
      <c r="G656" s="91" t="s">
        <v>1625</v>
      </c>
      <c r="H656" s="91" t="s">
        <v>1625</v>
      </c>
      <c r="I656" s="91" t="s">
        <v>1625</v>
      </c>
      <c r="J656" s="91" t="s">
        <v>1625</v>
      </c>
      <c r="K656" s="91" t="s">
        <v>1625</v>
      </c>
      <c r="L656" s="91">
        <v>294</v>
      </c>
      <c r="M656" s="91">
        <v>199357</v>
      </c>
      <c r="N656" s="33"/>
    </row>
    <row r="657" ht="25.8" customHeight="1" spans="1:14">
      <c r="A657" s="91">
        <v>655</v>
      </c>
      <c r="B657" s="91" t="s">
        <v>1303</v>
      </c>
      <c r="C657" s="91" t="s">
        <v>1304</v>
      </c>
      <c r="D657" s="91" t="s">
        <v>1625</v>
      </c>
      <c r="E657" s="91"/>
      <c r="F657" s="91" t="s">
        <v>116</v>
      </c>
      <c r="G657" s="91" t="s">
        <v>1625</v>
      </c>
      <c r="H657" s="91" t="s">
        <v>1625</v>
      </c>
      <c r="I657" s="91" t="s">
        <v>1625</v>
      </c>
      <c r="J657" s="91" t="s">
        <v>1625</v>
      </c>
      <c r="K657" s="91" t="s">
        <v>1625</v>
      </c>
      <c r="L657" s="91">
        <v>0</v>
      </c>
      <c r="M657" s="91">
        <v>0</v>
      </c>
      <c r="N657" s="33"/>
    </row>
    <row r="658" ht="25.8" customHeight="1" spans="1:14">
      <c r="A658" s="91">
        <v>656</v>
      </c>
      <c r="B658" s="91" t="s">
        <v>821</v>
      </c>
      <c r="C658" s="91" t="s">
        <v>822</v>
      </c>
      <c r="D658" s="91" t="s">
        <v>1625</v>
      </c>
      <c r="E658" s="91"/>
      <c r="F658" s="91" t="s">
        <v>116</v>
      </c>
      <c r="G658" s="91" t="s">
        <v>1625</v>
      </c>
      <c r="H658" s="91" t="s">
        <v>1625</v>
      </c>
      <c r="I658" s="91" t="s">
        <v>1625</v>
      </c>
      <c r="J658" s="91" t="s">
        <v>1625</v>
      </c>
      <c r="K658" s="91" t="s">
        <v>1625</v>
      </c>
      <c r="L658" s="91">
        <v>0</v>
      </c>
      <c r="M658" s="91">
        <v>0</v>
      </c>
      <c r="N658" s="33"/>
    </row>
    <row r="659" ht="25.8" customHeight="1" spans="1:14">
      <c r="A659" s="91">
        <v>657</v>
      </c>
      <c r="B659" s="91" t="s">
        <v>731</v>
      </c>
      <c r="C659" s="91" t="s">
        <v>732</v>
      </c>
      <c r="D659" s="91" t="s">
        <v>1625</v>
      </c>
      <c r="E659" s="91"/>
      <c r="F659" s="91" t="s">
        <v>116</v>
      </c>
      <c r="G659" s="91" t="s">
        <v>1625</v>
      </c>
      <c r="H659" s="91" t="s">
        <v>1625</v>
      </c>
      <c r="I659" s="91" t="s">
        <v>1625</v>
      </c>
      <c r="J659" s="91" t="s">
        <v>1625</v>
      </c>
      <c r="K659" s="91" t="s">
        <v>1625</v>
      </c>
      <c r="L659" s="91">
        <v>334</v>
      </c>
      <c r="M659" s="91">
        <v>174607</v>
      </c>
      <c r="N659" s="33"/>
    </row>
    <row r="660" ht="25.8" customHeight="1" spans="1:14">
      <c r="A660" s="91">
        <v>658</v>
      </c>
      <c r="B660" s="91" t="s">
        <v>1466</v>
      </c>
      <c r="C660" s="91" t="s">
        <v>1467</v>
      </c>
      <c r="D660" s="91" t="s">
        <v>1625</v>
      </c>
      <c r="E660" s="91"/>
      <c r="F660" s="91" t="s">
        <v>116</v>
      </c>
      <c r="G660" s="91" t="s">
        <v>1625</v>
      </c>
      <c r="H660" s="91" t="s">
        <v>1625</v>
      </c>
      <c r="I660" s="91" t="s">
        <v>1625</v>
      </c>
      <c r="J660" s="91" t="s">
        <v>1625</v>
      </c>
      <c r="K660" s="91" t="s">
        <v>1625</v>
      </c>
      <c r="L660" s="91">
        <v>144</v>
      </c>
      <c r="M660" s="91">
        <v>405696</v>
      </c>
      <c r="N660" s="33"/>
    </row>
    <row r="661" ht="25.8" customHeight="1" spans="1:14">
      <c r="A661" s="91">
        <v>659</v>
      </c>
      <c r="B661" s="91" t="s">
        <v>678</v>
      </c>
      <c r="C661" s="91"/>
      <c r="D661" s="91" t="s">
        <v>1625</v>
      </c>
      <c r="E661" s="91"/>
      <c r="F661" s="91" t="s">
        <v>116</v>
      </c>
      <c r="G661" s="91" t="s">
        <v>1625</v>
      </c>
      <c r="H661" s="91" t="s">
        <v>1625</v>
      </c>
      <c r="I661" s="91" t="s">
        <v>1625</v>
      </c>
      <c r="J661" s="91" t="s">
        <v>1625</v>
      </c>
      <c r="K661" s="91" t="s">
        <v>1625</v>
      </c>
      <c r="L661" s="91">
        <v>0</v>
      </c>
      <c r="M661" s="91">
        <v>0</v>
      </c>
      <c r="N661" s="33"/>
    </row>
    <row r="662" ht="25.8" customHeight="1" spans="1:14">
      <c r="A662" s="91">
        <v>660</v>
      </c>
      <c r="B662" s="91" t="s">
        <v>654</v>
      </c>
      <c r="C662" s="91" t="s">
        <v>655</v>
      </c>
      <c r="D662" s="91" t="s">
        <v>1625</v>
      </c>
      <c r="E662" s="91"/>
      <c r="F662" s="91" t="s">
        <v>116</v>
      </c>
      <c r="G662" s="91" t="s">
        <v>1625</v>
      </c>
      <c r="H662" s="91" t="s">
        <v>1625</v>
      </c>
      <c r="I662" s="91" t="s">
        <v>1625</v>
      </c>
      <c r="J662" s="91" t="s">
        <v>1625</v>
      </c>
      <c r="K662" s="91" t="s">
        <v>1625</v>
      </c>
      <c r="L662" s="91">
        <v>294</v>
      </c>
      <c r="M662" s="91">
        <v>199357</v>
      </c>
      <c r="N662" s="33"/>
    </row>
    <row r="663" ht="25.8" customHeight="1" spans="1:14">
      <c r="A663" s="91">
        <v>661</v>
      </c>
      <c r="B663" s="91" t="s">
        <v>1209</v>
      </c>
      <c r="C663" s="91" t="s">
        <v>1210</v>
      </c>
      <c r="D663" s="91" t="s">
        <v>1625</v>
      </c>
      <c r="E663" s="91"/>
      <c r="F663" s="91" t="s">
        <v>116</v>
      </c>
      <c r="G663" s="91" t="s">
        <v>1625</v>
      </c>
      <c r="H663" s="91" t="s">
        <v>1625</v>
      </c>
      <c r="I663" s="91" t="s">
        <v>1625</v>
      </c>
      <c r="J663" s="91" t="s">
        <v>1625</v>
      </c>
      <c r="K663" s="91" t="s">
        <v>1625</v>
      </c>
      <c r="L663" s="91">
        <v>219</v>
      </c>
      <c r="M663" s="91">
        <v>269187</v>
      </c>
      <c r="N663" s="33"/>
    </row>
    <row r="664" ht="25.8" customHeight="1" spans="1:14">
      <c r="A664" s="91">
        <v>662</v>
      </c>
      <c r="B664" s="91" t="s">
        <v>1405</v>
      </c>
      <c r="C664" s="91" t="s">
        <v>1406</v>
      </c>
      <c r="D664" s="91" t="s">
        <v>1625</v>
      </c>
      <c r="E664" s="91"/>
      <c r="F664" s="91" t="s">
        <v>116</v>
      </c>
      <c r="G664" s="91" t="s">
        <v>1625</v>
      </c>
      <c r="H664" s="91" t="s">
        <v>1625</v>
      </c>
      <c r="I664" s="91" t="s">
        <v>1625</v>
      </c>
      <c r="J664" s="91" t="s">
        <v>1625</v>
      </c>
      <c r="K664" s="91" t="s">
        <v>1625</v>
      </c>
      <c r="L664" s="91">
        <v>319</v>
      </c>
      <c r="M664" s="91">
        <v>183101</v>
      </c>
      <c r="N664" s="33"/>
    </row>
    <row r="665" ht="25.8" customHeight="1" spans="1:14">
      <c r="A665" s="91">
        <v>663</v>
      </c>
      <c r="B665" s="91" t="s">
        <v>1481</v>
      </c>
      <c r="C665" s="91" t="s">
        <v>1482</v>
      </c>
      <c r="D665" s="91" t="s">
        <v>1625</v>
      </c>
      <c r="E665" s="91"/>
      <c r="F665" s="91" t="s">
        <v>116</v>
      </c>
      <c r="G665" s="91" t="s">
        <v>1625</v>
      </c>
      <c r="H665" s="91" t="s">
        <v>1625</v>
      </c>
      <c r="I665" s="91" t="s">
        <v>1625</v>
      </c>
      <c r="J665" s="91" t="s">
        <v>1625</v>
      </c>
      <c r="K665" s="91" t="s">
        <v>1625</v>
      </c>
      <c r="L665" s="91">
        <v>599</v>
      </c>
      <c r="M665" s="91">
        <v>94231</v>
      </c>
      <c r="N665" s="33"/>
    </row>
    <row r="666" ht="25.8" customHeight="1" spans="1:14">
      <c r="A666" s="91"/>
      <c r="B666" s="91"/>
      <c r="C666" s="91"/>
      <c r="D666" s="91"/>
      <c r="E666" s="91"/>
      <c r="F666" s="91"/>
      <c r="G666" s="91"/>
      <c r="H666" s="91"/>
      <c r="I666" s="91"/>
      <c r="J666" s="91"/>
      <c r="K666" s="91"/>
      <c r="L666" s="91"/>
      <c r="M666" s="91"/>
      <c r="N666" s="28"/>
    </row>
  </sheetData>
  <mergeCells count="1">
    <mergeCell ref="A1:M1"/>
  </mergeCells>
  <pageMargins left="0.7" right="0.7" top="0.75" bottom="0.75" header="0.3" footer="0.3"/>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2415"/>
  <sheetViews>
    <sheetView showGridLines="0" workbookViewId="0">
      <selection activeCell="C12" sqref="C12"/>
    </sheetView>
  </sheetViews>
  <sheetFormatPr defaultColWidth="17" defaultRowHeight="11.4"/>
  <cols>
    <col min="1" max="1" width="6.77083333333333" customWidth="1"/>
    <col min="2" max="2" width="59.0208333333333" customWidth="1"/>
    <col min="3" max="6" width="31.9583333333333" customWidth="1"/>
    <col min="7" max="18" width="14.9791666666667" customWidth="1"/>
  </cols>
  <sheetData>
    <row r="1" ht="34.35" customHeight="1" spans="1:18">
      <c r="A1" s="99" t="s">
        <v>1709</v>
      </c>
      <c r="B1" s="99"/>
      <c r="C1" s="99"/>
      <c r="D1" s="99"/>
      <c r="E1" s="99"/>
      <c r="F1" s="99"/>
      <c r="G1" s="28"/>
      <c r="H1" s="28"/>
      <c r="I1" s="28"/>
      <c r="J1" s="28"/>
      <c r="K1" s="28"/>
      <c r="L1" s="28"/>
      <c r="M1" s="28"/>
      <c r="N1" s="28"/>
      <c r="O1" s="28"/>
      <c r="P1" s="28"/>
      <c r="Q1" s="28"/>
      <c r="R1" s="28"/>
    </row>
    <row r="2" ht="34.35" customHeight="1" spans="1:18">
      <c r="A2" s="91" t="s">
        <v>2</v>
      </c>
      <c r="B2" s="91" t="s">
        <v>3</v>
      </c>
      <c r="C2" s="104" t="s">
        <v>1710</v>
      </c>
      <c r="D2" s="91" t="s">
        <v>1711</v>
      </c>
      <c r="E2" s="91" t="s">
        <v>12</v>
      </c>
      <c r="F2" s="91" t="s">
        <v>13</v>
      </c>
      <c r="G2" s="91" t="s">
        <v>14</v>
      </c>
      <c r="H2" s="28"/>
      <c r="I2" s="28"/>
      <c r="J2" s="28"/>
      <c r="K2" s="28"/>
      <c r="L2" s="28"/>
      <c r="M2" s="28"/>
      <c r="N2" s="28"/>
      <c r="O2" s="28"/>
      <c r="P2" s="28"/>
      <c r="Q2" s="28"/>
      <c r="R2" s="28"/>
    </row>
    <row r="3" ht="34.35" customHeight="1" spans="1:18">
      <c r="A3" s="91">
        <v>1</v>
      </c>
      <c r="B3" s="105" t="s">
        <v>27</v>
      </c>
      <c r="C3" s="91" t="s">
        <v>23</v>
      </c>
      <c r="D3" s="91" t="s">
        <v>1712</v>
      </c>
      <c r="E3" s="91">
        <v>49183</v>
      </c>
      <c r="F3" s="91">
        <v>2230</v>
      </c>
      <c r="G3" s="106" t="s">
        <v>1713</v>
      </c>
      <c r="H3" s="28"/>
      <c r="I3" s="28"/>
      <c r="J3" s="28"/>
      <c r="K3" s="28"/>
      <c r="L3" s="28"/>
      <c r="M3" s="28"/>
      <c r="N3" s="28"/>
      <c r="O3" s="28"/>
      <c r="P3" s="28"/>
      <c r="Q3" s="28"/>
      <c r="R3" s="28"/>
    </row>
    <row r="4" ht="34.35" customHeight="1" spans="1:18">
      <c r="A4" s="91">
        <v>2</v>
      </c>
      <c r="B4" s="105" t="s">
        <v>32</v>
      </c>
      <c r="C4" s="91" t="s">
        <v>33</v>
      </c>
      <c r="D4" s="105" t="s">
        <v>1714</v>
      </c>
      <c r="E4" s="91">
        <v>24649</v>
      </c>
      <c r="F4" s="91">
        <v>6107</v>
      </c>
      <c r="G4" s="107" t="s">
        <v>1713</v>
      </c>
      <c r="H4" s="28"/>
      <c r="I4" s="28"/>
      <c r="J4" s="28"/>
      <c r="K4" s="28"/>
      <c r="L4" s="28"/>
      <c r="M4" s="28"/>
      <c r="N4" s="28"/>
      <c r="O4" s="28"/>
      <c r="P4" s="28"/>
      <c r="Q4" s="28"/>
      <c r="R4" s="28"/>
    </row>
    <row r="5" ht="34.35" customHeight="1" spans="1:18">
      <c r="A5" s="91">
        <v>3</v>
      </c>
      <c r="B5" s="105" t="s">
        <v>28</v>
      </c>
      <c r="C5" s="91" t="s">
        <v>29</v>
      </c>
      <c r="D5" s="105" t="s">
        <v>1714</v>
      </c>
      <c r="E5" s="91">
        <v>4514</v>
      </c>
      <c r="F5" s="91">
        <v>48570</v>
      </c>
      <c r="G5" s="107" t="s">
        <v>1713</v>
      </c>
      <c r="H5" s="28"/>
      <c r="I5" s="28"/>
      <c r="J5" s="28"/>
      <c r="K5" s="28"/>
      <c r="L5" s="28"/>
      <c r="M5" s="28"/>
      <c r="N5" s="28"/>
      <c r="O5" s="28"/>
      <c r="P5" s="28"/>
      <c r="Q5" s="28"/>
      <c r="R5" s="28"/>
    </row>
    <row r="6" ht="34.35" customHeight="1" spans="1:18">
      <c r="A6" s="91">
        <v>4</v>
      </c>
      <c r="B6" s="105" t="s">
        <v>30</v>
      </c>
      <c r="C6" s="91" t="s">
        <v>31</v>
      </c>
      <c r="D6" s="91" t="s">
        <v>1715</v>
      </c>
      <c r="E6" s="91">
        <v>2814</v>
      </c>
      <c r="F6" s="91">
        <v>81546</v>
      </c>
      <c r="G6" s="107" t="s">
        <v>1713</v>
      </c>
      <c r="H6" s="28"/>
      <c r="I6" s="28"/>
      <c r="J6" s="28"/>
      <c r="K6" s="28"/>
      <c r="L6" s="28"/>
      <c r="M6" s="28"/>
      <c r="N6" s="28"/>
      <c r="O6" s="28"/>
      <c r="P6" s="28"/>
      <c r="Q6" s="28"/>
      <c r="R6" s="28"/>
    </row>
    <row r="7" ht="34.35" customHeight="1" spans="1:18">
      <c r="A7" s="91">
        <v>5</v>
      </c>
      <c r="B7" s="105" t="s">
        <v>19</v>
      </c>
      <c r="C7" s="91" t="s">
        <v>1535</v>
      </c>
      <c r="D7" s="91" t="s">
        <v>1715</v>
      </c>
      <c r="E7" s="91">
        <v>2664</v>
      </c>
      <c r="F7" s="91">
        <v>86495</v>
      </c>
      <c r="G7" s="107" t="s">
        <v>1713</v>
      </c>
      <c r="H7" s="28"/>
      <c r="I7" s="28"/>
      <c r="J7" s="28"/>
      <c r="K7" s="28"/>
      <c r="L7" s="28"/>
      <c r="M7" s="28"/>
      <c r="N7" s="28"/>
      <c r="O7" s="28"/>
      <c r="P7" s="28"/>
      <c r="Q7" s="28"/>
      <c r="R7" s="28"/>
    </row>
    <row r="8" ht="34.35" customHeight="1" spans="1:18">
      <c r="A8" s="91">
        <v>6</v>
      </c>
      <c r="B8" s="105" t="s">
        <v>25</v>
      </c>
      <c r="C8" s="91" t="s">
        <v>26</v>
      </c>
      <c r="D8" s="105" t="s">
        <v>1714</v>
      </c>
      <c r="E8" s="91">
        <v>2144</v>
      </c>
      <c r="F8" s="91">
        <v>109170</v>
      </c>
      <c r="G8" s="107" t="s">
        <v>1713</v>
      </c>
      <c r="H8" s="28"/>
      <c r="I8" s="28"/>
      <c r="J8" s="28"/>
      <c r="K8" s="28"/>
      <c r="L8" s="28"/>
      <c r="M8" s="28"/>
      <c r="N8" s="28"/>
      <c r="O8" s="28"/>
      <c r="P8" s="28"/>
      <c r="Q8" s="28"/>
      <c r="R8" s="28"/>
    </row>
    <row r="9" ht="34.35" customHeight="1" spans="1:18">
      <c r="A9" s="91">
        <v>7</v>
      </c>
      <c r="B9" s="105" t="s">
        <v>59</v>
      </c>
      <c r="C9" s="91" t="s">
        <v>60</v>
      </c>
      <c r="D9" s="91" t="s">
        <v>1715</v>
      </c>
      <c r="E9" s="91">
        <v>1489</v>
      </c>
      <c r="F9" s="91">
        <v>160697</v>
      </c>
      <c r="G9" s="107" t="s">
        <v>1713</v>
      </c>
      <c r="H9" s="28"/>
      <c r="I9" s="28"/>
      <c r="J9" s="28"/>
      <c r="K9" s="28"/>
      <c r="L9" s="28"/>
      <c r="M9" s="28"/>
      <c r="N9" s="28"/>
      <c r="O9" s="28"/>
      <c r="P9" s="28"/>
      <c r="Q9" s="28"/>
      <c r="R9" s="28"/>
    </row>
    <row r="10" ht="34.35" customHeight="1" spans="1:18">
      <c r="A10" s="91">
        <v>8</v>
      </c>
      <c r="B10" s="108" t="s">
        <v>27</v>
      </c>
      <c r="C10" s="91" t="s">
        <v>1716</v>
      </c>
      <c r="D10" s="91"/>
      <c r="E10" s="91">
        <v>49183</v>
      </c>
      <c r="F10" s="91">
        <v>2230</v>
      </c>
      <c r="G10" s="107" t="s">
        <v>1713</v>
      </c>
      <c r="H10" s="28"/>
      <c r="I10" s="28"/>
      <c r="J10" s="28"/>
      <c r="K10" s="28"/>
      <c r="L10" s="28"/>
      <c r="M10" s="28"/>
      <c r="N10" s="28"/>
      <c r="O10" s="28"/>
      <c r="P10" s="28"/>
      <c r="Q10" s="28"/>
      <c r="R10" s="28"/>
    </row>
    <row r="11" ht="34.35" customHeight="1" spans="1:18">
      <c r="A11" s="91">
        <v>9</v>
      </c>
      <c r="B11" s="91"/>
      <c r="C11" s="91"/>
      <c r="D11" s="91"/>
      <c r="E11" s="91"/>
      <c r="F11" s="91"/>
      <c r="G11" s="28"/>
      <c r="H11" s="28"/>
      <c r="I11" s="28"/>
      <c r="J11" s="28"/>
      <c r="K11" s="28"/>
      <c r="L11" s="28"/>
      <c r="M11" s="28"/>
      <c r="N11" s="28"/>
      <c r="O11" s="28"/>
      <c r="P11" s="28"/>
      <c r="Q11" s="28"/>
      <c r="R11" s="28"/>
    </row>
    <row r="12" ht="34.35" customHeight="1" spans="1:18">
      <c r="A12" s="91">
        <v>10</v>
      </c>
      <c r="B12" s="91"/>
      <c r="C12" s="91"/>
      <c r="D12" s="91"/>
      <c r="E12" s="91"/>
      <c r="F12" s="91"/>
      <c r="G12" s="28"/>
      <c r="H12" s="28"/>
      <c r="I12" s="28"/>
      <c r="J12" s="28"/>
      <c r="K12" s="28"/>
      <c r="L12" s="28"/>
      <c r="M12" s="28"/>
      <c r="N12" s="28"/>
      <c r="O12" s="28"/>
      <c r="P12" s="28"/>
      <c r="Q12" s="28"/>
      <c r="R12" s="28"/>
    </row>
    <row r="13" ht="34.35" customHeight="1" spans="1:18">
      <c r="A13" s="91">
        <v>11</v>
      </c>
      <c r="B13" s="91"/>
      <c r="C13" s="91"/>
      <c r="D13" s="91"/>
      <c r="E13" s="91"/>
      <c r="F13" s="91"/>
      <c r="G13" s="28"/>
      <c r="H13" s="28"/>
      <c r="I13" s="28"/>
      <c r="J13" s="28"/>
      <c r="K13" s="28"/>
      <c r="L13" s="28"/>
      <c r="M13" s="28"/>
      <c r="N13" s="28"/>
      <c r="O13" s="28"/>
      <c r="P13" s="28"/>
      <c r="Q13" s="28"/>
      <c r="R13" s="28"/>
    </row>
    <row r="14" ht="34.35" customHeight="1" spans="1:18">
      <c r="A14" s="91">
        <v>12</v>
      </c>
      <c r="B14" s="91"/>
      <c r="C14" s="91"/>
      <c r="D14" s="91"/>
      <c r="E14" s="91"/>
      <c r="F14" s="91"/>
      <c r="G14" s="28"/>
      <c r="H14" s="28"/>
      <c r="I14" s="28"/>
      <c r="J14" s="28"/>
      <c r="K14" s="28"/>
      <c r="L14" s="28"/>
      <c r="M14" s="28"/>
      <c r="N14" s="28"/>
      <c r="O14" s="28"/>
      <c r="P14" s="28"/>
      <c r="Q14" s="28"/>
      <c r="R14" s="28"/>
    </row>
    <row r="15" ht="34.35" customHeight="1" spans="1:18">
      <c r="A15" s="91">
        <v>13</v>
      </c>
      <c r="B15" s="91"/>
      <c r="C15" s="91"/>
      <c r="D15" s="91"/>
      <c r="E15" s="91"/>
      <c r="F15" s="91"/>
      <c r="G15" s="28"/>
      <c r="H15" s="28"/>
      <c r="I15" s="28"/>
      <c r="J15" s="28"/>
      <c r="K15" s="28"/>
      <c r="L15" s="28"/>
      <c r="M15" s="28"/>
      <c r="N15" s="28"/>
      <c r="O15" s="28"/>
      <c r="P15" s="28"/>
      <c r="Q15" s="28"/>
      <c r="R15" s="28"/>
    </row>
    <row r="16" ht="34.35" customHeight="1" spans="1:18">
      <c r="A16" s="91">
        <v>14</v>
      </c>
      <c r="B16" s="91"/>
      <c r="C16" s="91"/>
      <c r="D16" s="91"/>
      <c r="E16" s="91"/>
      <c r="F16" s="91"/>
      <c r="G16" s="28"/>
      <c r="H16" s="28"/>
      <c r="I16" s="28"/>
      <c r="J16" s="28"/>
      <c r="K16" s="28"/>
      <c r="L16" s="28"/>
      <c r="M16" s="28"/>
      <c r="N16" s="28"/>
      <c r="O16" s="28"/>
      <c r="P16" s="28"/>
      <c r="Q16" s="28"/>
      <c r="R16" s="28"/>
    </row>
    <row r="17" ht="34.35" customHeight="1" spans="1:18">
      <c r="A17" s="91">
        <v>15</v>
      </c>
      <c r="B17" s="91"/>
      <c r="C17" s="91"/>
      <c r="D17" s="91"/>
      <c r="E17" s="91"/>
      <c r="F17" s="91"/>
      <c r="G17" s="28"/>
      <c r="H17" s="28"/>
      <c r="I17" s="28"/>
      <c r="J17" s="28"/>
      <c r="K17" s="28"/>
      <c r="L17" s="28"/>
      <c r="M17" s="28"/>
      <c r="N17" s="28"/>
      <c r="O17" s="28"/>
      <c r="P17" s="28"/>
      <c r="Q17" s="28"/>
      <c r="R17" s="28"/>
    </row>
    <row r="18" ht="34.35" customHeight="1" spans="1:18">
      <c r="A18" s="91">
        <v>16</v>
      </c>
      <c r="B18" s="91"/>
      <c r="C18" s="91"/>
      <c r="D18" s="91"/>
      <c r="E18" s="91"/>
      <c r="F18" s="91"/>
      <c r="G18" s="28"/>
      <c r="H18" s="28"/>
      <c r="I18" s="28"/>
      <c r="J18" s="28"/>
      <c r="K18" s="28"/>
      <c r="L18" s="28"/>
      <c r="M18" s="28"/>
      <c r="N18" s="28"/>
      <c r="O18" s="28"/>
      <c r="P18" s="28"/>
      <c r="Q18" s="28"/>
      <c r="R18" s="28"/>
    </row>
    <row r="19" ht="34.35" customHeight="1" spans="1:18">
      <c r="A19" s="91">
        <v>17</v>
      </c>
      <c r="B19" s="91"/>
      <c r="C19" s="91"/>
      <c r="D19" s="91"/>
      <c r="E19" s="91"/>
      <c r="F19" s="91"/>
      <c r="G19" s="28"/>
      <c r="H19" s="28"/>
      <c r="I19" s="28"/>
      <c r="J19" s="28"/>
      <c r="K19" s="28"/>
      <c r="L19" s="28"/>
      <c r="M19" s="28"/>
      <c r="N19" s="28"/>
      <c r="O19" s="28"/>
      <c r="P19" s="28"/>
      <c r="Q19" s="28"/>
      <c r="R19" s="28"/>
    </row>
    <row r="20" ht="34.35" customHeight="1" spans="1:18">
      <c r="A20" s="91">
        <v>18</v>
      </c>
      <c r="B20" s="91"/>
      <c r="C20" s="91"/>
      <c r="D20" s="91"/>
      <c r="E20" s="91"/>
      <c r="F20" s="91"/>
      <c r="G20" s="28"/>
      <c r="H20" s="28"/>
      <c r="I20" s="28"/>
      <c r="J20" s="28"/>
      <c r="K20" s="28"/>
      <c r="L20" s="28"/>
      <c r="M20" s="28"/>
      <c r="N20" s="28"/>
      <c r="O20" s="28"/>
      <c r="P20" s="28"/>
      <c r="Q20" s="28"/>
      <c r="R20" s="28"/>
    </row>
    <row r="21" ht="34.35" customHeight="1" spans="1:18">
      <c r="A21" s="91">
        <v>19</v>
      </c>
      <c r="B21" s="91"/>
      <c r="C21" s="91"/>
      <c r="D21" s="91"/>
      <c r="E21" s="91"/>
      <c r="F21" s="91"/>
      <c r="G21" s="28"/>
      <c r="H21" s="28"/>
      <c r="I21" s="28"/>
      <c r="J21" s="28"/>
      <c r="K21" s="28"/>
      <c r="L21" s="28"/>
      <c r="M21" s="28"/>
      <c r="N21" s="28"/>
      <c r="O21" s="28"/>
      <c r="P21" s="28"/>
      <c r="Q21" s="28"/>
      <c r="R21" s="28"/>
    </row>
    <row r="22" ht="34.35" customHeight="1" spans="1:18">
      <c r="A22" s="91">
        <v>20</v>
      </c>
      <c r="B22" s="91"/>
      <c r="C22" s="91"/>
      <c r="D22" s="91"/>
      <c r="E22" s="91"/>
      <c r="F22" s="91"/>
      <c r="G22" s="28"/>
      <c r="H22" s="28"/>
      <c r="I22" s="28"/>
      <c r="J22" s="28"/>
      <c r="K22" s="28"/>
      <c r="L22" s="28"/>
      <c r="M22" s="28"/>
      <c r="N22" s="28"/>
      <c r="O22" s="28"/>
      <c r="P22" s="28"/>
      <c r="Q22" s="28"/>
      <c r="R22" s="28"/>
    </row>
    <row r="23" ht="34.35" customHeight="1" spans="1:18">
      <c r="A23" s="91">
        <v>21</v>
      </c>
      <c r="B23" s="91"/>
      <c r="C23" s="91"/>
      <c r="D23" s="91"/>
      <c r="E23" s="91"/>
      <c r="F23" s="91"/>
      <c r="G23" s="28"/>
      <c r="H23" s="28"/>
      <c r="I23" s="28"/>
      <c r="J23" s="28"/>
      <c r="K23" s="28"/>
      <c r="L23" s="28"/>
      <c r="M23" s="28"/>
      <c r="N23" s="28"/>
      <c r="O23" s="28"/>
      <c r="P23" s="28"/>
      <c r="Q23" s="28"/>
      <c r="R23" s="28"/>
    </row>
    <row r="24" ht="34.35" customHeight="1" spans="1:18">
      <c r="A24" s="91">
        <v>22</v>
      </c>
      <c r="B24" s="91"/>
      <c r="C24" s="91"/>
      <c r="D24" s="91"/>
      <c r="E24" s="91"/>
      <c r="F24" s="91"/>
      <c r="G24" s="28"/>
      <c r="H24" s="28"/>
      <c r="I24" s="28"/>
      <c r="J24" s="28"/>
      <c r="K24" s="28"/>
      <c r="L24" s="28"/>
      <c r="M24" s="28"/>
      <c r="N24" s="28"/>
      <c r="O24" s="28"/>
      <c r="P24" s="28"/>
      <c r="Q24" s="28"/>
      <c r="R24" s="28"/>
    </row>
    <row r="25" ht="34.35" customHeight="1" spans="1:18">
      <c r="A25" s="91">
        <v>23</v>
      </c>
      <c r="B25" s="91"/>
      <c r="C25" s="91"/>
      <c r="D25" s="91"/>
      <c r="E25" s="91"/>
      <c r="F25" s="91"/>
      <c r="G25" s="28"/>
      <c r="H25" s="28"/>
      <c r="I25" s="28"/>
      <c r="J25" s="28"/>
      <c r="K25" s="28"/>
      <c r="L25" s="28"/>
      <c r="M25" s="28"/>
      <c r="N25" s="28"/>
      <c r="O25" s="28"/>
      <c r="P25" s="28"/>
      <c r="Q25" s="28"/>
      <c r="R25" s="28"/>
    </row>
    <row r="26" ht="34.35" customHeight="1" spans="1:18">
      <c r="A26" s="91">
        <v>24</v>
      </c>
      <c r="B26" s="91"/>
      <c r="C26" s="91"/>
      <c r="D26" s="91"/>
      <c r="E26" s="91"/>
      <c r="F26" s="91"/>
      <c r="G26" s="28"/>
      <c r="H26" s="28"/>
      <c r="I26" s="28"/>
      <c r="J26" s="28"/>
      <c r="K26" s="28"/>
      <c r="L26" s="28"/>
      <c r="M26" s="28"/>
      <c r="N26" s="28"/>
      <c r="O26" s="28"/>
      <c r="P26" s="28"/>
      <c r="Q26" s="28"/>
      <c r="R26" s="28"/>
    </row>
    <row r="27" ht="34.35" customHeight="1" spans="1:18">
      <c r="A27" s="91">
        <v>25</v>
      </c>
      <c r="B27" s="91"/>
      <c r="C27" s="91"/>
      <c r="D27" s="91"/>
      <c r="E27" s="91"/>
      <c r="F27" s="91"/>
      <c r="G27" s="28"/>
      <c r="H27" s="28"/>
      <c r="I27" s="28"/>
      <c r="J27" s="28"/>
      <c r="K27" s="28"/>
      <c r="L27" s="28"/>
      <c r="M27" s="28"/>
      <c r="N27" s="28"/>
      <c r="O27" s="28"/>
      <c r="P27" s="28"/>
      <c r="Q27" s="28"/>
      <c r="R27" s="28"/>
    </row>
    <row r="28" ht="34.35" customHeight="1" spans="1:18">
      <c r="A28" s="91">
        <v>26</v>
      </c>
      <c r="B28" s="91"/>
      <c r="C28" s="91"/>
      <c r="D28" s="91"/>
      <c r="E28" s="91"/>
      <c r="F28" s="91"/>
      <c r="G28" s="28"/>
      <c r="H28" s="28"/>
      <c r="I28" s="28"/>
      <c r="J28" s="28"/>
      <c r="K28" s="28"/>
      <c r="L28" s="28"/>
      <c r="M28" s="28"/>
      <c r="N28" s="28"/>
      <c r="O28" s="28"/>
      <c r="P28" s="28"/>
      <c r="Q28" s="28"/>
      <c r="R28" s="28"/>
    </row>
    <row r="29" ht="34.35" customHeight="1" spans="1:18">
      <c r="A29" s="91">
        <v>27</v>
      </c>
      <c r="B29" s="91"/>
      <c r="C29" s="91"/>
      <c r="D29" s="91"/>
      <c r="E29" s="91"/>
      <c r="F29" s="91"/>
      <c r="G29" s="28"/>
      <c r="H29" s="28"/>
      <c r="I29" s="28"/>
      <c r="J29" s="28"/>
      <c r="K29" s="28"/>
      <c r="L29" s="28"/>
      <c r="M29" s="28"/>
      <c r="N29" s="28"/>
      <c r="O29" s="28"/>
      <c r="P29" s="28"/>
      <c r="Q29" s="28"/>
      <c r="R29" s="28"/>
    </row>
    <row r="30" ht="34.35" customHeight="1" spans="1:18">
      <c r="A30" s="91">
        <v>28</v>
      </c>
      <c r="B30" s="91"/>
      <c r="C30" s="91"/>
      <c r="D30" s="91"/>
      <c r="E30" s="91"/>
      <c r="F30" s="91"/>
      <c r="G30" s="28"/>
      <c r="H30" s="28"/>
      <c r="I30" s="28"/>
      <c r="J30" s="28"/>
      <c r="K30" s="28"/>
      <c r="L30" s="28"/>
      <c r="M30" s="28"/>
      <c r="N30" s="28"/>
      <c r="O30" s="28"/>
      <c r="P30" s="28"/>
      <c r="Q30" s="28"/>
      <c r="R30" s="28"/>
    </row>
    <row r="31" ht="34.35" customHeight="1" spans="1:18">
      <c r="A31" s="91">
        <v>29</v>
      </c>
      <c r="B31" s="91"/>
      <c r="C31" s="91"/>
      <c r="D31" s="91"/>
      <c r="E31" s="91"/>
      <c r="F31" s="91"/>
      <c r="G31" s="28"/>
      <c r="H31" s="28"/>
      <c r="I31" s="28"/>
      <c r="J31" s="28"/>
      <c r="K31" s="28"/>
      <c r="L31" s="28"/>
      <c r="M31" s="28"/>
      <c r="N31" s="28"/>
      <c r="O31" s="28"/>
      <c r="P31" s="28"/>
      <c r="Q31" s="28"/>
      <c r="R31" s="28"/>
    </row>
    <row r="32" ht="34.35" customHeight="1" spans="1:18">
      <c r="A32" s="91">
        <v>30</v>
      </c>
      <c r="B32" s="91"/>
      <c r="C32" s="91"/>
      <c r="D32" s="91"/>
      <c r="E32" s="91"/>
      <c r="F32" s="91"/>
      <c r="G32" s="28"/>
      <c r="H32" s="28"/>
      <c r="I32" s="28"/>
      <c r="J32" s="28"/>
      <c r="K32" s="28"/>
      <c r="L32" s="28"/>
      <c r="M32" s="28"/>
      <c r="N32" s="28"/>
      <c r="O32" s="28"/>
      <c r="P32" s="28"/>
      <c r="Q32" s="28"/>
      <c r="R32" s="28"/>
    </row>
    <row r="33" ht="34.35" customHeight="1" spans="1:18">
      <c r="A33" s="91">
        <v>31</v>
      </c>
      <c r="B33" s="91"/>
      <c r="C33" s="91"/>
      <c r="D33" s="91"/>
      <c r="E33" s="91"/>
      <c r="F33" s="91"/>
      <c r="G33" s="28"/>
      <c r="H33" s="28"/>
      <c r="I33" s="28"/>
      <c r="J33" s="28"/>
      <c r="K33" s="28"/>
      <c r="L33" s="28"/>
      <c r="M33" s="28"/>
      <c r="N33" s="28"/>
      <c r="O33" s="28"/>
      <c r="P33" s="28"/>
      <c r="Q33" s="28"/>
      <c r="R33" s="28"/>
    </row>
    <row r="34" ht="34.35" customHeight="1" spans="1:18">
      <c r="A34" s="91">
        <v>32</v>
      </c>
      <c r="B34" s="91"/>
      <c r="C34" s="91"/>
      <c r="D34" s="91"/>
      <c r="E34" s="91"/>
      <c r="F34" s="91"/>
      <c r="G34" s="28"/>
      <c r="H34" s="28"/>
      <c r="I34" s="28"/>
      <c r="J34" s="28"/>
      <c r="K34" s="28"/>
      <c r="L34" s="28"/>
      <c r="M34" s="28"/>
      <c r="N34" s="28"/>
      <c r="O34" s="28"/>
      <c r="P34" s="28"/>
      <c r="Q34" s="28"/>
      <c r="R34" s="28"/>
    </row>
    <row r="35" ht="34.35" customHeight="1" spans="1:18">
      <c r="A35" s="91">
        <v>33</v>
      </c>
      <c r="B35" s="91"/>
      <c r="C35" s="91"/>
      <c r="D35" s="91"/>
      <c r="E35" s="91"/>
      <c r="F35" s="91"/>
      <c r="G35" s="28"/>
      <c r="H35" s="28"/>
      <c r="I35" s="28"/>
      <c r="J35" s="28"/>
      <c r="K35" s="28"/>
      <c r="L35" s="28"/>
      <c r="M35" s="28"/>
      <c r="N35" s="28"/>
      <c r="O35" s="28"/>
      <c r="P35" s="28"/>
      <c r="Q35" s="28"/>
      <c r="R35" s="28"/>
    </row>
    <row r="36" ht="34.35" customHeight="1" spans="1:18">
      <c r="A36" s="91">
        <v>34</v>
      </c>
      <c r="B36" s="91"/>
      <c r="C36" s="91"/>
      <c r="D36" s="91"/>
      <c r="E36" s="91"/>
      <c r="F36" s="91"/>
      <c r="G36" s="28"/>
      <c r="H36" s="28"/>
      <c r="I36" s="28"/>
      <c r="J36" s="28"/>
      <c r="K36" s="28"/>
      <c r="L36" s="28"/>
      <c r="M36" s="28"/>
      <c r="N36" s="28"/>
      <c r="O36" s="28"/>
      <c r="P36" s="28"/>
      <c r="Q36" s="28"/>
      <c r="R36" s="28"/>
    </row>
    <row r="37" ht="34.35" customHeight="1" spans="1:18">
      <c r="A37" s="91">
        <v>35</v>
      </c>
      <c r="B37" s="91"/>
      <c r="C37" s="91"/>
      <c r="D37" s="91"/>
      <c r="E37" s="91"/>
      <c r="F37" s="91"/>
      <c r="G37" s="28"/>
      <c r="H37" s="28"/>
      <c r="I37" s="28"/>
      <c r="J37" s="28"/>
      <c r="K37" s="28"/>
      <c r="L37" s="28"/>
      <c r="M37" s="28"/>
      <c r="N37" s="28"/>
      <c r="O37" s="28"/>
      <c r="P37" s="28"/>
      <c r="Q37" s="28"/>
      <c r="R37" s="28"/>
    </row>
    <row r="38" ht="34.35" customHeight="1" spans="1:18">
      <c r="A38" s="91">
        <v>36</v>
      </c>
      <c r="B38" s="91"/>
      <c r="C38" s="91"/>
      <c r="D38" s="91"/>
      <c r="E38" s="91"/>
      <c r="F38" s="91"/>
      <c r="G38" s="28"/>
      <c r="H38" s="28"/>
      <c r="I38" s="28"/>
      <c r="J38" s="28"/>
      <c r="K38" s="28"/>
      <c r="L38" s="28"/>
      <c r="M38" s="28"/>
      <c r="N38" s="28"/>
      <c r="O38" s="28"/>
      <c r="P38" s="28"/>
      <c r="Q38" s="28"/>
      <c r="R38" s="28"/>
    </row>
    <row r="39" ht="34.35" customHeight="1" spans="1:18">
      <c r="A39" s="91">
        <v>37</v>
      </c>
      <c r="B39" s="91"/>
      <c r="C39" s="91"/>
      <c r="D39" s="91"/>
      <c r="E39" s="91"/>
      <c r="F39" s="91"/>
      <c r="G39" s="28"/>
      <c r="H39" s="28"/>
      <c r="I39" s="28"/>
      <c r="J39" s="28"/>
      <c r="K39" s="28"/>
      <c r="L39" s="28"/>
      <c r="M39" s="28"/>
      <c r="N39" s="28"/>
      <c r="O39" s="28"/>
      <c r="P39" s="28"/>
      <c r="Q39" s="28"/>
      <c r="R39" s="28"/>
    </row>
    <row r="40" ht="34.35" customHeight="1" spans="1:18">
      <c r="A40" s="91">
        <v>38</v>
      </c>
      <c r="B40" s="91"/>
      <c r="C40" s="91"/>
      <c r="D40" s="91"/>
      <c r="E40" s="91"/>
      <c r="F40" s="91"/>
      <c r="G40" s="28"/>
      <c r="H40" s="28"/>
      <c r="I40" s="28"/>
      <c r="J40" s="28"/>
      <c r="K40" s="28"/>
      <c r="L40" s="28"/>
      <c r="M40" s="28"/>
      <c r="N40" s="28"/>
      <c r="O40" s="28"/>
      <c r="P40" s="28"/>
      <c r="Q40" s="28"/>
      <c r="R40" s="28"/>
    </row>
    <row r="41" ht="34.35" customHeight="1" spans="1:18">
      <c r="A41" s="91">
        <v>39</v>
      </c>
      <c r="B41" s="91"/>
      <c r="C41" s="91"/>
      <c r="D41" s="91"/>
      <c r="E41" s="91"/>
      <c r="F41" s="91"/>
      <c r="G41" s="28"/>
      <c r="H41" s="28"/>
      <c r="I41" s="28"/>
      <c r="J41" s="28"/>
      <c r="K41" s="28"/>
      <c r="L41" s="28"/>
      <c r="M41" s="28"/>
      <c r="N41" s="28"/>
      <c r="O41" s="28"/>
      <c r="P41" s="28"/>
      <c r="Q41" s="28"/>
      <c r="R41" s="28"/>
    </row>
    <row r="42" ht="34.35" customHeight="1" spans="1:18">
      <c r="A42" s="91">
        <v>40</v>
      </c>
      <c r="B42" s="91"/>
      <c r="C42" s="91"/>
      <c r="D42" s="91"/>
      <c r="E42" s="91"/>
      <c r="F42" s="91"/>
      <c r="G42" s="28"/>
      <c r="H42" s="28"/>
      <c r="I42" s="28"/>
      <c r="J42" s="28"/>
      <c r="K42" s="28"/>
      <c r="L42" s="28"/>
      <c r="M42" s="28"/>
      <c r="N42" s="28"/>
      <c r="O42" s="28"/>
      <c r="P42" s="28"/>
      <c r="Q42" s="28"/>
      <c r="R42" s="28"/>
    </row>
    <row r="43" ht="34.35" customHeight="1" spans="1:18">
      <c r="A43" s="91">
        <v>41</v>
      </c>
      <c r="B43" s="91"/>
      <c r="C43" s="91"/>
      <c r="D43" s="91"/>
      <c r="E43" s="91"/>
      <c r="F43" s="91"/>
      <c r="G43" s="28"/>
      <c r="H43" s="28"/>
      <c r="I43" s="28"/>
      <c r="J43" s="28"/>
      <c r="K43" s="28"/>
      <c r="L43" s="28"/>
      <c r="M43" s="28"/>
      <c r="N43" s="28"/>
      <c r="O43" s="28"/>
      <c r="P43" s="28"/>
      <c r="Q43" s="28"/>
      <c r="R43" s="28"/>
    </row>
    <row r="44" ht="34.35" customHeight="1" spans="1:18">
      <c r="A44" s="91">
        <v>42</v>
      </c>
      <c r="B44" s="91"/>
      <c r="C44" s="91"/>
      <c r="D44" s="91"/>
      <c r="E44" s="91"/>
      <c r="F44" s="91"/>
      <c r="G44" s="28"/>
      <c r="H44" s="28"/>
      <c r="I44" s="28"/>
      <c r="J44" s="28"/>
      <c r="K44" s="28"/>
      <c r="L44" s="28"/>
      <c r="M44" s="28"/>
      <c r="N44" s="28"/>
      <c r="O44" s="28"/>
      <c r="P44" s="28"/>
      <c r="Q44" s="28"/>
      <c r="R44" s="28"/>
    </row>
    <row r="45" ht="34.35" customHeight="1" spans="1:18">
      <c r="A45" s="91">
        <v>43</v>
      </c>
      <c r="B45" s="91"/>
      <c r="C45" s="91"/>
      <c r="D45" s="91"/>
      <c r="E45" s="91"/>
      <c r="F45" s="91"/>
      <c r="G45" s="28"/>
      <c r="H45" s="28"/>
      <c r="I45" s="28"/>
      <c r="J45" s="28"/>
      <c r="K45" s="28"/>
      <c r="L45" s="28"/>
      <c r="M45" s="28"/>
      <c r="N45" s="28"/>
      <c r="O45" s="28"/>
      <c r="P45" s="28"/>
      <c r="Q45" s="28"/>
      <c r="R45" s="28"/>
    </row>
    <row r="46" ht="34.35" customHeight="1" spans="1:18">
      <c r="A46" s="91">
        <v>44</v>
      </c>
      <c r="B46" s="91"/>
      <c r="C46" s="91"/>
      <c r="D46" s="91"/>
      <c r="E46" s="91"/>
      <c r="F46" s="91"/>
      <c r="G46" s="28"/>
      <c r="H46" s="28"/>
      <c r="I46" s="28"/>
      <c r="J46" s="28"/>
      <c r="K46" s="28"/>
      <c r="L46" s="28"/>
      <c r="M46" s="28"/>
      <c r="N46" s="28"/>
      <c r="O46" s="28"/>
      <c r="P46" s="28"/>
      <c r="Q46" s="28"/>
      <c r="R46" s="28"/>
    </row>
    <row r="47" ht="34.35" customHeight="1" spans="1:18">
      <c r="A47" s="91">
        <v>45</v>
      </c>
      <c r="B47" s="91"/>
      <c r="C47" s="91"/>
      <c r="D47" s="91"/>
      <c r="E47" s="91"/>
      <c r="F47" s="91"/>
      <c r="G47" s="28"/>
      <c r="H47" s="28"/>
      <c r="I47" s="28"/>
      <c r="J47" s="28"/>
      <c r="K47" s="28"/>
      <c r="L47" s="28"/>
      <c r="M47" s="28"/>
      <c r="N47" s="28"/>
      <c r="O47" s="28"/>
      <c r="P47" s="28"/>
      <c r="Q47" s="28"/>
      <c r="R47" s="28"/>
    </row>
    <row r="48" ht="34.35" customHeight="1" spans="1:18">
      <c r="A48" s="91">
        <v>46</v>
      </c>
      <c r="B48" s="91"/>
      <c r="C48" s="91"/>
      <c r="D48" s="91"/>
      <c r="E48" s="91"/>
      <c r="F48" s="91"/>
      <c r="G48" s="28"/>
      <c r="H48" s="28"/>
      <c r="I48" s="28"/>
      <c r="J48" s="28"/>
      <c r="K48" s="28"/>
      <c r="L48" s="28"/>
      <c r="M48" s="28"/>
      <c r="N48" s="28"/>
      <c r="O48" s="28"/>
      <c r="P48" s="28"/>
      <c r="Q48" s="28"/>
      <c r="R48" s="28"/>
    </row>
    <row r="49" ht="34.35" customHeight="1" spans="1:18">
      <c r="A49" s="91">
        <v>47</v>
      </c>
      <c r="B49" s="91"/>
      <c r="C49" s="91"/>
      <c r="D49" s="91"/>
      <c r="E49" s="91"/>
      <c r="F49" s="91"/>
      <c r="G49" s="28"/>
      <c r="H49" s="28"/>
      <c r="I49" s="28"/>
      <c r="J49" s="28"/>
      <c r="K49" s="28"/>
      <c r="L49" s="28"/>
      <c r="M49" s="28"/>
      <c r="N49" s="28"/>
      <c r="O49" s="28"/>
      <c r="P49" s="28"/>
      <c r="Q49" s="28"/>
      <c r="R49" s="28"/>
    </row>
    <row r="50" ht="34.35" customHeight="1" spans="1:18">
      <c r="A50" s="91">
        <v>48</v>
      </c>
      <c r="B50" s="91"/>
      <c r="C50" s="91"/>
      <c r="D50" s="91"/>
      <c r="E50" s="91"/>
      <c r="F50" s="91"/>
      <c r="G50" s="28"/>
      <c r="H50" s="28"/>
      <c r="I50" s="28"/>
      <c r="J50" s="28"/>
      <c r="K50" s="28"/>
      <c r="L50" s="28"/>
      <c r="M50" s="28"/>
      <c r="N50" s="28"/>
      <c r="O50" s="28"/>
      <c r="P50" s="28"/>
      <c r="Q50" s="28"/>
      <c r="R50" s="28"/>
    </row>
    <row r="51" ht="34.35" customHeight="1" spans="1:18">
      <c r="A51" s="91">
        <v>49</v>
      </c>
      <c r="B51" s="91"/>
      <c r="C51" s="91"/>
      <c r="D51" s="91"/>
      <c r="E51" s="91"/>
      <c r="F51" s="91"/>
      <c r="G51" s="28"/>
      <c r="H51" s="28"/>
      <c r="I51" s="28"/>
      <c r="J51" s="28"/>
      <c r="K51" s="28"/>
      <c r="L51" s="28"/>
      <c r="M51" s="28"/>
      <c r="N51" s="28"/>
      <c r="O51" s="28"/>
      <c r="P51" s="28"/>
      <c r="Q51" s="28"/>
      <c r="R51" s="28"/>
    </row>
    <row r="52" ht="34.35" customHeight="1" spans="1:18">
      <c r="A52" s="91">
        <v>50</v>
      </c>
      <c r="B52" s="91"/>
      <c r="C52" s="91"/>
      <c r="D52" s="91"/>
      <c r="E52" s="91"/>
      <c r="F52" s="91"/>
      <c r="G52" s="28"/>
      <c r="H52" s="28"/>
      <c r="I52" s="28"/>
      <c r="J52" s="28"/>
      <c r="K52" s="28"/>
      <c r="L52" s="28"/>
      <c r="M52" s="28"/>
      <c r="N52" s="28"/>
      <c r="O52" s="28"/>
      <c r="P52" s="28"/>
      <c r="Q52" s="28"/>
      <c r="R52" s="28"/>
    </row>
    <row r="53" ht="34.35" customHeight="1" spans="1:18">
      <c r="A53" s="91">
        <v>51</v>
      </c>
      <c r="B53" s="91"/>
      <c r="C53" s="91"/>
      <c r="D53" s="91"/>
      <c r="E53" s="91"/>
      <c r="F53" s="91"/>
      <c r="G53" s="28"/>
      <c r="H53" s="28"/>
      <c r="I53" s="28"/>
      <c r="J53" s="28"/>
      <c r="K53" s="28"/>
      <c r="L53" s="28"/>
      <c r="M53" s="28"/>
      <c r="N53" s="28"/>
      <c r="O53" s="28"/>
      <c r="P53" s="28"/>
      <c r="Q53" s="28"/>
      <c r="R53" s="28"/>
    </row>
    <row r="54" ht="34.35" customHeight="1" spans="1:18">
      <c r="A54" s="91">
        <v>52</v>
      </c>
      <c r="B54" s="91"/>
      <c r="C54" s="91"/>
      <c r="D54" s="91"/>
      <c r="E54" s="91"/>
      <c r="F54" s="91"/>
      <c r="G54" s="28"/>
      <c r="H54" s="28"/>
      <c r="I54" s="28"/>
      <c r="J54" s="28"/>
      <c r="K54" s="28"/>
      <c r="L54" s="28"/>
      <c r="M54" s="28"/>
      <c r="N54" s="28"/>
      <c r="O54" s="28"/>
      <c r="P54" s="28"/>
      <c r="Q54" s="28"/>
      <c r="R54" s="28"/>
    </row>
    <row r="55" ht="34.35" customHeight="1" spans="1:18">
      <c r="A55" s="91">
        <v>53</v>
      </c>
      <c r="B55" s="91"/>
      <c r="C55" s="91"/>
      <c r="D55" s="91"/>
      <c r="E55" s="91"/>
      <c r="F55" s="91"/>
      <c r="G55" s="28"/>
      <c r="H55" s="28"/>
      <c r="I55" s="28"/>
      <c r="J55" s="28"/>
      <c r="K55" s="28"/>
      <c r="L55" s="28"/>
      <c r="M55" s="28"/>
      <c r="N55" s="28"/>
      <c r="O55" s="28"/>
      <c r="P55" s="28"/>
      <c r="Q55" s="28"/>
      <c r="R55" s="28"/>
    </row>
    <row r="56" ht="34.35" customHeight="1" spans="1:18">
      <c r="A56" s="91">
        <v>54</v>
      </c>
      <c r="B56" s="91"/>
      <c r="C56" s="91"/>
      <c r="D56" s="91"/>
      <c r="E56" s="91"/>
      <c r="F56" s="91"/>
      <c r="G56" s="28"/>
      <c r="H56" s="28"/>
      <c r="I56" s="28"/>
      <c r="J56" s="28"/>
      <c r="K56" s="28"/>
      <c r="L56" s="28"/>
      <c r="M56" s="28"/>
      <c r="N56" s="28"/>
      <c r="O56" s="28"/>
      <c r="P56" s="28"/>
      <c r="Q56" s="28"/>
      <c r="R56" s="28"/>
    </row>
    <row r="57" ht="34.35" customHeight="1" spans="1:18">
      <c r="A57" s="91">
        <v>55</v>
      </c>
      <c r="B57" s="91"/>
      <c r="C57" s="91"/>
      <c r="D57" s="91"/>
      <c r="E57" s="91"/>
      <c r="F57" s="91"/>
      <c r="G57" s="28"/>
      <c r="H57" s="28"/>
      <c r="I57" s="28"/>
      <c r="J57" s="28"/>
      <c r="K57" s="28"/>
      <c r="L57" s="28"/>
      <c r="M57" s="28"/>
      <c r="N57" s="28"/>
      <c r="O57" s="28"/>
      <c r="P57" s="28"/>
      <c r="Q57" s="28"/>
      <c r="R57" s="28"/>
    </row>
    <row r="58" ht="34.35" customHeight="1" spans="1:18">
      <c r="A58" s="91">
        <v>56</v>
      </c>
      <c r="B58" s="91"/>
      <c r="C58" s="91"/>
      <c r="D58" s="91"/>
      <c r="E58" s="91"/>
      <c r="F58" s="91"/>
      <c r="G58" s="28"/>
      <c r="H58" s="28"/>
      <c r="I58" s="28"/>
      <c r="J58" s="28"/>
      <c r="K58" s="28"/>
      <c r="L58" s="28"/>
      <c r="M58" s="28"/>
      <c r="N58" s="28"/>
      <c r="O58" s="28"/>
      <c r="P58" s="28"/>
      <c r="Q58" s="28"/>
      <c r="R58" s="28"/>
    </row>
    <row r="59" ht="34.35" customHeight="1" spans="1:18">
      <c r="A59" s="91">
        <v>57</v>
      </c>
      <c r="B59" s="91"/>
      <c r="C59" s="91"/>
      <c r="D59" s="91"/>
      <c r="E59" s="91"/>
      <c r="F59" s="91"/>
      <c r="G59" s="28"/>
      <c r="H59" s="28"/>
      <c r="I59" s="28"/>
      <c r="J59" s="28"/>
      <c r="K59" s="28"/>
      <c r="L59" s="28"/>
      <c r="M59" s="28"/>
      <c r="N59" s="28"/>
      <c r="O59" s="28"/>
      <c r="P59" s="28"/>
      <c r="Q59" s="28"/>
      <c r="R59" s="28"/>
    </row>
    <row r="60" ht="34.35" customHeight="1" spans="1:18">
      <c r="A60" s="91">
        <v>58</v>
      </c>
      <c r="B60" s="91"/>
      <c r="C60" s="91"/>
      <c r="D60" s="91"/>
      <c r="E60" s="91"/>
      <c r="F60" s="91"/>
      <c r="G60" s="28"/>
      <c r="H60" s="28"/>
      <c r="I60" s="28"/>
      <c r="J60" s="28"/>
      <c r="K60" s="28"/>
      <c r="L60" s="28"/>
      <c r="M60" s="28"/>
      <c r="N60" s="28"/>
      <c r="O60" s="28"/>
      <c r="P60" s="28"/>
      <c r="Q60" s="28"/>
      <c r="R60" s="28"/>
    </row>
    <row r="61" ht="34.35" customHeight="1" spans="1:18">
      <c r="A61" s="91">
        <v>59</v>
      </c>
      <c r="B61" s="91"/>
      <c r="C61" s="91"/>
      <c r="D61" s="91"/>
      <c r="E61" s="91"/>
      <c r="F61" s="91"/>
      <c r="G61" s="28"/>
      <c r="H61" s="28"/>
      <c r="I61" s="28"/>
      <c r="J61" s="28"/>
      <c r="K61" s="28"/>
      <c r="L61" s="28"/>
      <c r="M61" s="28"/>
      <c r="N61" s="28"/>
      <c r="O61" s="28"/>
      <c r="P61" s="28"/>
      <c r="Q61" s="28"/>
      <c r="R61" s="28"/>
    </row>
    <row r="62" ht="34.35" customHeight="1" spans="1:18">
      <c r="A62" s="91">
        <v>60</v>
      </c>
      <c r="B62" s="91"/>
      <c r="C62" s="91"/>
      <c r="D62" s="91"/>
      <c r="E62" s="91"/>
      <c r="F62" s="91"/>
      <c r="G62" s="28"/>
      <c r="H62" s="28"/>
      <c r="I62" s="28"/>
      <c r="J62" s="28"/>
      <c r="K62" s="28"/>
      <c r="L62" s="28"/>
      <c r="M62" s="28"/>
      <c r="N62" s="28"/>
      <c r="O62" s="28"/>
      <c r="P62" s="28"/>
      <c r="Q62" s="28"/>
      <c r="R62" s="28"/>
    </row>
    <row r="63" ht="34.35" customHeight="1" spans="1:18">
      <c r="A63" s="91">
        <v>61</v>
      </c>
      <c r="B63" s="91"/>
      <c r="C63" s="91"/>
      <c r="D63" s="91"/>
      <c r="E63" s="91"/>
      <c r="F63" s="91"/>
      <c r="G63" s="28"/>
      <c r="H63" s="28"/>
      <c r="I63" s="28"/>
      <c r="J63" s="28"/>
      <c r="K63" s="28"/>
      <c r="L63" s="28"/>
      <c r="M63" s="28"/>
      <c r="N63" s="28"/>
      <c r="O63" s="28"/>
      <c r="P63" s="28"/>
      <c r="Q63" s="28"/>
      <c r="R63" s="28"/>
    </row>
    <row r="64" ht="34.35" customHeight="1" spans="1:18">
      <c r="A64" s="91">
        <v>62</v>
      </c>
      <c r="B64" s="91"/>
      <c r="C64" s="91"/>
      <c r="D64" s="91"/>
      <c r="E64" s="91"/>
      <c r="F64" s="91"/>
      <c r="G64" s="28"/>
      <c r="H64" s="28"/>
      <c r="I64" s="28"/>
      <c r="J64" s="28"/>
      <c r="K64" s="28"/>
      <c r="L64" s="28"/>
      <c r="M64" s="28"/>
      <c r="N64" s="28"/>
      <c r="O64" s="28"/>
      <c r="P64" s="28"/>
      <c r="Q64" s="28"/>
      <c r="R64" s="28"/>
    </row>
    <row r="65" ht="34.35" customHeight="1" spans="1:18">
      <c r="A65" s="91">
        <v>63</v>
      </c>
      <c r="B65" s="91"/>
      <c r="C65" s="91"/>
      <c r="D65" s="91"/>
      <c r="E65" s="91"/>
      <c r="F65" s="91"/>
      <c r="G65" s="28"/>
      <c r="H65" s="28"/>
      <c r="I65" s="28"/>
      <c r="J65" s="28"/>
      <c r="K65" s="28"/>
      <c r="L65" s="28"/>
      <c r="M65" s="28"/>
      <c r="N65" s="28"/>
      <c r="O65" s="28"/>
      <c r="P65" s="28"/>
      <c r="Q65" s="28"/>
      <c r="R65" s="28"/>
    </row>
    <row r="66" ht="34.35" customHeight="1" spans="1:18">
      <c r="A66" s="91">
        <v>64</v>
      </c>
      <c r="B66" s="91"/>
      <c r="C66" s="91"/>
      <c r="D66" s="91"/>
      <c r="E66" s="91"/>
      <c r="F66" s="91"/>
      <c r="G66" s="28"/>
      <c r="H66" s="28"/>
      <c r="I66" s="28"/>
      <c r="J66" s="28"/>
      <c r="K66" s="28"/>
      <c r="L66" s="28"/>
      <c r="M66" s="28"/>
      <c r="N66" s="28"/>
      <c r="O66" s="28"/>
      <c r="P66" s="28"/>
      <c r="Q66" s="28"/>
      <c r="R66" s="28"/>
    </row>
    <row r="67" ht="34.35" customHeight="1" spans="1:18">
      <c r="A67" s="91">
        <v>65</v>
      </c>
      <c r="B67" s="91"/>
      <c r="C67" s="91"/>
      <c r="D67" s="91"/>
      <c r="E67" s="91"/>
      <c r="F67" s="91"/>
      <c r="G67" s="28"/>
      <c r="H67" s="28"/>
      <c r="I67" s="28"/>
      <c r="J67" s="28"/>
      <c r="K67" s="28"/>
      <c r="L67" s="28"/>
      <c r="M67" s="28"/>
      <c r="N67" s="28"/>
      <c r="O67" s="28"/>
      <c r="P67" s="28"/>
      <c r="Q67" s="28"/>
      <c r="R67" s="28"/>
    </row>
    <row r="68" ht="34.35" customHeight="1" spans="1:18">
      <c r="A68" s="91">
        <v>66</v>
      </c>
      <c r="B68" s="91"/>
      <c r="C68" s="91"/>
      <c r="D68" s="91"/>
      <c r="E68" s="91"/>
      <c r="F68" s="91"/>
      <c r="G68" s="28"/>
      <c r="H68" s="28"/>
      <c r="I68" s="28"/>
      <c r="J68" s="28"/>
      <c r="K68" s="28"/>
      <c r="L68" s="28"/>
      <c r="M68" s="28"/>
      <c r="N68" s="28"/>
      <c r="O68" s="28"/>
      <c r="P68" s="28"/>
      <c r="Q68" s="28"/>
      <c r="R68" s="28"/>
    </row>
    <row r="69" ht="34.35" customHeight="1" spans="1:18">
      <c r="A69" s="91">
        <v>67</v>
      </c>
      <c r="B69" s="91"/>
      <c r="C69" s="91"/>
      <c r="D69" s="91"/>
      <c r="E69" s="91"/>
      <c r="F69" s="91"/>
      <c r="G69" s="28"/>
      <c r="H69" s="28"/>
      <c r="I69" s="28"/>
      <c r="J69" s="28"/>
      <c r="K69" s="28"/>
      <c r="L69" s="28"/>
      <c r="M69" s="28"/>
      <c r="N69" s="28"/>
      <c r="O69" s="28"/>
      <c r="P69" s="28"/>
      <c r="Q69" s="28"/>
      <c r="R69" s="28"/>
    </row>
    <row r="70" ht="34.35" customHeight="1" spans="1:18">
      <c r="A70" s="91">
        <v>68</v>
      </c>
      <c r="B70" s="91"/>
      <c r="C70" s="91"/>
      <c r="D70" s="91"/>
      <c r="E70" s="91"/>
      <c r="F70" s="91"/>
      <c r="G70" s="28"/>
      <c r="H70" s="28"/>
      <c r="I70" s="28"/>
      <c r="J70" s="28"/>
      <c r="K70" s="28"/>
      <c r="L70" s="28"/>
      <c r="M70" s="28"/>
      <c r="N70" s="28"/>
      <c r="O70" s="28"/>
      <c r="P70" s="28"/>
      <c r="Q70" s="28"/>
      <c r="R70" s="28"/>
    </row>
    <row r="71" ht="34.35" customHeight="1" spans="1:18">
      <c r="A71" s="91">
        <v>69</v>
      </c>
      <c r="B71" s="91"/>
      <c r="C71" s="91"/>
      <c r="D71" s="91"/>
      <c r="E71" s="91"/>
      <c r="F71" s="91"/>
      <c r="G71" s="28"/>
      <c r="H71" s="28"/>
      <c r="I71" s="28"/>
      <c r="J71" s="28"/>
      <c r="K71" s="28"/>
      <c r="L71" s="28"/>
      <c r="M71" s="28"/>
      <c r="N71" s="28"/>
      <c r="O71" s="28"/>
      <c r="P71" s="28"/>
      <c r="Q71" s="28"/>
      <c r="R71" s="28"/>
    </row>
    <row r="72" ht="34.35" customHeight="1" spans="1:18">
      <c r="A72" s="91">
        <v>70</v>
      </c>
      <c r="B72" s="91"/>
      <c r="C72" s="91"/>
      <c r="D72" s="91"/>
      <c r="E72" s="91"/>
      <c r="F72" s="91"/>
      <c r="G72" s="28"/>
      <c r="H72" s="28"/>
      <c r="I72" s="28"/>
      <c r="J72" s="28"/>
      <c r="K72" s="28"/>
      <c r="L72" s="28"/>
      <c r="M72" s="28"/>
      <c r="N72" s="28"/>
      <c r="O72" s="28"/>
      <c r="P72" s="28"/>
      <c r="Q72" s="28"/>
      <c r="R72" s="28"/>
    </row>
    <row r="73" ht="34.35" customHeight="1" spans="1:18">
      <c r="A73" s="91">
        <v>71</v>
      </c>
      <c r="B73" s="91"/>
      <c r="C73" s="91"/>
      <c r="D73" s="91"/>
      <c r="E73" s="91"/>
      <c r="F73" s="91"/>
      <c r="G73" s="28"/>
      <c r="H73" s="28"/>
      <c r="I73" s="28"/>
      <c r="J73" s="28"/>
      <c r="K73" s="28"/>
      <c r="L73" s="28"/>
      <c r="M73" s="28"/>
      <c r="N73" s="28"/>
      <c r="O73" s="28"/>
      <c r="P73" s="28"/>
      <c r="Q73" s="28"/>
      <c r="R73" s="28"/>
    </row>
    <row r="74" ht="34.35" customHeight="1" spans="1:18">
      <c r="A74" s="91">
        <v>72</v>
      </c>
      <c r="B74" s="91"/>
      <c r="C74" s="91"/>
      <c r="D74" s="91"/>
      <c r="E74" s="91"/>
      <c r="F74" s="91"/>
      <c r="G74" s="28"/>
      <c r="H74" s="28"/>
      <c r="I74" s="28"/>
      <c r="J74" s="28"/>
      <c r="K74" s="28"/>
      <c r="L74" s="28"/>
      <c r="M74" s="28"/>
      <c r="N74" s="28"/>
      <c r="O74" s="28"/>
      <c r="P74" s="28"/>
      <c r="Q74" s="28"/>
      <c r="R74" s="28"/>
    </row>
    <row r="75" ht="34.35" customHeight="1" spans="1:18">
      <c r="A75" s="91">
        <v>73</v>
      </c>
      <c r="B75" s="91"/>
      <c r="C75" s="91"/>
      <c r="D75" s="91"/>
      <c r="E75" s="91"/>
      <c r="F75" s="91"/>
      <c r="G75" s="28"/>
      <c r="H75" s="28"/>
      <c r="I75" s="28"/>
      <c r="J75" s="28"/>
      <c r="K75" s="28"/>
      <c r="L75" s="28"/>
      <c r="M75" s="28"/>
      <c r="N75" s="28"/>
      <c r="O75" s="28"/>
      <c r="P75" s="28"/>
      <c r="Q75" s="28"/>
      <c r="R75" s="28"/>
    </row>
    <row r="76" ht="34.35" customHeight="1" spans="1:18">
      <c r="A76" s="91">
        <v>74</v>
      </c>
      <c r="B76" s="91"/>
      <c r="C76" s="91"/>
      <c r="D76" s="91"/>
      <c r="E76" s="91"/>
      <c r="F76" s="91"/>
      <c r="G76" s="28"/>
      <c r="H76" s="28"/>
      <c r="I76" s="28"/>
      <c r="J76" s="28"/>
      <c r="K76" s="28"/>
      <c r="L76" s="28"/>
      <c r="M76" s="28"/>
      <c r="N76" s="28"/>
      <c r="O76" s="28"/>
      <c r="P76" s="28"/>
      <c r="Q76" s="28"/>
      <c r="R76" s="28"/>
    </row>
    <row r="77" ht="34.35" customHeight="1" spans="1:18">
      <c r="A77" s="91">
        <v>75</v>
      </c>
      <c r="B77" s="91"/>
      <c r="C77" s="91"/>
      <c r="D77" s="91"/>
      <c r="E77" s="91"/>
      <c r="F77" s="91"/>
      <c r="G77" s="28"/>
      <c r="H77" s="28"/>
      <c r="I77" s="28"/>
      <c r="J77" s="28"/>
      <c r="K77" s="28"/>
      <c r="L77" s="28"/>
      <c r="M77" s="28"/>
      <c r="N77" s="28"/>
      <c r="O77" s="28"/>
      <c r="P77" s="28"/>
      <c r="Q77" s="28"/>
      <c r="R77" s="28"/>
    </row>
    <row r="78" ht="34.35" customHeight="1" spans="1:18">
      <c r="A78" s="91">
        <v>76</v>
      </c>
      <c r="B78" s="91"/>
      <c r="C78" s="91"/>
      <c r="D78" s="91"/>
      <c r="E78" s="91"/>
      <c r="F78" s="91"/>
      <c r="G78" s="28"/>
      <c r="H78" s="28"/>
      <c r="I78" s="28"/>
      <c r="J78" s="28"/>
      <c r="K78" s="28"/>
      <c r="L78" s="28"/>
      <c r="M78" s="28"/>
      <c r="N78" s="28"/>
      <c r="O78" s="28"/>
      <c r="P78" s="28"/>
      <c r="Q78" s="28"/>
      <c r="R78" s="28"/>
    </row>
    <row r="79" ht="34.35" customHeight="1" spans="1:18">
      <c r="A79" s="91">
        <v>77</v>
      </c>
      <c r="B79" s="91"/>
      <c r="C79" s="91"/>
      <c r="D79" s="91"/>
      <c r="E79" s="91"/>
      <c r="F79" s="91"/>
      <c r="G79" s="28"/>
      <c r="H79" s="28"/>
      <c r="I79" s="28"/>
      <c r="J79" s="28"/>
      <c r="K79" s="28"/>
      <c r="L79" s="28"/>
      <c r="M79" s="28"/>
      <c r="N79" s="28"/>
      <c r="O79" s="28"/>
      <c r="P79" s="28"/>
      <c r="Q79" s="28"/>
      <c r="R79" s="28"/>
    </row>
    <row r="80" ht="34.35" customHeight="1" spans="1:18">
      <c r="A80" s="91">
        <v>78</v>
      </c>
      <c r="B80" s="91"/>
      <c r="C80" s="91"/>
      <c r="D80" s="91"/>
      <c r="E80" s="91"/>
      <c r="F80" s="91"/>
      <c r="G80" s="28"/>
      <c r="H80" s="28"/>
      <c r="I80" s="28"/>
      <c r="J80" s="28"/>
      <c r="K80" s="28"/>
      <c r="L80" s="28"/>
      <c r="M80" s="28"/>
      <c r="N80" s="28"/>
      <c r="O80" s="28"/>
      <c r="P80" s="28"/>
      <c r="Q80" s="28"/>
      <c r="R80" s="28"/>
    </row>
    <row r="81" ht="34.35" customHeight="1" spans="1:18">
      <c r="A81" s="91">
        <v>79</v>
      </c>
      <c r="B81" s="91"/>
      <c r="C81" s="91"/>
      <c r="D81" s="91"/>
      <c r="E81" s="91"/>
      <c r="F81" s="91"/>
      <c r="G81" s="28"/>
      <c r="H81" s="28"/>
      <c r="I81" s="28"/>
      <c r="J81" s="28"/>
      <c r="K81" s="28"/>
      <c r="L81" s="28"/>
      <c r="M81" s="28"/>
      <c r="N81" s="28"/>
      <c r="O81" s="28"/>
      <c r="P81" s="28"/>
      <c r="Q81" s="28"/>
      <c r="R81" s="28"/>
    </row>
    <row r="82" ht="34.35" customHeight="1" spans="1:18">
      <c r="A82" s="91">
        <v>80</v>
      </c>
      <c r="B82" s="91"/>
      <c r="C82" s="91"/>
      <c r="D82" s="91"/>
      <c r="E82" s="91"/>
      <c r="F82" s="91"/>
      <c r="G82" s="28"/>
      <c r="H82" s="28"/>
      <c r="I82" s="28"/>
      <c r="J82" s="28"/>
      <c r="K82" s="28"/>
      <c r="L82" s="28"/>
      <c r="M82" s="28"/>
      <c r="N82" s="28"/>
      <c r="O82" s="28"/>
      <c r="P82" s="28"/>
      <c r="Q82" s="28"/>
      <c r="R82" s="28"/>
    </row>
    <row r="83" ht="34.35" customHeight="1" spans="1:18">
      <c r="A83" s="91">
        <v>81</v>
      </c>
      <c r="B83" s="91"/>
      <c r="C83" s="91"/>
      <c r="D83" s="91"/>
      <c r="E83" s="91"/>
      <c r="F83" s="91"/>
      <c r="G83" s="28"/>
      <c r="H83" s="28"/>
      <c r="I83" s="28"/>
      <c r="J83" s="28"/>
      <c r="K83" s="28"/>
      <c r="L83" s="28"/>
      <c r="M83" s="28"/>
      <c r="N83" s="28"/>
      <c r="O83" s="28"/>
      <c r="P83" s="28"/>
      <c r="Q83" s="28"/>
      <c r="R83" s="28"/>
    </row>
    <row r="84" ht="34.35" customHeight="1" spans="1:18">
      <c r="A84" s="91">
        <v>82</v>
      </c>
      <c r="B84" s="91"/>
      <c r="C84" s="91"/>
      <c r="D84" s="91"/>
      <c r="E84" s="91"/>
      <c r="F84" s="91"/>
      <c r="G84" s="28"/>
      <c r="H84" s="28"/>
      <c r="I84" s="28"/>
      <c r="J84" s="28"/>
      <c r="K84" s="28"/>
      <c r="L84" s="28"/>
      <c r="M84" s="28"/>
      <c r="N84" s="28"/>
      <c r="O84" s="28"/>
      <c r="P84" s="28"/>
      <c r="Q84" s="28"/>
      <c r="R84" s="28"/>
    </row>
    <row r="85" ht="34.35" customHeight="1" spans="1:18">
      <c r="A85" s="91">
        <v>83</v>
      </c>
      <c r="B85" s="91"/>
      <c r="C85" s="91"/>
      <c r="D85" s="91"/>
      <c r="E85" s="91"/>
      <c r="F85" s="91"/>
      <c r="G85" s="28"/>
      <c r="H85" s="28"/>
      <c r="I85" s="28"/>
      <c r="J85" s="28"/>
      <c r="K85" s="28"/>
      <c r="L85" s="28"/>
      <c r="M85" s="28"/>
      <c r="N85" s="28"/>
      <c r="O85" s="28"/>
      <c r="P85" s="28"/>
      <c r="Q85" s="28"/>
      <c r="R85" s="28"/>
    </row>
    <row r="86" ht="34.35" customHeight="1" spans="1:18">
      <c r="A86" s="91">
        <v>84</v>
      </c>
      <c r="B86" s="91"/>
      <c r="C86" s="91"/>
      <c r="D86" s="91"/>
      <c r="E86" s="91"/>
      <c r="F86" s="91"/>
      <c r="G86" s="28"/>
      <c r="H86" s="28"/>
      <c r="I86" s="28"/>
      <c r="J86" s="28"/>
      <c r="K86" s="28"/>
      <c r="L86" s="28"/>
      <c r="M86" s="28"/>
      <c r="N86" s="28"/>
      <c r="O86" s="28"/>
      <c r="P86" s="28"/>
      <c r="Q86" s="28"/>
      <c r="R86" s="28"/>
    </row>
    <row r="87" ht="34.35" customHeight="1" spans="1:18">
      <c r="A87" s="91">
        <v>85</v>
      </c>
      <c r="B87" s="91"/>
      <c r="C87" s="91"/>
      <c r="D87" s="91"/>
      <c r="E87" s="91"/>
      <c r="F87" s="91"/>
      <c r="G87" s="28"/>
      <c r="H87" s="28"/>
      <c r="I87" s="28"/>
      <c r="J87" s="28"/>
      <c r="K87" s="28"/>
      <c r="L87" s="28"/>
      <c r="M87" s="28"/>
      <c r="N87" s="28"/>
      <c r="O87" s="28"/>
      <c r="P87" s="28"/>
      <c r="Q87" s="28"/>
      <c r="R87" s="28"/>
    </row>
    <row r="88" ht="34.35" customHeight="1" spans="1:18">
      <c r="A88" s="91">
        <v>86</v>
      </c>
      <c r="B88" s="91"/>
      <c r="C88" s="91"/>
      <c r="D88" s="91"/>
      <c r="E88" s="91"/>
      <c r="F88" s="91"/>
      <c r="G88" s="28"/>
      <c r="H88" s="28"/>
      <c r="I88" s="28"/>
      <c r="J88" s="28"/>
      <c r="K88" s="28"/>
      <c r="L88" s="28"/>
      <c r="M88" s="28"/>
      <c r="N88" s="28"/>
      <c r="O88" s="28"/>
      <c r="P88" s="28"/>
      <c r="Q88" s="28"/>
      <c r="R88" s="28"/>
    </row>
    <row r="89" ht="34.35" customHeight="1" spans="1:18">
      <c r="A89" s="91">
        <v>87</v>
      </c>
      <c r="B89" s="91"/>
      <c r="C89" s="91"/>
      <c r="D89" s="91"/>
      <c r="E89" s="91"/>
      <c r="F89" s="91"/>
      <c r="G89" s="28"/>
      <c r="H89" s="28"/>
      <c r="I89" s="28"/>
      <c r="J89" s="28"/>
      <c r="K89" s="28"/>
      <c r="L89" s="28"/>
      <c r="M89" s="28"/>
      <c r="N89" s="28"/>
      <c r="O89" s="28"/>
      <c r="P89" s="28"/>
      <c r="Q89" s="28"/>
      <c r="R89" s="28"/>
    </row>
    <row r="90" ht="34.35" customHeight="1" spans="1:18">
      <c r="A90" s="91">
        <v>88</v>
      </c>
      <c r="B90" s="91"/>
      <c r="C90" s="91"/>
      <c r="D90" s="91"/>
      <c r="E90" s="91"/>
      <c r="F90" s="91"/>
      <c r="G90" s="28"/>
      <c r="H90" s="28"/>
      <c r="I90" s="28"/>
      <c r="J90" s="28"/>
      <c r="K90" s="28"/>
      <c r="L90" s="28"/>
      <c r="M90" s="28"/>
      <c r="N90" s="28"/>
      <c r="O90" s="28"/>
      <c r="P90" s="28"/>
      <c r="Q90" s="28"/>
      <c r="R90" s="28"/>
    </row>
    <row r="91" ht="34.35" customHeight="1" spans="1:18">
      <c r="A91" s="91">
        <v>89</v>
      </c>
      <c r="B91" s="91"/>
      <c r="C91" s="91"/>
      <c r="D91" s="91"/>
      <c r="E91" s="91"/>
      <c r="F91" s="91"/>
      <c r="G91" s="28"/>
      <c r="H91" s="28"/>
      <c r="I91" s="28"/>
      <c r="J91" s="28"/>
      <c r="K91" s="28"/>
      <c r="L91" s="28"/>
      <c r="M91" s="28"/>
      <c r="N91" s="28"/>
      <c r="O91" s="28"/>
      <c r="P91" s="28"/>
      <c r="Q91" s="28"/>
      <c r="R91" s="28"/>
    </row>
    <row r="92" ht="34.35" customHeight="1" spans="1:18">
      <c r="A92" s="91">
        <v>90</v>
      </c>
      <c r="B92" s="91"/>
      <c r="C92" s="91"/>
      <c r="D92" s="91"/>
      <c r="E92" s="91"/>
      <c r="F92" s="91"/>
      <c r="G92" s="28"/>
      <c r="H92" s="28"/>
      <c r="I92" s="28"/>
      <c r="J92" s="28"/>
      <c r="K92" s="28"/>
      <c r="L92" s="28"/>
      <c r="M92" s="28"/>
      <c r="N92" s="28"/>
      <c r="O92" s="28"/>
      <c r="P92" s="28"/>
      <c r="Q92" s="28"/>
      <c r="R92" s="28"/>
    </row>
    <row r="93" ht="34.35" customHeight="1" spans="1:18">
      <c r="A93" s="91">
        <v>91</v>
      </c>
      <c r="B93" s="91"/>
      <c r="C93" s="91"/>
      <c r="D93" s="91"/>
      <c r="E93" s="91"/>
      <c r="F93" s="91"/>
      <c r="G93" s="28"/>
      <c r="H93" s="28"/>
      <c r="I93" s="28"/>
      <c r="J93" s="28"/>
      <c r="K93" s="28"/>
      <c r="L93" s="28"/>
      <c r="M93" s="28"/>
      <c r="N93" s="28"/>
      <c r="O93" s="28"/>
      <c r="P93" s="28"/>
      <c r="Q93" s="28"/>
      <c r="R93" s="28"/>
    </row>
    <row r="94" ht="34.35" customHeight="1" spans="1:18">
      <c r="A94" s="91">
        <v>92</v>
      </c>
      <c r="B94" s="91"/>
      <c r="C94" s="91"/>
      <c r="D94" s="91"/>
      <c r="E94" s="91"/>
      <c r="F94" s="91"/>
      <c r="G94" s="28"/>
      <c r="H94" s="28"/>
      <c r="I94" s="28"/>
      <c r="J94" s="28"/>
      <c r="K94" s="28"/>
      <c r="L94" s="28"/>
      <c r="M94" s="28"/>
      <c r="N94" s="28"/>
      <c r="O94" s="28"/>
      <c r="P94" s="28"/>
      <c r="Q94" s="28"/>
      <c r="R94" s="28"/>
    </row>
    <row r="95" ht="34.35" customHeight="1" spans="1:18">
      <c r="A95" s="91">
        <v>93</v>
      </c>
      <c r="B95" s="91"/>
      <c r="C95" s="91"/>
      <c r="D95" s="91"/>
      <c r="E95" s="91"/>
      <c r="F95" s="91"/>
      <c r="G95" s="28"/>
      <c r="H95" s="28"/>
      <c r="I95" s="28"/>
      <c r="J95" s="28"/>
      <c r="K95" s="28"/>
      <c r="L95" s="28"/>
      <c r="M95" s="28"/>
      <c r="N95" s="28"/>
      <c r="O95" s="28"/>
      <c r="P95" s="28"/>
      <c r="Q95" s="28"/>
      <c r="R95" s="28"/>
    </row>
    <row r="96" ht="34.35" customHeight="1" spans="1:18">
      <c r="A96" s="91">
        <v>94</v>
      </c>
      <c r="B96" s="91"/>
      <c r="C96" s="91"/>
      <c r="D96" s="91"/>
      <c r="E96" s="91"/>
      <c r="F96" s="91"/>
      <c r="G96" s="28"/>
      <c r="H96" s="28"/>
      <c r="I96" s="28"/>
      <c r="J96" s="28"/>
      <c r="K96" s="28"/>
      <c r="L96" s="28"/>
      <c r="M96" s="28"/>
      <c r="N96" s="28"/>
      <c r="O96" s="28"/>
      <c r="P96" s="28"/>
      <c r="Q96" s="28"/>
      <c r="R96" s="28"/>
    </row>
    <row r="97" ht="34.35" customHeight="1" spans="1:18">
      <c r="A97" s="91">
        <v>95</v>
      </c>
      <c r="B97" s="91"/>
      <c r="C97" s="91"/>
      <c r="D97" s="91"/>
      <c r="E97" s="91"/>
      <c r="F97" s="91"/>
      <c r="G97" s="28"/>
      <c r="H97" s="28"/>
      <c r="I97" s="28"/>
      <c r="J97" s="28"/>
      <c r="K97" s="28"/>
      <c r="L97" s="28"/>
      <c r="M97" s="28"/>
      <c r="N97" s="28"/>
      <c r="O97" s="28"/>
      <c r="P97" s="28"/>
      <c r="Q97" s="28"/>
      <c r="R97" s="28"/>
    </row>
    <row r="98" ht="34.35" customHeight="1" spans="1:18">
      <c r="A98" s="91">
        <v>96</v>
      </c>
      <c r="B98" s="91"/>
      <c r="C98" s="91"/>
      <c r="D98" s="91"/>
      <c r="E98" s="91"/>
      <c r="F98" s="91"/>
      <c r="G98" s="28"/>
      <c r="H98" s="28"/>
      <c r="I98" s="28"/>
      <c r="J98" s="28"/>
      <c r="K98" s="28"/>
      <c r="L98" s="28"/>
      <c r="M98" s="28"/>
      <c r="N98" s="28"/>
      <c r="O98" s="28"/>
      <c r="P98" s="28"/>
      <c r="Q98" s="28"/>
      <c r="R98" s="28"/>
    </row>
    <row r="99" ht="34.35" customHeight="1" spans="1:18">
      <c r="A99" s="91">
        <v>97</v>
      </c>
      <c r="B99" s="91"/>
      <c r="C99" s="91"/>
      <c r="D99" s="91"/>
      <c r="E99" s="91"/>
      <c r="F99" s="91"/>
      <c r="G99" s="28"/>
      <c r="H99" s="28"/>
      <c r="I99" s="28"/>
      <c r="J99" s="28"/>
      <c r="K99" s="28"/>
      <c r="L99" s="28"/>
      <c r="M99" s="28"/>
      <c r="N99" s="28"/>
      <c r="O99" s="28"/>
      <c r="P99" s="28"/>
      <c r="Q99" s="28"/>
      <c r="R99" s="28"/>
    </row>
    <row r="100" ht="34.35" customHeight="1" spans="1:18">
      <c r="A100" s="91">
        <v>98</v>
      </c>
      <c r="B100" s="91"/>
      <c r="C100" s="91"/>
      <c r="D100" s="91"/>
      <c r="E100" s="91"/>
      <c r="F100" s="91"/>
      <c r="G100" s="28"/>
      <c r="H100" s="28"/>
      <c r="I100" s="28"/>
      <c r="J100" s="28"/>
      <c r="K100" s="28"/>
      <c r="L100" s="28"/>
      <c r="M100" s="28"/>
      <c r="N100" s="28"/>
      <c r="O100" s="28"/>
      <c r="P100" s="28"/>
      <c r="Q100" s="28"/>
      <c r="R100" s="28"/>
    </row>
    <row r="101" ht="34.35" customHeight="1" spans="1:18">
      <c r="A101" s="91">
        <v>99</v>
      </c>
      <c r="B101" s="91"/>
      <c r="C101" s="91"/>
      <c r="D101" s="91"/>
      <c r="E101" s="91"/>
      <c r="F101" s="91"/>
      <c r="G101" s="28"/>
      <c r="H101" s="28"/>
      <c r="I101" s="28"/>
      <c r="J101" s="28"/>
      <c r="K101" s="28"/>
      <c r="L101" s="28"/>
      <c r="M101" s="28"/>
      <c r="N101" s="28"/>
      <c r="O101" s="28"/>
      <c r="P101" s="28"/>
      <c r="Q101" s="28"/>
      <c r="R101" s="28"/>
    </row>
    <row r="102" ht="34.35" customHeight="1" spans="1:18">
      <c r="A102" s="91">
        <v>100</v>
      </c>
      <c r="B102" s="91"/>
      <c r="C102" s="91"/>
      <c r="D102" s="91"/>
      <c r="E102" s="91"/>
      <c r="F102" s="91"/>
      <c r="G102" s="28"/>
      <c r="H102" s="28"/>
      <c r="I102" s="28"/>
      <c r="J102" s="28"/>
      <c r="K102" s="28"/>
      <c r="L102" s="28"/>
      <c r="M102" s="28"/>
      <c r="N102" s="28"/>
      <c r="O102" s="28"/>
      <c r="P102" s="28"/>
      <c r="Q102" s="28"/>
      <c r="R102" s="28"/>
    </row>
    <row r="103" ht="34.35" customHeight="1" spans="1:18">
      <c r="A103" s="91">
        <v>101</v>
      </c>
      <c r="B103" s="91"/>
      <c r="C103" s="91"/>
      <c r="D103" s="91"/>
      <c r="E103" s="91"/>
      <c r="F103" s="91"/>
      <c r="G103" s="28"/>
      <c r="H103" s="28"/>
      <c r="I103" s="28"/>
      <c r="J103" s="28"/>
      <c r="K103" s="28"/>
      <c r="L103" s="28"/>
      <c r="M103" s="28"/>
      <c r="N103" s="28"/>
      <c r="O103" s="28"/>
      <c r="P103" s="28"/>
      <c r="Q103" s="28"/>
      <c r="R103" s="28"/>
    </row>
    <row r="104" ht="34.35" customHeight="1" spans="1:18">
      <c r="A104" s="91">
        <v>102</v>
      </c>
      <c r="B104" s="91"/>
      <c r="C104" s="91"/>
      <c r="D104" s="91"/>
      <c r="E104" s="91"/>
      <c r="F104" s="91"/>
      <c r="G104" s="28"/>
      <c r="H104" s="28"/>
      <c r="I104" s="28"/>
      <c r="J104" s="28"/>
      <c r="K104" s="28"/>
      <c r="L104" s="28"/>
      <c r="M104" s="28"/>
      <c r="N104" s="28"/>
      <c r="O104" s="28"/>
      <c r="P104" s="28"/>
      <c r="Q104" s="28"/>
      <c r="R104" s="28"/>
    </row>
    <row r="105" ht="34.35" customHeight="1" spans="1:18">
      <c r="A105" s="91">
        <v>103</v>
      </c>
      <c r="B105" s="91"/>
      <c r="C105" s="91"/>
      <c r="D105" s="91"/>
      <c r="E105" s="91"/>
      <c r="F105" s="91"/>
      <c r="G105" s="28"/>
      <c r="H105" s="28"/>
      <c r="I105" s="28"/>
      <c r="J105" s="28"/>
      <c r="K105" s="28"/>
      <c r="L105" s="28"/>
      <c r="M105" s="28"/>
      <c r="N105" s="28"/>
      <c r="O105" s="28"/>
      <c r="P105" s="28"/>
      <c r="Q105" s="28"/>
      <c r="R105" s="28"/>
    </row>
    <row r="106" ht="34.35" customHeight="1" spans="1:18">
      <c r="A106" s="91">
        <v>104</v>
      </c>
      <c r="B106" s="91"/>
      <c r="C106" s="91"/>
      <c r="D106" s="91"/>
      <c r="E106" s="91"/>
      <c r="F106" s="91"/>
      <c r="G106" s="28"/>
      <c r="H106" s="28"/>
      <c r="I106" s="28"/>
      <c r="J106" s="28"/>
      <c r="K106" s="28"/>
      <c r="L106" s="28"/>
      <c r="M106" s="28"/>
      <c r="N106" s="28"/>
      <c r="O106" s="28"/>
      <c r="P106" s="28"/>
      <c r="Q106" s="28"/>
      <c r="R106" s="28"/>
    </row>
    <row r="107" ht="34.35" customHeight="1" spans="1:18">
      <c r="A107" s="91">
        <v>105</v>
      </c>
      <c r="B107" s="91"/>
      <c r="C107" s="91"/>
      <c r="D107" s="91"/>
      <c r="E107" s="91"/>
      <c r="F107" s="91"/>
      <c r="G107" s="28"/>
      <c r="H107" s="28"/>
      <c r="I107" s="28"/>
      <c r="J107" s="28"/>
      <c r="K107" s="28"/>
      <c r="L107" s="28"/>
      <c r="M107" s="28"/>
      <c r="N107" s="28"/>
      <c r="O107" s="28"/>
      <c r="P107" s="28"/>
      <c r="Q107" s="28"/>
      <c r="R107" s="28"/>
    </row>
    <row r="108" ht="34.35" customHeight="1" spans="1:18">
      <c r="A108" s="91">
        <v>106</v>
      </c>
      <c r="B108" s="91"/>
      <c r="C108" s="91"/>
      <c r="D108" s="91"/>
      <c r="E108" s="91"/>
      <c r="F108" s="91"/>
      <c r="G108" s="28"/>
      <c r="H108" s="28"/>
      <c r="I108" s="28"/>
      <c r="J108" s="28"/>
      <c r="K108" s="28"/>
      <c r="L108" s="28"/>
      <c r="M108" s="28"/>
      <c r="N108" s="28"/>
      <c r="O108" s="28"/>
      <c r="P108" s="28"/>
      <c r="Q108" s="28"/>
      <c r="R108" s="28"/>
    </row>
    <row r="109" ht="34.35" customHeight="1" spans="1:18">
      <c r="A109" s="91">
        <v>107</v>
      </c>
      <c r="B109" s="91"/>
      <c r="C109" s="91"/>
      <c r="D109" s="91"/>
      <c r="E109" s="91"/>
      <c r="F109" s="91"/>
      <c r="G109" s="28"/>
      <c r="H109" s="28"/>
      <c r="I109" s="28"/>
      <c r="J109" s="28"/>
      <c r="K109" s="28"/>
      <c r="L109" s="28"/>
      <c r="M109" s="28"/>
      <c r="N109" s="28"/>
      <c r="O109" s="28"/>
      <c r="P109" s="28"/>
      <c r="Q109" s="28"/>
      <c r="R109" s="28"/>
    </row>
    <row r="110" ht="34.35" customHeight="1" spans="1:18">
      <c r="A110" s="91">
        <v>108</v>
      </c>
      <c r="B110" s="91"/>
      <c r="C110" s="91"/>
      <c r="D110" s="91"/>
      <c r="E110" s="91"/>
      <c r="F110" s="91"/>
      <c r="G110" s="28"/>
      <c r="H110" s="28"/>
      <c r="I110" s="28"/>
      <c r="J110" s="28"/>
      <c r="K110" s="28"/>
      <c r="L110" s="28"/>
      <c r="M110" s="28"/>
      <c r="N110" s="28"/>
      <c r="O110" s="28"/>
      <c r="P110" s="28"/>
      <c r="Q110" s="28"/>
      <c r="R110" s="28"/>
    </row>
    <row r="111" ht="34.35" customHeight="1" spans="1:18">
      <c r="A111" s="91">
        <v>109</v>
      </c>
      <c r="B111" s="91"/>
      <c r="C111" s="91"/>
      <c r="D111" s="91"/>
      <c r="E111" s="91"/>
      <c r="F111" s="91"/>
      <c r="G111" s="28"/>
      <c r="H111" s="28"/>
      <c r="I111" s="28"/>
      <c r="J111" s="28"/>
      <c r="K111" s="28"/>
      <c r="L111" s="28"/>
      <c r="M111" s="28"/>
      <c r="N111" s="28"/>
      <c r="O111" s="28"/>
      <c r="P111" s="28"/>
      <c r="Q111" s="28"/>
      <c r="R111" s="28"/>
    </row>
    <row r="112" ht="34.35" customHeight="1" spans="1:18">
      <c r="A112" s="91">
        <v>110</v>
      </c>
      <c r="B112" s="91"/>
      <c r="C112" s="91"/>
      <c r="D112" s="91"/>
      <c r="E112" s="91"/>
      <c r="F112" s="91"/>
      <c r="G112" s="28"/>
      <c r="H112" s="28"/>
      <c r="I112" s="28"/>
      <c r="J112" s="28"/>
      <c r="K112" s="28"/>
      <c r="L112" s="28"/>
      <c r="M112" s="28"/>
      <c r="N112" s="28"/>
      <c r="O112" s="28"/>
      <c r="P112" s="28"/>
      <c r="Q112" s="28"/>
      <c r="R112" s="28"/>
    </row>
    <row r="113" ht="34.35" customHeight="1" spans="1:18">
      <c r="A113" s="91">
        <v>111</v>
      </c>
      <c r="B113" s="91"/>
      <c r="C113" s="91"/>
      <c r="D113" s="91"/>
      <c r="E113" s="91"/>
      <c r="F113" s="91"/>
      <c r="G113" s="28"/>
      <c r="H113" s="28"/>
      <c r="I113" s="28"/>
      <c r="J113" s="28"/>
      <c r="K113" s="28"/>
      <c r="L113" s="28"/>
      <c r="M113" s="28"/>
      <c r="N113" s="28"/>
      <c r="O113" s="28"/>
      <c r="P113" s="28"/>
      <c r="Q113" s="28"/>
      <c r="R113" s="28"/>
    </row>
    <row r="114" ht="34.35" customHeight="1" spans="1:18">
      <c r="A114" s="91">
        <v>112</v>
      </c>
      <c r="B114" s="91"/>
      <c r="C114" s="91"/>
      <c r="D114" s="91"/>
      <c r="E114" s="91"/>
      <c r="F114" s="91"/>
      <c r="G114" s="28"/>
      <c r="H114" s="28"/>
      <c r="I114" s="28"/>
      <c r="J114" s="28"/>
      <c r="K114" s="28"/>
      <c r="L114" s="28"/>
      <c r="M114" s="28"/>
      <c r="N114" s="28"/>
      <c r="O114" s="28"/>
      <c r="P114" s="28"/>
      <c r="Q114" s="28"/>
      <c r="R114" s="28"/>
    </row>
    <row r="115" ht="34.35" customHeight="1" spans="1:18">
      <c r="A115" s="91">
        <v>113</v>
      </c>
      <c r="B115" s="91"/>
      <c r="C115" s="91"/>
      <c r="D115" s="91"/>
      <c r="E115" s="91"/>
      <c r="F115" s="91"/>
      <c r="G115" s="28"/>
      <c r="H115" s="28"/>
      <c r="I115" s="28"/>
      <c r="J115" s="28"/>
      <c r="K115" s="28"/>
      <c r="L115" s="28"/>
      <c r="M115" s="28"/>
      <c r="N115" s="28"/>
      <c r="O115" s="28"/>
      <c r="P115" s="28"/>
      <c r="Q115" s="28"/>
      <c r="R115" s="28"/>
    </row>
    <row r="116" ht="34.35" customHeight="1" spans="1:18">
      <c r="A116" s="91">
        <v>114</v>
      </c>
      <c r="B116" s="91"/>
      <c r="C116" s="91"/>
      <c r="D116" s="91"/>
      <c r="E116" s="91"/>
      <c r="F116" s="91"/>
      <c r="G116" s="28"/>
      <c r="H116" s="28"/>
      <c r="I116" s="28"/>
      <c r="J116" s="28"/>
      <c r="K116" s="28"/>
      <c r="L116" s="28"/>
      <c r="M116" s="28"/>
      <c r="N116" s="28"/>
      <c r="O116" s="28"/>
      <c r="P116" s="28"/>
      <c r="Q116" s="28"/>
      <c r="R116" s="28"/>
    </row>
    <row r="117" ht="34.35" customHeight="1" spans="1:18">
      <c r="A117" s="91">
        <v>115</v>
      </c>
      <c r="B117" s="91"/>
      <c r="C117" s="91"/>
      <c r="D117" s="91"/>
      <c r="E117" s="91"/>
      <c r="F117" s="91"/>
      <c r="G117" s="28"/>
      <c r="H117" s="28"/>
      <c r="I117" s="28"/>
      <c r="J117" s="28"/>
      <c r="K117" s="28"/>
      <c r="L117" s="28"/>
      <c r="M117" s="28"/>
      <c r="N117" s="28"/>
      <c r="O117" s="28"/>
      <c r="P117" s="28"/>
      <c r="Q117" s="28"/>
      <c r="R117" s="28"/>
    </row>
    <row r="118" ht="34.35" customHeight="1" spans="1:18">
      <c r="A118" s="91">
        <v>116</v>
      </c>
      <c r="B118" s="91"/>
      <c r="C118" s="91"/>
      <c r="D118" s="91"/>
      <c r="E118" s="91"/>
      <c r="F118" s="91"/>
      <c r="G118" s="28"/>
      <c r="H118" s="28"/>
      <c r="I118" s="28"/>
      <c r="J118" s="28"/>
      <c r="K118" s="28"/>
      <c r="L118" s="28"/>
      <c r="M118" s="28"/>
      <c r="N118" s="28"/>
      <c r="O118" s="28"/>
      <c r="P118" s="28"/>
      <c r="Q118" s="28"/>
      <c r="R118" s="28"/>
    </row>
    <row r="119" ht="34.35" customHeight="1" spans="1:18">
      <c r="A119" s="91">
        <v>117</v>
      </c>
      <c r="B119" s="91"/>
      <c r="C119" s="91"/>
      <c r="D119" s="91"/>
      <c r="E119" s="91"/>
      <c r="F119" s="91"/>
      <c r="G119" s="28"/>
      <c r="H119" s="28"/>
      <c r="I119" s="28"/>
      <c r="J119" s="28"/>
      <c r="K119" s="28"/>
      <c r="L119" s="28"/>
      <c r="M119" s="28"/>
      <c r="N119" s="28"/>
      <c r="O119" s="28"/>
      <c r="P119" s="28"/>
      <c r="Q119" s="28"/>
      <c r="R119" s="28"/>
    </row>
    <row r="120" ht="34.35" customHeight="1" spans="1:18">
      <c r="A120" s="91">
        <v>118</v>
      </c>
      <c r="B120" s="91"/>
      <c r="C120" s="91"/>
      <c r="D120" s="91"/>
      <c r="E120" s="91"/>
      <c r="F120" s="91"/>
      <c r="G120" s="28"/>
      <c r="H120" s="28"/>
      <c r="I120" s="28"/>
      <c r="J120" s="28"/>
      <c r="K120" s="28"/>
      <c r="L120" s="28"/>
      <c r="M120" s="28"/>
      <c r="N120" s="28"/>
      <c r="O120" s="28"/>
      <c r="P120" s="28"/>
      <c r="Q120" s="28"/>
      <c r="R120" s="28"/>
    </row>
    <row r="121" ht="34.35" customHeight="1" spans="1:18">
      <c r="A121" s="91">
        <v>119</v>
      </c>
      <c r="B121" s="91"/>
      <c r="C121" s="91"/>
      <c r="D121" s="91"/>
      <c r="E121" s="91"/>
      <c r="F121" s="91"/>
      <c r="G121" s="28"/>
      <c r="H121" s="28"/>
      <c r="I121" s="28"/>
      <c r="J121" s="28"/>
      <c r="K121" s="28"/>
      <c r="L121" s="28"/>
      <c r="M121" s="28"/>
      <c r="N121" s="28"/>
      <c r="O121" s="28"/>
      <c r="P121" s="28"/>
      <c r="Q121" s="28"/>
      <c r="R121" s="28"/>
    </row>
    <row r="122" ht="34.35" customHeight="1" spans="1:18">
      <c r="A122" s="91">
        <v>120</v>
      </c>
      <c r="B122" s="91"/>
      <c r="C122" s="91"/>
      <c r="D122" s="91"/>
      <c r="E122" s="91"/>
      <c r="F122" s="91"/>
      <c r="G122" s="28"/>
      <c r="H122" s="28"/>
      <c r="I122" s="28"/>
      <c r="J122" s="28"/>
      <c r="K122" s="28"/>
      <c r="L122" s="28"/>
      <c r="M122" s="28"/>
      <c r="N122" s="28"/>
      <c r="O122" s="28"/>
      <c r="P122" s="28"/>
      <c r="Q122" s="28"/>
      <c r="R122" s="28"/>
    </row>
    <row r="123" ht="34.35" customHeight="1" spans="1:18">
      <c r="A123" s="91">
        <v>121</v>
      </c>
      <c r="B123" s="91"/>
      <c r="C123" s="91"/>
      <c r="D123" s="91"/>
      <c r="E123" s="91"/>
      <c r="F123" s="91"/>
      <c r="G123" s="28"/>
      <c r="H123" s="28"/>
      <c r="I123" s="28"/>
      <c r="J123" s="28"/>
      <c r="K123" s="28"/>
      <c r="L123" s="28"/>
      <c r="M123" s="28"/>
      <c r="N123" s="28"/>
      <c r="O123" s="28"/>
      <c r="P123" s="28"/>
      <c r="Q123" s="28"/>
      <c r="R123" s="28"/>
    </row>
    <row r="124" ht="34.35" customHeight="1" spans="1:18">
      <c r="A124" s="91">
        <v>122</v>
      </c>
      <c r="B124" s="91"/>
      <c r="C124" s="91"/>
      <c r="D124" s="91"/>
      <c r="E124" s="91"/>
      <c r="F124" s="91"/>
      <c r="G124" s="28"/>
      <c r="H124" s="28"/>
      <c r="I124" s="28"/>
      <c r="J124" s="28"/>
      <c r="K124" s="28"/>
      <c r="L124" s="28"/>
      <c r="M124" s="28"/>
      <c r="N124" s="28"/>
      <c r="O124" s="28"/>
      <c r="P124" s="28"/>
      <c r="Q124" s="28"/>
      <c r="R124" s="28"/>
    </row>
    <row r="125" ht="34.35" customHeight="1" spans="1:18">
      <c r="A125" s="91">
        <v>123</v>
      </c>
      <c r="B125" s="91"/>
      <c r="C125" s="91"/>
      <c r="D125" s="91"/>
      <c r="E125" s="91"/>
      <c r="F125" s="91"/>
      <c r="G125" s="28"/>
      <c r="H125" s="28"/>
      <c r="I125" s="28"/>
      <c r="J125" s="28"/>
      <c r="K125" s="28"/>
      <c r="L125" s="28"/>
      <c r="M125" s="28"/>
      <c r="N125" s="28"/>
      <c r="O125" s="28"/>
      <c r="P125" s="28"/>
      <c r="Q125" s="28"/>
      <c r="R125" s="28"/>
    </row>
    <row r="126" ht="34.35" customHeight="1" spans="1:18">
      <c r="A126" s="91">
        <v>124</v>
      </c>
      <c r="B126" s="91"/>
      <c r="C126" s="91"/>
      <c r="D126" s="91"/>
      <c r="E126" s="91"/>
      <c r="F126" s="91"/>
      <c r="G126" s="28"/>
      <c r="H126" s="28"/>
      <c r="I126" s="28"/>
      <c r="J126" s="28"/>
      <c r="K126" s="28"/>
      <c r="L126" s="28"/>
      <c r="M126" s="28"/>
      <c r="N126" s="28"/>
      <c r="O126" s="28"/>
      <c r="P126" s="28"/>
      <c r="Q126" s="28"/>
      <c r="R126" s="28"/>
    </row>
    <row r="127" ht="34.35" customHeight="1" spans="1:18">
      <c r="A127" s="91">
        <v>125</v>
      </c>
      <c r="B127" s="91"/>
      <c r="C127" s="91"/>
      <c r="D127" s="91"/>
      <c r="E127" s="91"/>
      <c r="F127" s="91"/>
      <c r="G127" s="28"/>
      <c r="H127" s="28"/>
      <c r="I127" s="28"/>
      <c r="J127" s="28"/>
      <c r="K127" s="28"/>
      <c r="L127" s="28"/>
      <c r="M127" s="28"/>
      <c r="N127" s="28"/>
      <c r="O127" s="28"/>
      <c r="P127" s="28"/>
      <c r="Q127" s="28"/>
      <c r="R127" s="28"/>
    </row>
    <row r="128" ht="34.35" customHeight="1" spans="1:18">
      <c r="A128" s="91">
        <v>126</v>
      </c>
      <c r="B128" s="91"/>
      <c r="C128" s="91"/>
      <c r="D128" s="91"/>
      <c r="E128" s="91"/>
      <c r="F128" s="91"/>
      <c r="G128" s="28"/>
      <c r="H128" s="28"/>
      <c r="I128" s="28"/>
      <c r="J128" s="28"/>
      <c r="K128" s="28"/>
      <c r="L128" s="28"/>
      <c r="M128" s="28"/>
      <c r="N128" s="28"/>
      <c r="O128" s="28"/>
      <c r="P128" s="28"/>
      <c r="Q128" s="28"/>
      <c r="R128" s="28"/>
    </row>
    <row r="129" ht="34.35" customHeight="1" spans="1:18">
      <c r="A129" s="91">
        <v>127</v>
      </c>
      <c r="B129" s="91"/>
      <c r="C129" s="91"/>
      <c r="D129" s="91"/>
      <c r="E129" s="91"/>
      <c r="F129" s="91"/>
      <c r="G129" s="28"/>
      <c r="H129" s="28"/>
      <c r="I129" s="28"/>
      <c r="J129" s="28"/>
      <c r="K129" s="28"/>
      <c r="L129" s="28"/>
      <c r="M129" s="28"/>
      <c r="N129" s="28"/>
      <c r="O129" s="28"/>
      <c r="P129" s="28"/>
      <c r="Q129" s="28"/>
      <c r="R129" s="28"/>
    </row>
    <row r="130" ht="34.35" customHeight="1" spans="1:18">
      <c r="A130" s="91">
        <v>128</v>
      </c>
      <c r="B130" s="91"/>
      <c r="C130" s="91"/>
      <c r="D130" s="91"/>
      <c r="E130" s="91"/>
      <c r="F130" s="91"/>
      <c r="G130" s="28"/>
      <c r="H130" s="28"/>
      <c r="I130" s="28"/>
      <c r="J130" s="28"/>
      <c r="K130" s="28"/>
      <c r="L130" s="28"/>
      <c r="M130" s="28"/>
      <c r="N130" s="28"/>
      <c r="O130" s="28"/>
      <c r="P130" s="28"/>
      <c r="Q130" s="28"/>
      <c r="R130" s="28"/>
    </row>
    <row r="131" ht="34.35" customHeight="1" spans="1:18">
      <c r="A131" s="91">
        <v>129</v>
      </c>
      <c r="B131" s="91"/>
      <c r="C131" s="91"/>
      <c r="D131" s="91"/>
      <c r="E131" s="91"/>
      <c r="F131" s="91"/>
      <c r="G131" s="28"/>
      <c r="H131" s="28"/>
      <c r="I131" s="28"/>
      <c r="J131" s="28"/>
      <c r="K131" s="28"/>
      <c r="L131" s="28"/>
      <c r="M131" s="28"/>
      <c r="N131" s="28"/>
      <c r="O131" s="28"/>
      <c r="P131" s="28"/>
      <c r="Q131" s="28"/>
      <c r="R131" s="28"/>
    </row>
    <row r="132" ht="34.35" customHeight="1" spans="1:18">
      <c r="A132" s="91">
        <v>130</v>
      </c>
      <c r="B132" s="91"/>
      <c r="C132" s="91"/>
      <c r="D132" s="91"/>
      <c r="E132" s="91"/>
      <c r="F132" s="91"/>
      <c r="G132" s="28"/>
      <c r="H132" s="28"/>
      <c r="I132" s="28"/>
      <c r="J132" s="28"/>
      <c r="K132" s="28"/>
      <c r="L132" s="28"/>
      <c r="M132" s="28"/>
      <c r="N132" s="28"/>
      <c r="O132" s="28"/>
      <c r="P132" s="28"/>
      <c r="Q132" s="28"/>
      <c r="R132" s="28"/>
    </row>
    <row r="133" ht="34.35" customHeight="1" spans="1:18">
      <c r="A133" s="91">
        <v>131</v>
      </c>
      <c r="B133" s="91"/>
      <c r="C133" s="91"/>
      <c r="D133" s="91"/>
      <c r="E133" s="91"/>
      <c r="F133" s="91"/>
      <c r="G133" s="28"/>
      <c r="H133" s="28"/>
      <c r="I133" s="28"/>
      <c r="J133" s="28"/>
      <c r="K133" s="28"/>
      <c r="L133" s="28"/>
      <c r="M133" s="28"/>
      <c r="N133" s="28"/>
      <c r="O133" s="28"/>
      <c r="P133" s="28"/>
      <c r="Q133" s="28"/>
      <c r="R133" s="28"/>
    </row>
    <row r="134" ht="34.35" customHeight="1" spans="1:18">
      <c r="A134" s="91">
        <v>132</v>
      </c>
      <c r="B134" s="91"/>
      <c r="C134" s="91"/>
      <c r="D134" s="91"/>
      <c r="E134" s="91"/>
      <c r="F134" s="91"/>
      <c r="G134" s="28"/>
      <c r="H134" s="28"/>
      <c r="I134" s="28"/>
      <c r="J134" s="28"/>
      <c r="K134" s="28"/>
      <c r="L134" s="28"/>
      <c r="M134" s="28"/>
      <c r="N134" s="28"/>
      <c r="O134" s="28"/>
      <c r="P134" s="28"/>
      <c r="Q134" s="28"/>
      <c r="R134" s="28"/>
    </row>
    <row r="135" ht="34.35" customHeight="1" spans="1:18">
      <c r="A135" s="91">
        <v>133</v>
      </c>
      <c r="B135" s="91"/>
      <c r="C135" s="91"/>
      <c r="D135" s="91"/>
      <c r="E135" s="91"/>
      <c r="F135" s="91"/>
      <c r="G135" s="28"/>
      <c r="H135" s="28"/>
      <c r="I135" s="28"/>
      <c r="J135" s="28"/>
      <c r="K135" s="28"/>
      <c r="L135" s="28"/>
      <c r="M135" s="28"/>
      <c r="N135" s="28"/>
      <c r="O135" s="28"/>
      <c r="P135" s="28"/>
      <c r="Q135" s="28"/>
      <c r="R135" s="28"/>
    </row>
    <row r="136" ht="34.35" customHeight="1" spans="1:18">
      <c r="A136" s="91">
        <v>134</v>
      </c>
      <c r="B136" s="91"/>
      <c r="C136" s="91"/>
      <c r="D136" s="91"/>
      <c r="E136" s="91"/>
      <c r="F136" s="91"/>
      <c r="G136" s="28"/>
      <c r="H136" s="28"/>
      <c r="I136" s="28"/>
      <c r="J136" s="28"/>
      <c r="K136" s="28"/>
      <c r="L136" s="28"/>
      <c r="M136" s="28"/>
      <c r="N136" s="28"/>
      <c r="O136" s="28"/>
      <c r="P136" s="28"/>
      <c r="Q136" s="28"/>
      <c r="R136" s="28"/>
    </row>
    <row r="137" ht="34.35" customHeight="1" spans="1:18">
      <c r="A137" s="91">
        <v>135</v>
      </c>
      <c r="B137" s="91"/>
      <c r="C137" s="91"/>
      <c r="D137" s="91"/>
      <c r="E137" s="91"/>
      <c r="F137" s="91"/>
      <c r="G137" s="28"/>
      <c r="H137" s="28"/>
      <c r="I137" s="28"/>
      <c r="J137" s="28"/>
      <c r="K137" s="28"/>
      <c r="L137" s="28"/>
      <c r="M137" s="28"/>
      <c r="N137" s="28"/>
      <c r="O137" s="28"/>
      <c r="P137" s="28"/>
      <c r="Q137" s="28"/>
      <c r="R137" s="28"/>
    </row>
    <row r="138" ht="34.35" customHeight="1" spans="1:18">
      <c r="A138" s="91">
        <v>136</v>
      </c>
      <c r="B138" s="91"/>
      <c r="C138" s="91"/>
      <c r="D138" s="91"/>
      <c r="E138" s="91"/>
      <c r="F138" s="91"/>
      <c r="G138" s="28"/>
      <c r="H138" s="28"/>
      <c r="I138" s="28"/>
      <c r="J138" s="28"/>
      <c r="K138" s="28"/>
      <c r="L138" s="28"/>
      <c r="M138" s="28"/>
      <c r="N138" s="28"/>
      <c r="O138" s="28"/>
      <c r="P138" s="28"/>
      <c r="Q138" s="28"/>
      <c r="R138" s="28"/>
    </row>
    <row r="139" ht="34.35" customHeight="1" spans="1:18">
      <c r="A139" s="91">
        <v>137</v>
      </c>
      <c r="B139" s="91"/>
      <c r="C139" s="91"/>
      <c r="D139" s="91"/>
      <c r="E139" s="91"/>
      <c r="F139" s="91"/>
      <c r="G139" s="28"/>
      <c r="H139" s="28"/>
      <c r="I139" s="28"/>
      <c r="J139" s="28"/>
      <c r="K139" s="28"/>
      <c r="L139" s="28"/>
      <c r="M139" s="28"/>
      <c r="N139" s="28"/>
      <c r="O139" s="28"/>
      <c r="P139" s="28"/>
      <c r="Q139" s="28"/>
      <c r="R139" s="28"/>
    </row>
    <row r="140" ht="34.35" customHeight="1" spans="1:18">
      <c r="A140" s="91">
        <v>138</v>
      </c>
      <c r="B140" s="91"/>
      <c r="C140" s="91"/>
      <c r="D140" s="91"/>
      <c r="E140" s="91"/>
      <c r="F140" s="91"/>
      <c r="G140" s="28"/>
      <c r="H140" s="28"/>
      <c r="I140" s="28"/>
      <c r="J140" s="28"/>
      <c r="K140" s="28"/>
      <c r="L140" s="28"/>
      <c r="M140" s="28"/>
      <c r="N140" s="28"/>
      <c r="O140" s="28"/>
      <c r="P140" s="28"/>
      <c r="Q140" s="28"/>
      <c r="R140" s="28"/>
    </row>
    <row r="141" ht="34.35" customHeight="1" spans="1:18">
      <c r="A141" s="91">
        <v>139</v>
      </c>
      <c r="B141" s="91"/>
      <c r="C141" s="91"/>
      <c r="D141" s="91"/>
      <c r="E141" s="91"/>
      <c r="F141" s="91"/>
      <c r="G141" s="28"/>
      <c r="H141" s="28"/>
      <c r="I141" s="28"/>
      <c r="J141" s="28"/>
      <c r="K141" s="28"/>
      <c r="L141" s="28"/>
      <c r="M141" s="28"/>
      <c r="N141" s="28"/>
      <c r="O141" s="28"/>
      <c r="P141" s="28"/>
      <c r="Q141" s="28"/>
      <c r="R141" s="28"/>
    </row>
    <row r="142" ht="34.35" customHeight="1" spans="1:18">
      <c r="A142" s="91">
        <v>140</v>
      </c>
      <c r="B142" s="91"/>
      <c r="C142" s="91"/>
      <c r="D142" s="91"/>
      <c r="E142" s="91"/>
      <c r="F142" s="91"/>
      <c r="G142" s="28"/>
      <c r="H142" s="28"/>
      <c r="I142" s="28"/>
      <c r="J142" s="28"/>
      <c r="K142" s="28"/>
      <c r="L142" s="28"/>
      <c r="M142" s="28"/>
      <c r="N142" s="28"/>
      <c r="O142" s="28"/>
      <c r="P142" s="28"/>
      <c r="Q142" s="28"/>
      <c r="R142" s="28"/>
    </row>
    <row r="143" ht="34.35" customHeight="1" spans="1:18">
      <c r="A143" s="91">
        <v>141</v>
      </c>
      <c r="B143" s="91"/>
      <c r="C143" s="91"/>
      <c r="D143" s="91"/>
      <c r="E143" s="91"/>
      <c r="F143" s="91"/>
      <c r="G143" s="28"/>
      <c r="H143" s="28"/>
      <c r="I143" s="28"/>
      <c r="J143" s="28"/>
      <c r="K143" s="28"/>
      <c r="L143" s="28"/>
      <c r="M143" s="28"/>
      <c r="N143" s="28"/>
      <c r="O143" s="28"/>
      <c r="P143" s="28"/>
      <c r="Q143" s="28"/>
      <c r="R143" s="28"/>
    </row>
    <row r="144" ht="34.35" customHeight="1" spans="1:18">
      <c r="A144" s="91">
        <v>142</v>
      </c>
      <c r="B144" s="91"/>
      <c r="C144" s="91"/>
      <c r="D144" s="91"/>
      <c r="E144" s="91"/>
      <c r="F144" s="91"/>
      <c r="G144" s="28"/>
      <c r="H144" s="28"/>
      <c r="I144" s="28"/>
      <c r="J144" s="28"/>
      <c r="K144" s="28"/>
      <c r="L144" s="28"/>
      <c r="M144" s="28"/>
      <c r="N144" s="28"/>
      <c r="O144" s="28"/>
      <c r="P144" s="28"/>
      <c r="Q144" s="28"/>
      <c r="R144" s="28"/>
    </row>
    <row r="145" ht="34.35" customHeight="1" spans="1:18">
      <c r="A145" s="91">
        <v>143</v>
      </c>
      <c r="B145" s="91"/>
      <c r="C145" s="91"/>
      <c r="D145" s="91"/>
      <c r="E145" s="91"/>
      <c r="F145" s="91"/>
      <c r="G145" s="28"/>
      <c r="H145" s="28"/>
      <c r="I145" s="28"/>
      <c r="J145" s="28"/>
      <c r="K145" s="28"/>
      <c r="L145" s="28"/>
      <c r="M145" s="28"/>
      <c r="N145" s="28"/>
      <c r="O145" s="28"/>
      <c r="P145" s="28"/>
      <c r="Q145" s="28"/>
      <c r="R145" s="28"/>
    </row>
    <row r="146" ht="34.35" customHeight="1" spans="1:18">
      <c r="A146" s="91">
        <v>144</v>
      </c>
      <c r="B146" s="91"/>
      <c r="C146" s="91"/>
      <c r="D146" s="91"/>
      <c r="E146" s="91"/>
      <c r="F146" s="91"/>
      <c r="G146" s="28"/>
      <c r="H146" s="28"/>
      <c r="I146" s="28"/>
      <c r="J146" s="28"/>
      <c r="K146" s="28"/>
      <c r="L146" s="28"/>
      <c r="M146" s="28"/>
      <c r="N146" s="28"/>
      <c r="O146" s="28"/>
      <c r="P146" s="28"/>
      <c r="Q146" s="28"/>
      <c r="R146" s="28"/>
    </row>
    <row r="147" ht="34.35" customHeight="1" spans="1:18">
      <c r="A147" s="91">
        <v>145</v>
      </c>
      <c r="B147" s="91"/>
      <c r="C147" s="91"/>
      <c r="D147" s="91"/>
      <c r="E147" s="91"/>
      <c r="F147" s="91"/>
      <c r="G147" s="28"/>
      <c r="H147" s="28"/>
      <c r="I147" s="28"/>
      <c r="J147" s="28"/>
      <c r="K147" s="28"/>
      <c r="L147" s="28"/>
      <c r="M147" s="28"/>
      <c r="N147" s="28"/>
      <c r="O147" s="28"/>
      <c r="P147" s="28"/>
      <c r="Q147" s="28"/>
      <c r="R147" s="28"/>
    </row>
    <row r="148" ht="34.35" customHeight="1" spans="1:18">
      <c r="A148" s="91">
        <v>146</v>
      </c>
      <c r="B148" s="91"/>
      <c r="C148" s="91"/>
      <c r="D148" s="91"/>
      <c r="E148" s="91"/>
      <c r="F148" s="91"/>
      <c r="G148" s="28"/>
      <c r="H148" s="28"/>
      <c r="I148" s="28"/>
      <c r="J148" s="28"/>
      <c r="K148" s="28"/>
      <c r="L148" s="28"/>
      <c r="M148" s="28"/>
      <c r="N148" s="28"/>
      <c r="O148" s="28"/>
      <c r="P148" s="28"/>
      <c r="Q148" s="28"/>
      <c r="R148" s="28"/>
    </row>
    <row r="149" ht="34.35" customHeight="1" spans="1:18">
      <c r="A149" s="91">
        <v>147</v>
      </c>
      <c r="B149" s="91"/>
      <c r="C149" s="91"/>
      <c r="D149" s="91"/>
      <c r="E149" s="91"/>
      <c r="F149" s="91"/>
      <c r="G149" s="28"/>
      <c r="H149" s="28"/>
      <c r="I149" s="28"/>
      <c r="J149" s="28"/>
      <c r="K149" s="28"/>
      <c r="L149" s="28"/>
      <c r="M149" s="28"/>
      <c r="N149" s="28"/>
      <c r="O149" s="28"/>
      <c r="P149" s="28"/>
      <c r="Q149" s="28"/>
      <c r="R149" s="28"/>
    </row>
    <row r="150" ht="34.35" customHeight="1" spans="1:18">
      <c r="A150" s="91">
        <v>148</v>
      </c>
      <c r="B150" s="91"/>
      <c r="C150" s="91"/>
      <c r="D150" s="91"/>
      <c r="E150" s="91"/>
      <c r="F150" s="91"/>
      <c r="G150" s="28"/>
      <c r="H150" s="28"/>
      <c r="I150" s="28"/>
      <c r="J150" s="28"/>
      <c r="K150" s="28"/>
      <c r="L150" s="28"/>
      <c r="M150" s="28"/>
      <c r="N150" s="28"/>
      <c r="O150" s="28"/>
      <c r="P150" s="28"/>
      <c r="Q150" s="28"/>
      <c r="R150" s="28"/>
    </row>
    <row r="151" ht="34.35" customHeight="1" spans="1:18">
      <c r="A151" s="91">
        <v>149</v>
      </c>
      <c r="B151" s="91"/>
      <c r="C151" s="91"/>
      <c r="D151" s="91"/>
      <c r="E151" s="91"/>
      <c r="F151" s="91"/>
      <c r="G151" s="28"/>
      <c r="H151" s="28"/>
      <c r="I151" s="28"/>
      <c r="J151" s="28"/>
      <c r="K151" s="28"/>
      <c r="L151" s="28"/>
      <c r="M151" s="28"/>
      <c r="N151" s="28"/>
      <c r="O151" s="28"/>
      <c r="P151" s="28"/>
      <c r="Q151" s="28"/>
      <c r="R151" s="28"/>
    </row>
    <row r="152" ht="34.35" customHeight="1" spans="1:18">
      <c r="A152" s="91">
        <v>150</v>
      </c>
      <c r="B152" s="91"/>
      <c r="C152" s="91"/>
      <c r="D152" s="91"/>
      <c r="E152" s="91"/>
      <c r="F152" s="91"/>
      <c r="G152" s="28"/>
      <c r="H152" s="28"/>
      <c r="I152" s="28"/>
      <c r="J152" s="28"/>
      <c r="K152" s="28"/>
      <c r="L152" s="28"/>
      <c r="M152" s="28"/>
      <c r="N152" s="28"/>
      <c r="O152" s="28"/>
      <c r="P152" s="28"/>
      <c r="Q152" s="28"/>
      <c r="R152" s="28"/>
    </row>
    <row r="153" ht="34.35" customHeight="1" spans="1:18">
      <c r="A153" s="91">
        <v>151</v>
      </c>
      <c r="B153" s="91"/>
      <c r="C153" s="91"/>
      <c r="D153" s="91"/>
      <c r="E153" s="91"/>
      <c r="F153" s="91"/>
      <c r="G153" s="28"/>
      <c r="H153" s="28"/>
      <c r="I153" s="28"/>
      <c r="J153" s="28"/>
      <c r="K153" s="28"/>
      <c r="L153" s="28"/>
      <c r="M153" s="28"/>
      <c r="N153" s="28"/>
      <c r="O153" s="28"/>
      <c r="P153" s="28"/>
      <c r="Q153" s="28"/>
      <c r="R153" s="28"/>
    </row>
    <row r="154" ht="34.35" customHeight="1" spans="1:18">
      <c r="A154" s="91">
        <v>152</v>
      </c>
      <c r="B154" s="91"/>
      <c r="C154" s="91"/>
      <c r="D154" s="91"/>
      <c r="E154" s="91"/>
      <c r="F154" s="91"/>
      <c r="G154" s="28"/>
      <c r="H154" s="28"/>
      <c r="I154" s="28"/>
      <c r="J154" s="28"/>
      <c r="K154" s="28"/>
      <c r="L154" s="28"/>
      <c r="M154" s="28"/>
      <c r="N154" s="28"/>
      <c r="O154" s="28"/>
      <c r="P154" s="28"/>
      <c r="Q154" s="28"/>
      <c r="R154" s="28"/>
    </row>
    <row r="155" ht="34.35" customHeight="1" spans="1:18">
      <c r="A155" s="91">
        <v>153</v>
      </c>
      <c r="B155" s="91"/>
      <c r="C155" s="91"/>
      <c r="D155" s="91"/>
      <c r="E155" s="91"/>
      <c r="F155" s="91"/>
      <c r="G155" s="28"/>
      <c r="H155" s="28"/>
      <c r="I155" s="28"/>
      <c r="J155" s="28"/>
      <c r="K155" s="28"/>
      <c r="L155" s="28"/>
      <c r="M155" s="28"/>
      <c r="N155" s="28"/>
      <c r="O155" s="28"/>
      <c r="P155" s="28"/>
      <c r="Q155" s="28"/>
      <c r="R155" s="28"/>
    </row>
    <row r="156" ht="34.35" customHeight="1" spans="1:18">
      <c r="A156" s="91">
        <v>154</v>
      </c>
      <c r="B156" s="91"/>
      <c r="C156" s="91"/>
      <c r="D156" s="91"/>
      <c r="E156" s="91"/>
      <c r="F156" s="91"/>
      <c r="G156" s="28"/>
      <c r="H156" s="28"/>
      <c r="I156" s="28"/>
      <c r="J156" s="28"/>
      <c r="K156" s="28"/>
      <c r="L156" s="28"/>
      <c r="M156" s="28"/>
      <c r="N156" s="28"/>
      <c r="O156" s="28"/>
      <c r="P156" s="28"/>
      <c r="Q156" s="28"/>
      <c r="R156" s="28"/>
    </row>
    <row r="157" ht="34.35" customHeight="1" spans="1:18">
      <c r="A157" s="91">
        <v>155</v>
      </c>
      <c r="B157" s="91"/>
      <c r="C157" s="91"/>
      <c r="D157" s="91"/>
      <c r="E157" s="91"/>
      <c r="F157" s="91"/>
      <c r="G157" s="28"/>
      <c r="H157" s="28"/>
      <c r="I157" s="28"/>
      <c r="J157" s="28"/>
      <c r="K157" s="28"/>
      <c r="L157" s="28"/>
      <c r="M157" s="28"/>
      <c r="N157" s="28"/>
      <c r="O157" s="28"/>
      <c r="P157" s="28"/>
      <c r="Q157" s="28"/>
      <c r="R157" s="28"/>
    </row>
    <row r="158" ht="34.35" customHeight="1" spans="1:18">
      <c r="A158" s="91">
        <v>156</v>
      </c>
      <c r="B158" s="91"/>
      <c r="C158" s="91"/>
      <c r="D158" s="91"/>
      <c r="E158" s="91"/>
      <c r="F158" s="91"/>
      <c r="G158" s="28"/>
      <c r="H158" s="28"/>
      <c r="I158" s="28"/>
      <c r="J158" s="28"/>
      <c r="K158" s="28"/>
      <c r="L158" s="28"/>
      <c r="M158" s="28"/>
      <c r="N158" s="28"/>
      <c r="O158" s="28"/>
      <c r="P158" s="28"/>
      <c r="Q158" s="28"/>
      <c r="R158" s="28"/>
    </row>
    <row r="159" ht="34.35" customHeight="1" spans="1:18">
      <c r="A159" s="91">
        <v>157</v>
      </c>
      <c r="B159" s="91"/>
      <c r="C159" s="91"/>
      <c r="D159" s="91"/>
      <c r="E159" s="91"/>
      <c r="F159" s="91"/>
      <c r="G159" s="28"/>
      <c r="H159" s="28"/>
      <c r="I159" s="28"/>
      <c r="J159" s="28"/>
      <c r="K159" s="28"/>
      <c r="L159" s="28"/>
      <c r="M159" s="28"/>
      <c r="N159" s="28"/>
      <c r="O159" s="28"/>
      <c r="P159" s="28"/>
      <c r="Q159" s="28"/>
      <c r="R159" s="28"/>
    </row>
    <row r="160" ht="34.35" customHeight="1" spans="1:18">
      <c r="A160" s="91">
        <v>158</v>
      </c>
      <c r="B160" s="91"/>
      <c r="C160" s="91"/>
      <c r="D160" s="91"/>
      <c r="E160" s="91"/>
      <c r="F160" s="91"/>
      <c r="G160" s="28"/>
      <c r="H160" s="28"/>
      <c r="I160" s="28"/>
      <c r="J160" s="28"/>
      <c r="K160" s="28"/>
      <c r="L160" s="28"/>
      <c r="M160" s="28"/>
      <c r="N160" s="28"/>
      <c r="O160" s="28"/>
      <c r="P160" s="28"/>
      <c r="Q160" s="28"/>
      <c r="R160" s="28"/>
    </row>
    <row r="161" ht="34.35" customHeight="1" spans="1:18">
      <c r="A161" s="91">
        <v>159</v>
      </c>
      <c r="B161" s="91"/>
      <c r="C161" s="91"/>
      <c r="D161" s="91"/>
      <c r="E161" s="91"/>
      <c r="F161" s="91"/>
      <c r="G161" s="28"/>
      <c r="H161" s="28"/>
      <c r="I161" s="28"/>
      <c r="J161" s="28"/>
      <c r="K161" s="28"/>
      <c r="L161" s="28"/>
      <c r="M161" s="28"/>
      <c r="N161" s="28"/>
      <c r="O161" s="28"/>
      <c r="P161" s="28"/>
      <c r="Q161" s="28"/>
      <c r="R161" s="28"/>
    </row>
    <row r="162" ht="34.35" customHeight="1" spans="1:18">
      <c r="A162" s="91">
        <v>160</v>
      </c>
      <c r="B162" s="91"/>
      <c r="C162" s="91"/>
      <c r="D162" s="91"/>
      <c r="E162" s="91"/>
      <c r="F162" s="91"/>
      <c r="G162" s="28"/>
      <c r="H162" s="28"/>
      <c r="I162" s="28"/>
      <c r="J162" s="28"/>
      <c r="K162" s="28"/>
      <c r="L162" s="28"/>
      <c r="M162" s="28"/>
      <c r="N162" s="28"/>
      <c r="O162" s="28"/>
      <c r="P162" s="28"/>
      <c r="Q162" s="28"/>
      <c r="R162" s="28"/>
    </row>
    <row r="163" ht="34.35" customHeight="1" spans="1:18">
      <c r="A163" s="91">
        <v>161</v>
      </c>
      <c r="B163" s="91"/>
      <c r="C163" s="91"/>
      <c r="D163" s="91"/>
      <c r="E163" s="91"/>
      <c r="F163" s="91"/>
      <c r="G163" s="28"/>
      <c r="H163" s="28"/>
      <c r="I163" s="28"/>
      <c r="J163" s="28"/>
      <c r="K163" s="28"/>
      <c r="L163" s="28"/>
      <c r="M163" s="28"/>
      <c r="N163" s="28"/>
      <c r="O163" s="28"/>
      <c r="P163" s="28"/>
      <c r="Q163" s="28"/>
      <c r="R163" s="28"/>
    </row>
    <row r="164" ht="34.35" customHeight="1" spans="1:18">
      <c r="A164" s="91">
        <v>162</v>
      </c>
      <c r="B164" s="91"/>
      <c r="C164" s="91"/>
      <c r="D164" s="91"/>
      <c r="E164" s="91"/>
      <c r="F164" s="91"/>
      <c r="G164" s="28"/>
      <c r="H164" s="28"/>
      <c r="I164" s="28"/>
      <c r="J164" s="28"/>
      <c r="K164" s="28"/>
      <c r="L164" s="28"/>
      <c r="M164" s="28"/>
      <c r="N164" s="28"/>
      <c r="O164" s="28"/>
      <c r="P164" s="28"/>
      <c r="Q164" s="28"/>
      <c r="R164" s="28"/>
    </row>
    <row r="165" ht="34.35" customHeight="1" spans="1:18">
      <c r="A165" s="91">
        <v>163</v>
      </c>
      <c r="B165" s="91"/>
      <c r="C165" s="91"/>
      <c r="D165" s="91"/>
      <c r="E165" s="91"/>
      <c r="F165" s="91"/>
      <c r="G165" s="28"/>
      <c r="H165" s="28"/>
      <c r="I165" s="28"/>
      <c r="J165" s="28"/>
      <c r="K165" s="28"/>
      <c r="L165" s="28"/>
      <c r="M165" s="28"/>
      <c r="N165" s="28"/>
      <c r="O165" s="28"/>
      <c r="P165" s="28"/>
      <c r="Q165" s="28"/>
      <c r="R165" s="28"/>
    </row>
    <row r="166" ht="34.35" customHeight="1" spans="1:18">
      <c r="A166" s="91">
        <v>164</v>
      </c>
      <c r="B166" s="91"/>
      <c r="C166" s="91"/>
      <c r="D166" s="91"/>
      <c r="E166" s="91"/>
      <c r="F166" s="91"/>
      <c r="G166" s="28"/>
      <c r="H166" s="28"/>
      <c r="I166" s="28"/>
      <c r="J166" s="28"/>
      <c r="K166" s="28"/>
      <c r="L166" s="28"/>
      <c r="M166" s="28"/>
      <c r="N166" s="28"/>
      <c r="O166" s="28"/>
      <c r="P166" s="28"/>
      <c r="Q166" s="28"/>
      <c r="R166" s="28"/>
    </row>
    <row r="167" ht="34.35" customHeight="1" spans="1:18">
      <c r="A167" s="91">
        <v>165</v>
      </c>
      <c r="B167" s="91"/>
      <c r="C167" s="91"/>
      <c r="D167" s="91"/>
      <c r="E167" s="91"/>
      <c r="F167" s="91"/>
      <c r="G167" s="28"/>
      <c r="H167" s="28"/>
      <c r="I167" s="28"/>
      <c r="J167" s="28"/>
      <c r="K167" s="28"/>
      <c r="L167" s="28"/>
      <c r="M167" s="28"/>
      <c r="N167" s="28"/>
      <c r="O167" s="28"/>
      <c r="P167" s="28"/>
      <c r="Q167" s="28"/>
      <c r="R167" s="28"/>
    </row>
    <row r="168" ht="34.35" customHeight="1" spans="1:18">
      <c r="A168" s="91">
        <v>166</v>
      </c>
      <c r="B168" s="91"/>
      <c r="C168" s="91"/>
      <c r="D168" s="91"/>
      <c r="E168" s="91"/>
      <c r="F168" s="91"/>
      <c r="G168" s="28"/>
      <c r="H168" s="28"/>
      <c r="I168" s="28"/>
      <c r="J168" s="28"/>
      <c r="K168" s="28"/>
      <c r="L168" s="28"/>
      <c r="M168" s="28"/>
      <c r="N168" s="28"/>
      <c r="O168" s="28"/>
      <c r="P168" s="28"/>
      <c r="Q168" s="28"/>
      <c r="R168" s="28"/>
    </row>
    <row r="169" ht="34.35" customHeight="1" spans="1:18">
      <c r="A169" s="91">
        <v>167</v>
      </c>
      <c r="B169" s="91"/>
      <c r="C169" s="91"/>
      <c r="D169" s="91"/>
      <c r="E169" s="91"/>
      <c r="F169" s="91"/>
      <c r="G169" s="28"/>
      <c r="H169" s="28"/>
      <c r="I169" s="28"/>
      <c r="J169" s="28"/>
      <c r="K169" s="28"/>
      <c r="L169" s="28"/>
      <c r="M169" s="28"/>
      <c r="N169" s="28"/>
      <c r="O169" s="28"/>
      <c r="P169" s="28"/>
      <c r="Q169" s="28"/>
      <c r="R169" s="28"/>
    </row>
    <row r="170" ht="34.35" customHeight="1" spans="1:18">
      <c r="A170" s="91">
        <v>168</v>
      </c>
      <c r="B170" s="91"/>
      <c r="C170" s="91"/>
      <c r="D170" s="91"/>
      <c r="E170" s="91"/>
      <c r="F170" s="91"/>
      <c r="G170" s="28"/>
      <c r="H170" s="28"/>
      <c r="I170" s="28"/>
      <c r="J170" s="28"/>
      <c r="K170" s="28"/>
      <c r="L170" s="28"/>
      <c r="M170" s="28"/>
      <c r="N170" s="28"/>
      <c r="O170" s="28"/>
      <c r="P170" s="28"/>
      <c r="Q170" s="28"/>
      <c r="R170" s="28"/>
    </row>
    <row r="171" ht="34.35" customHeight="1" spans="1:18">
      <c r="A171" s="91">
        <v>169</v>
      </c>
      <c r="B171" s="91"/>
      <c r="C171" s="91"/>
      <c r="D171" s="91"/>
      <c r="E171" s="91"/>
      <c r="F171" s="91"/>
      <c r="G171" s="28"/>
      <c r="H171" s="28"/>
      <c r="I171" s="28"/>
      <c r="J171" s="28"/>
      <c r="K171" s="28"/>
      <c r="L171" s="28"/>
      <c r="M171" s="28"/>
      <c r="N171" s="28"/>
      <c r="O171" s="28"/>
      <c r="P171" s="28"/>
      <c r="Q171" s="28"/>
      <c r="R171" s="28"/>
    </row>
    <row r="172" ht="34.35" customHeight="1" spans="1:18">
      <c r="A172" s="91">
        <v>170</v>
      </c>
      <c r="B172" s="91"/>
      <c r="C172" s="91"/>
      <c r="D172" s="91"/>
      <c r="E172" s="91"/>
      <c r="F172" s="91"/>
      <c r="G172" s="28"/>
      <c r="H172" s="28"/>
      <c r="I172" s="28"/>
      <c r="J172" s="28"/>
      <c r="K172" s="28"/>
      <c r="L172" s="28"/>
      <c r="M172" s="28"/>
      <c r="N172" s="28"/>
      <c r="O172" s="28"/>
      <c r="P172" s="28"/>
      <c r="Q172" s="28"/>
      <c r="R172" s="28"/>
    </row>
    <row r="173" ht="34.35" customHeight="1" spans="1:18">
      <c r="A173" s="91">
        <v>171</v>
      </c>
      <c r="B173" s="91"/>
      <c r="C173" s="91"/>
      <c r="D173" s="91"/>
      <c r="E173" s="91"/>
      <c r="F173" s="91"/>
      <c r="G173" s="28"/>
      <c r="H173" s="28"/>
      <c r="I173" s="28"/>
      <c r="J173" s="28"/>
      <c r="K173" s="28"/>
      <c r="L173" s="28"/>
      <c r="M173" s="28"/>
      <c r="N173" s="28"/>
      <c r="O173" s="28"/>
      <c r="P173" s="28"/>
      <c r="Q173" s="28"/>
      <c r="R173" s="28"/>
    </row>
    <row r="174" ht="34.35" customHeight="1" spans="1:18">
      <c r="A174" s="91">
        <v>172</v>
      </c>
      <c r="B174" s="91"/>
      <c r="C174" s="91"/>
      <c r="D174" s="91"/>
      <c r="E174" s="91"/>
      <c r="F174" s="91"/>
      <c r="G174" s="28"/>
      <c r="H174" s="28"/>
      <c r="I174" s="28"/>
      <c r="J174" s="28"/>
      <c r="K174" s="28"/>
      <c r="L174" s="28"/>
      <c r="M174" s="28"/>
      <c r="N174" s="28"/>
      <c r="O174" s="28"/>
      <c r="P174" s="28"/>
      <c r="Q174" s="28"/>
      <c r="R174" s="28"/>
    </row>
    <row r="175" ht="34.35" customHeight="1" spans="1:18">
      <c r="A175" s="91">
        <v>173</v>
      </c>
      <c r="B175" s="91"/>
      <c r="C175" s="91"/>
      <c r="D175" s="91"/>
      <c r="E175" s="91"/>
      <c r="F175" s="91"/>
      <c r="G175" s="28"/>
      <c r="H175" s="28"/>
      <c r="I175" s="28"/>
      <c r="J175" s="28"/>
      <c r="K175" s="28"/>
      <c r="L175" s="28"/>
      <c r="M175" s="28"/>
      <c r="N175" s="28"/>
      <c r="O175" s="28"/>
      <c r="P175" s="28"/>
      <c r="Q175" s="28"/>
      <c r="R175" s="28"/>
    </row>
    <row r="176" ht="34.35" customHeight="1" spans="1:18">
      <c r="A176" s="91">
        <v>174</v>
      </c>
      <c r="B176" s="91"/>
      <c r="C176" s="91"/>
      <c r="D176" s="91"/>
      <c r="E176" s="91"/>
      <c r="F176" s="91"/>
      <c r="G176" s="28"/>
      <c r="H176" s="28"/>
      <c r="I176" s="28"/>
      <c r="J176" s="28"/>
      <c r="K176" s="28"/>
      <c r="L176" s="28"/>
      <c r="M176" s="28"/>
      <c r="N176" s="28"/>
      <c r="O176" s="28"/>
      <c r="P176" s="28"/>
      <c r="Q176" s="28"/>
      <c r="R176" s="28"/>
    </row>
    <row r="177" ht="34.35" customHeight="1" spans="1:18">
      <c r="A177" s="91">
        <v>175</v>
      </c>
      <c r="B177" s="91"/>
      <c r="C177" s="91"/>
      <c r="D177" s="91"/>
      <c r="E177" s="91"/>
      <c r="F177" s="91"/>
      <c r="G177" s="28"/>
      <c r="H177" s="28"/>
      <c r="I177" s="28"/>
      <c r="J177" s="28"/>
      <c r="K177" s="28"/>
      <c r="L177" s="28"/>
      <c r="M177" s="28"/>
      <c r="N177" s="28"/>
      <c r="O177" s="28"/>
      <c r="P177" s="28"/>
      <c r="Q177" s="28"/>
      <c r="R177" s="28"/>
    </row>
    <row r="178" ht="34.35" customHeight="1" spans="1:18">
      <c r="A178" s="91">
        <v>176</v>
      </c>
      <c r="B178" s="91"/>
      <c r="C178" s="91"/>
      <c r="D178" s="91"/>
      <c r="E178" s="91"/>
      <c r="F178" s="91"/>
      <c r="G178" s="28"/>
      <c r="H178" s="28"/>
      <c r="I178" s="28"/>
      <c r="J178" s="28"/>
      <c r="K178" s="28"/>
      <c r="L178" s="28"/>
      <c r="M178" s="28"/>
      <c r="N178" s="28"/>
      <c r="O178" s="28"/>
      <c r="P178" s="28"/>
      <c r="Q178" s="28"/>
      <c r="R178" s="28"/>
    </row>
    <row r="179" ht="34.35" customHeight="1" spans="1:18">
      <c r="A179" s="91">
        <v>177</v>
      </c>
      <c r="B179" s="91"/>
      <c r="C179" s="91"/>
      <c r="D179" s="91"/>
      <c r="E179" s="91"/>
      <c r="F179" s="91"/>
      <c r="G179" s="28"/>
      <c r="H179" s="28"/>
      <c r="I179" s="28"/>
      <c r="J179" s="28"/>
      <c r="K179" s="28"/>
      <c r="L179" s="28"/>
      <c r="M179" s="28"/>
      <c r="N179" s="28"/>
      <c r="O179" s="28"/>
      <c r="P179" s="28"/>
      <c r="Q179" s="28"/>
      <c r="R179" s="28"/>
    </row>
    <row r="180" ht="34.35" customHeight="1" spans="1:18">
      <c r="A180" s="91">
        <v>178</v>
      </c>
      <c r="B180" s="91"/>
      <c r="C180" s="91"/>
      <c r="D180" s="91"/>
      <c r="E180" s="91"/>
      <c r="F180" s="91"/>
      <c r="G180" s="28"/>
      <c r="H180" s="28"/>
      <c r="I180" s="28"/>
      <c r="J180" s="28"/>
      <c r="K180" s="28"/>
      <c r="L180" s="28"/>
      <c r="M180" s="28"/>
      <c r="N180" s="28"/>
      <c r="O180" s="28"/>
      <c r="P180" s="28"/>
      <c r="Q180" s="28"/>
      <c r="R180" s="28"/>
    </row>
    <row r="181" ht="34.35" customHeight="1" spans="1:18">
      <c r="A181" s="91">
        <v>179</v>
      </c>
      <c r="B181" s="91"/>
      <c r="C181" s="91"/>
      <c r="D181" s="91"/>
      <c r="E181" s="91"/>
      <c r="F181" s="91"/>
      <c r="G181" s="28"/>
      <c r="H181" s="28"/>
      <c r="I181" s="28"/>
      <c r="J181" s="28"/>
      <c r="K181" s="28"/>
      <c r="L181" s="28"/>
      <c r="M181" s="28"/>
      <c r="N181" s="28"/>
      <c r="O181" s="28"/>
      <c r="P181" s="28"/>
      <c r="Q181" s="28"/>
      <c r="R181" s="28"/>
    </row>
    <row r="182" ht="34.35" customHeight="1" spans="1:18">
      <c r="A182" s="91">
        <v>180</v>
      </c>
      <c r="B182" s="91"/>
      <c r="C182" s="91"/>
      <c r="D182" s="91"/>
      <c r="E182" s="91"/>
      <c r="F182" s="91"/>
      <c r="G182" s="28"/>
      <c r="H182" s="28"/>
      <c r="I182" s="28"/>
      <c r="J182" s="28"/>
      <c r="K182" s="28"/>
      <c r="L182" s="28"/>
      <c r="M182" s="28"/>
      <c r="N182" s="28"/>
      <c r="O182" s="28"/>
      <c r="P182" s="28"/>
      <c r="Q182" s="28"/>
      <c r="R182" s="28"/>
    </row>
    <row r="183" ht="34.35" customHeight="1" spans="1:18">
      <c r="A183" s="91">
        <v>181</v>
      </c>
      <c r="B183" s="91"/>
      <c r="C183" s="91"/>
      <c r="D183" s="91"/>
      <c r="E183" s="91"/>
      <c r="F183" s="91"/>
      <c r="G183" s="28"/>
      <c r="H183" s="28"/>
      <c r="I183" s="28"/>
      <c r="J183" s="28"/>
      <c r="K183" s="28"/>
      <c r="L183" s="28"/>
      <c r="M183" s="28"/>
      <c r="N183" s="28"/>
      <c r="O183" s="28"/>
      <c r="P183" s="28"/>
      <c r="Q183" s="28"/>
      <c r="R183" s="28"/>
    </row>
    <row r="184" ht="34.35" customHeight="1" spans="1:18">
      <c r="A184" s="91">
        <v>182</v>
      </c>
      <c r="B184" s="91"/>
      <c r="C184" s="91"/>
      <c r="D184" s="91"/>
      <c r="E184" s="91"/>
      <c r="F184" s="91"/>
      <c r="G184" s="28"/>
      <c r="H184" s="28"/>
      <c r="I184" s="28"/>
      <c r="J184" s="28"/>
      <c r="K184" s="28"/>
      <c r="L184" s="28"/>
      <c r="M184" s="28"/>
      <c r="N184" s="28"/>
      <c r="O184" s="28"/>
      <c r="P184" s="28"/>
      <c r="Q184" s="28"/>
      <c r="R184" s="28"/>
    </row>
    <row r="185" ht="34.35" customHeight="1" spans="1:18">
      <c r="A185" s="91">
        <v>183</v>
      </c>
      <c r="B185" s="91"/>
      <c r="C185" s="91"/>
      <c r="D185" s="91"/>
      <c r="E185" s="91"/>
      <c r="F185" s="91"/>
      <c r="G185" s="28"/>
      <c r="H185" s="28"/>
      <c r="I185" s="28"/>
      <c r="J185" s="28"/>
      <c r="K185" s="28"/>
      <c r="L185" s="28"/>
      <c r="M185" s="28"/>
      <c r="N185" s="28"/>
      <c r="O185" s="28"/>
      <c r="P185" s="28"/>
      <c r="Q185" s="28"/>
      <c r="R185" s="28"/>
    </row>
    <row r="186" ht="34.35" customHeight="1" spans="1:18">
      <c r="A186" s="91">
        <v>184</v>
      </c>
      <c r="B186" s="91"/>
      <c r="C186" s="91"/>
      <c r="D186" s="91"/>
      <c r="E186" s="91"/>
      <c r="F186" s="91"/>
      <c r="G186" s="28"/>
      <c r="H186" s="28"/>
      <c r="I186" s="28"/>
      <c r="J186" s="28"/>
      <c r="K186" s="28"/>
      <c r="L186" s="28"/>
      <c r="M186" s="28"/>
      <c r="N186" s="28"/>
      <c r="O186" s="28"/>
      <c r="P186" s="28"/>
      <c r="Q186" s="28"/>
      <c r="R186" s="28"/>
    </row>
    <row r="187" ht="34.35" customHeight="1" spans="1:18">
      <c r="A187" s="91">
        <v>185</v>
      </c>
      <c r="B187" s="91"/>
      <c r="C187" s="91"/>
      <c r="D187" s="91"/>
      <c r="E187" s="91"/>
      <c r="F187" s="91"/>
      <c r="G187" s="28"/>
      <c r="H187" s="28"/>
      <c r="I187" s="28"/>
      <c r="J187" s="28"/>
      <c r="K187" s="28"/>
      <c r="L187" s="28"/>
      <c r="M187" s="28"/>
      <c r="N187" s="28"/>
      <c r="O187" s="28"/>
      <c r="P187" s="28"/>
      <c r="Q187" s="28"/>
      <c r="R187" s="28"/>
    </row>
    <row r="188" ht="34.35" customHeight="1" spans="1:18">
      <c r="A188" s="91">
        <v>186</v>
      </c>
      <c r="B188" s="91"/>
      <c r="C188" s="91"/>
      <c r="D188" s="91"/>
      <c r="E188" s="91"/>
      <c r="F188" s="91"/>
      <c r="G188" s="28"/>
      <c r="H188" s="28"/>
      <c r="I188" s="28"/>
      <c r="J188" s="28"/>
      <c r="K188" s="28"/>
      <c r="L188" s="28"/>
      <c r="M188" s="28"/>
      <c r="N188" s="28"/>
      <c r="O188" s="28"/>
      <c r="P188" s="28"/>
      <c r="Q188" s="28"/>
      <c r="R188" s="28"/>
    </row>
    <row r="189" ht="34.35" customHeight="1" spans="1:18">
      <c r="A189" s="91">
        <v>187</v>
      </c>
      <c r="B189" s="91"/>
      <c r="C189" s="91"/>
      <c r="D189" s="91"/>
      <c r="E189" s="91"/>
      <c r="F189" s="91"/>
      <c r="G189" s="28"/>
      <c r="H189" s="28"/>
      <c r="I189" s="28"/>
      <c r="J189" s="28"/>
      <c r="K189" s="28"/>
      <c r="L189" s="28"/>
      <c r="M189" s="28"/>
      <c r="N189" s="28"/>
      <c r="O189" s="28"/>
      <c r="P189" s="28"/>
      <c r="Q189" s="28"/>
      <c r="R189" s="28"/>
    </row>
    <row r="190" ht="34.35" customHeight="1" spans="1:18">
      <c r="A190" s="91">
        <v>188</v>
      </c>
      <c r="B190" s="91"/>
      <c r="C190" s="91"/>
      <c r="D190" s="91"/>
      <c r="E190" s="91"/>
      <c r="F190" s="91"/>
      <c r="G190" s="28"/>
      <c r="H190" s="28"/>
      <c r="I190" s="28"/>
      <c r="J190" s="28"/>
      <c r="K190" s="28"/>
      <c r="L190" s="28"/>
      <c r="M190" s="28"/>
      <c r="N190" s="28"/>
      <c r="O190" s="28"/>
      <c r="P190" s="28"/>
      <c r="Q190" s="28"/>
      <c r="R190" s="28"/>
    </row>
    <row r="191" ht="34.35" customHeight="1" spans="1:18">
      <c r="A191" s="91">
        <v>189</v>
      </c>
      <c r="B191" s="91"/>
      <c r="C191" s="91"/>
      <c r="D191" s="91"/>
      <c r="E191" s="91"/>
      <c r="F191" s="91"/>
      <c r="G191" s="28"/>
      <c r="H191" s="28"/>
      <c r="I191" s="28"/>
      <c r="J191" s="28"/>
      <c r="K191" s="28"/>
      <c r="L191" s="28"/>
      <c r="M191" s="28"/>
      <c r="N191" s="28"/>
      <c r="O191" s="28"/>
      <c r="P191" s="28"/>
      <c r="Q191" s="28"/>
      <c r="R191" s="28"/>
    </row>
    <row r="192" ht="34.35" customHeight="1" spans="1:18">
      <c r="A192" s="91">
        <v>190</v>
      </c>
      <c r="B192" s="91"/>
      <c r="C192" s="91"/>
      <c r="D192" s="91"/>
      <c r="E192" s="91"/>
      <c r="F192" s="91"/>
      <c r="G192" s="28"/>
      <c r="H192" s="28"/>
      <c r="I192" s="28"/>
      <c r="J192" s="28"/>
      <c r="K192" s="28"/>
      <c r="L192" s="28"/>
      <c r="M192" s="28"/>
      <c r="N192" s="28"/>
      <c r="O192" s="28"/>
      <c r="P192" s="28"/>
      <c r="Q192" s="28"/>
      <c r="R192" s="28"/>
    </row>
    <row r="193" ht="34.35" customHeight="1" spans="1:18">
      <c r="A193" s="91">
        <v>191</v>
      </c>
      <c r="B193" s="91"/>
      <c r="C193" s="91"/>
      <c r="D193" s="91"/>
      <c r="E193" s="91"/>
      <c r="F193" s="91"/>
      <c r="G193" s="28"/>
      <c r="H193" s="28"/>
      <c r="I193" s="28"/>
      <c r="J193" s="28"/>
      <c r="K193" s="28"/>
      <c r="L193" s="28"/>
      <c r="M193" s="28"/>
      <c r="N193" s="28"/>
      <c r="O193" s="28"/>
      <c r="P193" s="28"/>
      <c r="Q193" s="28"/>
      <c r="R193" s="28"/>
    </row>
    <row r="194" ht="34.35" customHeight="1" spans="1:18">
      <c r="A194" s="91">
        <v>192</v>
      </c>
      <c r="B194" s="91"/>
      <c r="C194" s="91"/>
      <c r="D194" s="91"/>
      <c r="E194" s="91"/>
      <c r="F194" s="91"/>
      <c r="G194" s="28"/>
      <c r="H194" s="28"/>
      <c r="I194" s="28"/>
      <c r="J194" s="28"/>
      <c r="K194" s="28"/>
      <c r="L194" s="28"/>
      <c r="M194" s="28"/>
      <c r="N194" s="28"/>
      <c r="O194" s="28"/>
      <c r="P194" s="28"/>
      <c r="Q194" s="28"/>
      <c r="R194" s="28"/>
    </row>
    <row r="195" ht="34.35" customHeight="1" spans="1:18">
      <c r="A195" s="91">
        <v>193</v>
      </c>
      <c r="B195" s="91"/>
      <c r="C195" s="91"/>
      <c r="D195" s="91"/>
      <c r="E195" s="91"/>
      <c r="F195" s="91"/>
      <c r="G195" s="28"/>
      <c r="H195" s="28"/>
      <c r="I195" s="28"/>
      <c r="J195" s="28"/>
      <c r="K195" s="28"/>
      <c r="L195" s="28"/>
      <c r="M195" s="28"/>
      <c r="N195" s="28"/>
      <c r="O195" s="28"/>
      <c r="P195" s="28"/>
      <c r="Q195" s="28"/>
      <c r="R195" s="28"/>
    </row>
    <row r="196" ht="34.35" customHeight="1" spans="1:18">
      <c r="A196" s="91">
        <v>194</v>
      </c>
      <c r="B196" s="91"/>
      <c r="C196" s="91"/>
      <c r="D196" s="91"/>
      <c r="E196" s="91"/>
      <c r="F196" s="91"/>
      <c r="G196" s="28"/>
      <c r="H196" s="28"/>
      <c r="I196" s="28"/>
      <c r="J196" s="28"/>
      <c r="K196" s="28"/>
      <c r="L196" s="28"/>
      <c r="M196" s="28"/>
      <c r="N196" s="28"/>
      <c r="O196" s="28"/>
      <c r="P196" s="28"/>
      <c r="Q196" s="28"/>
      <c r="R196" s="28"/>
    </row>
    <row r="197" ht="34.35" customHeight="1" spans="1:18">
      <c r="A197" s="91">
        <v>195</v>
      </c>
      <c r="B197" s="91"/>
      <c r="C197" s="91"/>
      <c r="D197" s="91"/>
      <c r="E197" s="91"/>
      <c r="F197" s="91"/>
      <c r="G197" s="28"/>
      <c r="H197" s="28"/>
      <c r="I197" s="28"/>
      <c r="J197" s="28"/>
      <c r="K197" s="28"/>
      <c r="L197" s="28"/>
      <c r="M197" s="28"/>
      <c r="N197" s="28"/>
      <c r="O197" s="28"/>
      <c r="P197" s="28"/>
      <c r="Q197" s="28"/>
      <c r="R197" s="28"/>
    </row>
    <row r="198" ht="34.35" customHeight="1" spans="1:18">
      <c r="A198" s="91">
        <v>196</v>
      </c>
      <c r="B198" s="91"/>
      <c r="C198" s="91"/>
      <c r="D198" s="91"/>
      <c r="E198" s="91"/>
      <c r="F198" s="91"/>
      <c r="G198" s="28"/>
      <c r="H198" s="28"/>
      <c r="I198" s="28"/>
      <c r="J198" s="28"/>
      <c r="K198" s="28"/>
      <c r="L198" s="28"/>
      <c r="M198" s="28"/>
      <c r="N198" s="28"/>
      <c r="O198" s="28"/>
      <c r="P198" s="28"/>
      <c r="Q198" s="28"/>
      <c r="R198" s="28"/>
    </row>
    <row r="199" ht="34.35" customHeight="1" spans="1:18">
      <c r="A199" s="91">
        <v>197</v>
      </c>
      <c r="B199" s="91"/>
      <c r="C199" s="91"/>
      <c r="D199" s="91"/>
      <c r="E199" s="91"/>
      <c r="F199" s="91"/>
      <c r="G199" s="28"/>
      <c r="H199" s="28"/>
      <c r="I199" s="28"/>
      <c r="J199" s="28"/>
      <c r="K199" s="28"/>
      <c r="L199" s="28"/>
      <c r="M199" s="28"/>
      <c r="N199" s="28"/>
      <c r="O199" s="28"/>
      <c r="P199" s="28"/>
      <c r="Q199" s="28"/>
      <c r="R199" s="28"/>
    </row>
    <row r="200" ht="34.35" customHeight="1" spans="1:18">
      <c r="A200" s="91">
        <v>198</v>
      </c>
      <c r="B200" s="91"/>
      <c r="C200" s="91"/>
      <c r="D200" s="91"/>
      <c r="E200" s="91"/>
      <c r="F200" s="91"/>
      <c r="G200" s="28"/>
      <c r="H200" s="28"/>
      <c r="I200" s="28"/>
      <c r="J200" s="28"/>
      <c r="K200" s="28"/>
      <c r="L200" s="28"/>
      <c r="M200" s="28"/>
      <c r="N200" s="28"/>
      <c r="O200" s="28"/>
      <c r="P200" s="28"/>
      <c r="Q200" s="28"/>
      <c r="R200" s="28"/>
    </row>
    <row r="201" ht="34.35" customHeight="1" spans="1:18">
      <c r="A201" s="91">
        <v>199</v>
      </c>
      <c r="B201" s="91"/>
      <c r="C201" s="91"/>
      <c r="D201" s="91"/>
      <c r="E201" s="91"/>
      <c r="F201" s="91"/>
      <c r="G201" s="28"/>
      <c r="H201" s="28"/>
      <c r="I201" s="28"/>
      <c r="J201" s="28"/>
      <c r="K201" s="28"/>
      <c r="L201" s="28"/>
      <c r="M201" s="28"/>
      <c r="N201" s="28"/>
      <c r="O201" s="28"/>
      <c r="P201" s="28"/>
      <c r="Q201" s="28"/>
      <c r="R201" s="28"/>
    </row>
    <row r="202" ht="34.35" customHeight="1" spans="1:18">
      <c r="A202" s="91">
        <v>200</v>
      </c>
      <c r="B202" s="91"/>
      <c r="C202" s="91"/>
      <c r="D202" s="91"/>
      <c r="E202" s="91"/>
      <c r="F202" s="91"/>
      <c r="G202" s="28"/>
      <c r="H202" s="28"/>
      <c r="I202" s="28"/>
      <c r="J202" s="28"/>
      <c r="K202" s="28"/>
      <c r="L202" s="28"/>
      <c r="M202" s="28"/>
      <c r="N202" s="28"/>
      <c r="O202" s="28"/>
      <c r="P202" s="28"/>
      <c r="Q202" s="28"/>
      <c r="R202" s="28"/>
    </row>
    <row r="203" ht="34.35" customHeight="1" spans="1:18">
      <c r="A203" s="91">
        <v>201</v>
      </c>
      <c r="B203" s="91"/>
      <c r="C203" s="91"/>
      <c r="D203" s="91"/>
      <c r="E203" s="91"/>
      <c r="F203" s="91"/>
      <c r="G203" s="28"/>
      <c r="H203" s="28"/>
      <c r="I203" s="28"/>
      <c r="J203" s="28"/>
      <c r="K203" s="28"/>
      <c r="L203" s="28"/>
      <c r="M203" s="28"/>
      <c r="N203" s="28"/>
      <c r="O203" s="28"/>
      <c r="P203" s="28"/>
      <c r="Q203" s="28"/>
      <c r="R203" s="28"/>
    </row>
    <row r="204" ht="34.35" customHeight="1" spans="1:18">
      <c r="A204" s="91">
        <v>202</v>
      </c>
      <c r="B204" s="91"/>
      <c r="C204" s="91"/>
      <c r="D204" s="91"/>
      <c r="E204" s="91"/>
      <c r="F204" s="91"/>
      <c r="G204" s="28"/>
      <c r="H204" s="28"/>
      <c r="I204" s="28"/>
      <c r="J204" s="28"/>
      <c r="K204" s="28"/>
      <c r="L204" s="28"/>
      <c r="M204" s="28"/>
      <c r="N204" s="28"/>
      <c r="O204" s="28"/>
      <c r="P204" s="28"/>
      <c r="Q204" s="28"/>
      <c r="R204" s="28"/>
    </row>
    <row r="205" ht="34.35" customHeight="1" spans="1:18">
      <c r="A205" s="91">
        <v>203</v>
      </c>
      <c r="B205" s="91"/>
      <c r="C205" s="91"/>
      <c r="D205" s="91"/>
      <c r="E205" s="91"/>
      <c r="F205" s="91"/>
      <c r="G205" s="28"/>
      <c r="H205" s="28"/>
      <c r="I205" s="28"/>
      <c r="J205" s="28"/>
      <c r="K205" s="28"/>
      <c r="L205" s="28"/>
      <c r="M205" s="28"/>
      <c r="N205" s="28"/>
      <c r="O205" s="28"/>
      <c r="P205" s="28"/>
      <c r="Q205" s="28"/>
      <c r="R205" s="28"/>
    </row>
    <row r="206" ht="34.35" customHeight="1" spans="1:18">
      <c r="A206" s="91">
        <v>204</v>
      </c>
      <c r="B206" s="91"/>
      <c r="C206" s="91"/>
      <c r="D206" s="91"/>
      <c r="E206" s="91"/>
      <c r="F206" s="91"/>
      <c r="G206" s="28"/>
      <c r="H206" s="28"/>
      <c r="I206" s="28"/>
      <c r="J206" s="28"/>
      <c r="K206" s="28"/>
      <c r="L206" s="28"/>
      <c r="M206" s="28"/>
      <c r="N206" s="28"/>
      <c r="O206" s="28"/>
      <c r="P206" s="28"/>
      <c r="Q206" s="28"/>
      <c r="R206" s="28"/>
    </row>
    <row r="207" ht="34.35" customHeight="1" spans="1:18">
      <c r="A207" s="91">
        <v>205</v>
      </c>
      <c r="B207" s="91"/>
      <c r="C207" s="91"/>
      <c r="D207" s="91"/>
      <c r="E207" s="91"/>
      <c r="F207" s="91"/>
      <c r="G207" s="28"/>
      <c r="H207" s="28"/>
      <c r="I207" s="28"/>
      <c r="J207" s="28"/>
      <c r="K207" s="28"/>
      <c r="L207" s="28"/>
      <c r="M207" s="28"/>
      <c r="N207" s="28"/>
      <c r="O207" s="28"/>
      <c r="P207" s="28"/>
      <c r="Q207" s="28"/>
      <c r="R207" s="28"/>
    </row>
    <row r="208" ht="34.35" customHeight="1" spans="1:18">
      <c r="A208" s="91">
        <v>206</v>
      </c>
      <c r="B208" s="91"/>
      <c r="C208" s="91"/>
      <c r="D208" s="91"/>
      <c r="E208" s="91"/>
      <c r="F208" s="91"/>
      <c r="G208" s="28"/>
      <c r="H208" s="28"/>
      <c r="I208" s="28"/>
      <c r="J208" s="28"/>
      <c r="K208" s="28"/>
      <c r="L208" s="28"/>
      <c r="M208" s="28"/>
      <c r="N208" s="28"/>
      <c r="O208" s="28"/>
      <c r="P208" s="28"/>
      <c r="Q208" s="28"/>
      <c r="R208" s="28"/>
    </row>
    <row r="209" ht="34.35" customHeight="1" spans="1:18">
      <c r="A209" s="91">
        <v>207</v>
      </c>
      <c r="B209" s="91"/>
      <c r="C209" s="91"/>
      <c r="D209" s="91"/>
      <c r="E209" s="91"/>
      <c r="F209" s="91"/>
      <c r="G209" s="28"/>
      <c r="H209" s="28"/>
      <c r="I209" s="28"/>
      <c r="J209" s="28"/>
      <c r="K209" s="28"/>
      <c r="L209" s="28"/>
      <c r="M209" s="28"/>
      <c r="N209" s="28"/>
      <c r="O209" s="28"/>
      <c r="P209" s="28"/>
      <c r="Q209" s="28"/>
      <c r="R209" s="28"/>
    </row>
    <row r="210" ht="34.35" customHeight="1" spans="1:18">
      <c r="A210" s="91">
        <v>208</v>
      </c>
      <c r="B210" s="91"/>
      <c r="C210" s="91"/>
      <c r="D210" s="91"/>
      <c r="E210" s="91"/>
      <c r="F210" s="91"/>
      <c r="G210" s="28"/>
      <c r="H210" s="28"/>
      <c r="I210" s="28"/>
      <c r="J210" s="28"/>
      <c r="K210" s="28"/>
      <c r="L210" s="28"/>
      <c r="M210" s="28"/>
      <c r="N210" s="28"/>
      <c r="O210" s="28"/>
      <c r="P210" s="28"/>
      <c r="Q210" s="28"/>
      <c r="R210" s="28"/>
    </row>
    <row r="211" ht="34.35" customHeight="1" spans="1:18">
      <c r="A211" s="91">
        <v>209</v>
      </c>
      <c r="B211" s="91"/>
      <c r="C211" s="91"/>
      <c r="D211" s="91"/>
      <c r="E211" s="91"/>
      <c r="F211" s="91"/>
      <c r="G211" s="28"/>
      <c r="H211" s="28"/>
      <c r="I211" s="28"/>
      <c r="J211" s="28"/>
      <c r="K211" s="28"/>
      <c r="L211" s="28"/>
      <c r="M211" s="28"/>
      <c r="N211" s="28"/>
      <c r="O211" s="28"/>
      <c r="P211" s="28"/>
      <c r="Q211" s="28"/>
      <c r="R211" s="28"/>
    </row>
    <row r="212" ht="34.35" customHeight="1" spans="1:18">
      <c r="A212" s="91">
        <v>210</v>
      </c>
      <c r="B212" s="91"/>
      <c r="C212" s="91"/>
      <c r="D212" s="91"/>
      <c r="E212" s="91"/>
      <c r="F212" s="91"/>
      <c r="G212" s="28"/>
      <c r="H212" s="28"/>
      <c r="I212" s="28"/>
      <c r="J212" s="28"/>
      <c r="K212" s="28"/>
      <c r="L212" s="28"/>
      <c r="M212" s="28"/>
      <c r="N212" s="28"/>
      <c r="O212" s="28"/>
      <c r="P212" s="28"/>
      <c r="Q212" s="28"/>
      <c r="R212" s="28"/>
    </row>
    <row r="213" ht="34.35" customHeight="1" spans="1:18">
      <c r="A213" s="91">
        <v>211</v>
      </c>
      <c r="B213" s="91"/>
      <c r="C213" s="91"/>
      <c r="D213" s="91"/>
      <c r="E213" s="91"/>
      <c r="F213" s="91"/>
      <c r="G213" s="28"/>
      <c r="H213" s="28"/>
      <c r="I213" s="28"/>
      <c r="J213" s="28"/>
      <c r="K213" s="28"/>
      <c r="L213" s="28"/>
      <c r="M213" s="28"/>
      <c r="N213" s="28"/>
      <c r="O213" s="28"/>
      <c r="P213" s="28"/>
      <c r="Q213" s="28"/>
      <c r="R213" s="28"/>
    </row>
    <row r="214" ht="34.35" customHeight="1" spans="1:18">
      <c r="A214" s="91">
        <v>212</v>
      </c>
      <c r="B214" s="91"/>
      <c r="C214" s="91"/>
      <c r="D214" s="91"/>
      <c r="E214" s="91"/>
      <c r="F214" s="91"/>
      <c r="G214" s="28"/>
      <c r="H214" s="28"/>
      <c r="I214" s="28"/>
      <c r="J214" s="28"/>
      <c r="K214" s="28"/>
      <c r="L214" s="28"/>
      <c r="M214" s="28"/>
      <c r="N214" s="28"/>
      <c r="O214" s="28"/>
      <c r="P214" s="28"/>
      <c r="Q214" s="28"/>
      <c r="R214" s="28"/>
    </row>
    <row r="215" ht="34.35" customHeight="1" spans="1:18">
      <c r="A215" s="91">
        <v>213</v>
      </c>
      <c r="B215" s="91"/>
      <c r="C215" s="91"/>
      <c r="D215" s="91"/>
      <c r="E215" s="91"/>
      <c r="F215" s="91"/>
      <c r="G215" s="28"/>
      <c r="H215" s="28"/>
      <c r="I215" s="28"/>
      <c r="J215" s="28"/>
      <c r="K215" s="28"/>
      <c r="L215" s="28"/>
      <c r="M215" s="28"/>
      <c r="N215" s="28"/>
      <c r="O215" s="28"/>
      <c r="P215" s="28"/>
      <c r="Q215" s="28"/>
      <c r="R215" s="28"/>
    </row>
    <row r="216" ht="34.35" customHeight="1" spans="1:18">
      <c r="A216" s="91">
        <v>214</v>
      </c>
      <c r="B216" s="91"/>
      <c r="C216" s="91"/>
      <c r="D216" s="91"/>
      <c r="E216" s="91"/>
      <c r="F216" s="91"/>
      <c r="G216" s="28"/>
      <c r="H216" s="28"/>
      <c r="I216" s="28"/>
      <c r="J216" s="28"/>
      <c r="K216" s="28"/>
      <c r="L216" s="28"/>
      <c r="M216" s="28"/>
      <c r="N216" s="28"/>
      <c r="O216" s="28"/>
      <c r="P216" s="28"/>
      <c r="Q216" s="28"/>
      <c r="R216" s="28"/>
    </row>
    <row r="217" ht="34.35" customHeight="1" spans="1:18">
      <c r="A217" s="91">
        <v>215</v>
      </c>
      <c r="B217" s="91"/>
      <c r="C217" s="91"/>
      <c r="D217" s="91"/>
      <c r="E217" s="91"/>
      <c r="F217" s="91"/>
      <c r="G217" s="28"/>
      <c r="H217" s="28"/>
      <c r="I217" s="28"/>
      <c r="J217" s="28"/>
      <c r="K217" s="28"/>
      <c r="L217" s="28"/>
      <c r="M217" s="28"/>
      <c r="N217" s="28"/>
      <c r="O217" s="28"/>
      <c r="P217" s="28"/>
      <c r="Q217" s="28"/>
      <c r="R217" s="28"/>
    </row>
    <row r="218" ht="34.35" customHeight="1" spans="1:18">
      <c r="A218" s="91">
        <v>216</v>
      </c>
      <c r="B218" s="91"/>
      <c r="C218" s="91"/>
      <c r="D218" s="91"/>
      <c r="E218" s="91"/>
      <c r="F218" s="91"/>
      <c r="G218" s="28"/>
      <c r="H218" s="28"/>
      <c r="I218" s="28"/>
      <c r="J218" s="28"/>
      <c r="K218" s="28"/>
      <c r="L218" s="28"/>
      <c r="M218" s="28"/>
      <c r="N218" s="28"/>
      <c r="O218" s="28"/>
      <c r="P218" s="28"/>
      <c r="Q218" s="28"/>
      <c r="R218" s="28"/>
    </row>
    <row r="219" ht="34.35" customHeight="1" spans="1:18">
      <c r="A219" s="91">
        <v>217</v>
      </c>
      <c r="B219" s="91"/>
      <c r="C219" s="91"/>
      <c r="D219" s="91"/>
      <c r="E219" s="91"/>
      <c r="F219" s="91"/>
      <c r="G219" s="28"/>
      <c r="H219" s="28"/>
      <c r="I219" s="28"/>
      <c r="J219" s="28"/>
      <c r="K219" s="28"/>
      <c r="L219" s="28"/>
      <c r="M219" s="28"/>
      <c r="N219" s="28"/>
      <c r="O219" s="28"/>
      <c r="P219" s="28"/>
      <c r="Q219" s="28"/>
      <c r="R219" s="28"/>
    </row>
    <row r="220" ht="34.35" customHeight="1" spans="1:18">
      <c r="A220" s="91">
        <v>218</v>
      </c>
      <c r="B220" s="91"/>
      <c r="C220" s="91"/>
      <c r="D220" s="91"/>
      <c r="E220" s="91"/>
      <c r="F220" s="91"/>
      <c r="G220" s="28"/>
      <c r="H220" s="28"/>
      <c r="I220" s="28"/>
      <c r="J220" s="28"/>
      <c r="K220" s="28"/>
      <c r="L220" s="28"/>
      <c r="M220" s="28"/>
      <c r="N220" s="28"/>
      <c r="O220" s="28"/>
      <c r="P220" s="28"/>
      <c r="Q220" s="28"/>
      <c r="R220" s="28"/>
    </row>
    <row r="221" ht="34.35" customHeight="1" spans="1:18">
      <c r="A221" s="91">
        <v>219</v>
      </c>
      <c r="B221" s="91"/>
      <c r="C221" s="91"/>
      <c r="D221" s="91"/>
      <c r="E221" s="91"/>
      <c r="F221" s="91"/>
      <c r="G221" s="28"/>
      <c r="H221" s="28"/>
      <c r="I221" s="28"/>
      <c r="J221" s="28"/>
      <c r="K221" s="28"/>
      <c r="L221" s="28"/>
      <c r="M221" s="28"/>
      <c r="N221" s="28"/>
      <c r="O221" s="28"/>
      <c r="P221" s="28"/>
      <c r="Q221" s="28"/>
      <c r="R221" s="28"/>
    </row>
    <row r="222" ht="34.35" customHeight="1" spans="1:18">
      <c r="A222" s="91">
        <v>220</v>
      </c>
      <c r="B222" s="91"/>
      <c r="C222" s="91"/>
      <c r="D222" s="91"/>
      <c r="E222" s="91"/>
      <c r="F222" s="91"/>
      <c r="G222" s="28"/>
      <c r="H222" s="28"/>
      <c r="I222" s="28"/>
      <c r="J222" s="28"/>
      <c r="K222" s="28"/>
      <c r="L222" s="28"/>
      <c r="M222" s="28"/>
      <c r="N222" s="28"/>
      <c r="O222" s="28"/>
      <c r="P222" s="28"/>
      <c r="Q222" s="28"/>
      <c r="R222" s="28"/>
    </row>
    <row r="223" ht="34.35" customHeight="1" spans="1:18">
      <c r="A223" s="91">
        <v>221</v>
      </c>
      <c r="B223" s="91"/>
      <c r="C223" s="91"/>
      <c r="D223" s="91"/>
      <c r="E223" s="91"/>
      <c r="F223" s="91"/>
      <c r="G223" s="28"/>
      <c r="H223" s="28"/>
      <c r="I223" s="28"/>
      <c r="J223" s="28"/>
      <c r="K223" s="28"/>
      <c r="L223" s="28"/>
      <c r="M223" s="28"/>
      <c r="N223" s="28"/>
      <c r="O223" s="28"/>
      <c r="P223" s="28"/>
      <c r="Q223" s="28"/>
      <c r="R223" s="28"/>
    </row>
    <row r="224" ht="34.35" customHeight="1" spans="1:18">
      <c r="A224" s="91">
        <v>222</v>
      </c>
      <c r="B224" s="91"/>
      <c r="C224" s="91"/>
      <c r="D224" s="91"/>
      <c r="E224" s="91"/>
      <c r="F224" s="91"/>
      <c r="G224" s="28"/>
      <c r="H224" s="28"/>
      <c r="I224" s="28"/>
      <c r="J224" s="28"/>
      <c r="K224" s="28"/>
      <c r="L224" s="28"/>
      <c r="M224" s="28"/>
      <c r="N224" s="28"/>
      <c r="O224" s="28"/>
      <c r="P224" s="28"/>
      <c r="Q224" s="28"/>
      <c r="R224" s="28"/>
    </row>
    <row r="225" ht="34.35" customHeight="1" spans="1:18">
      <c r="A225" s="91">
        <v>223</v>
      </c>
      <c r="B225" s="91"/>
      <c r="C225" s="91"/>
      <c r="D225" s="91"/>
      <c r="E225" s="91"/>
      <c r="F225" s="91"/>
      <c r="G225" s="28"/>
      <c r="H225" s="28"/>
      <c r="I225" s="28"/>
      <c r="J225" s="28"/>
      <c r="K225" s="28"/>
      <c r="L225" s="28"/>
      <c r="M225" s="28"/>
      <c r="N225" s="28"/>
      <c r="O225" s="28"/>
      <c r="P225" s="28"/>
      <c r="Q225" s="28"/>
      <c r="R225" s="28"/>
    </row>
    <row r="226" ht="34.35" customHeight="1" spans="1:18">
      <c r="A226" s="91">
        <v>224</v>
      </c>
      <c r="B226" s="91"/>
      <c r="C226" s="91"/>
      <c r="D226" s="91"/>
      <c r="E226" s="91"/>
      <c r="F226" s="91"/>
      <c r="G226" s="28"/>
      <c r="H226" s="28"/>
      <c r="I226" s="28"/>
      <c r="J226" s="28"/>
      <c r="K226" s="28"/>
      <c r="L226" s="28"/>
      <c r="M226" s="28"/>
      <c r="N226" s="28"/>
      <c r="O226" s="28"/>
      <c r="P226" s="28"/>
      <c r="Q226" s="28"/>
      <c r="R226" s="28"/>
    </row>
    <row r="227" ht="34.35" customHeight="1" spans="1:18">
      <c r="A227" s="91">
        <v>225</v>
      </c>
      <c r="B227" s="91"/>
      <c r="C227" s="91"/>
      <c r="D227" s="91"/>
      <c r="E227" s="91"/>
      <c r="F227" s="91"/>
      <c r="G227" s="28"/>
      <c r="H227" s="28"/>
      <c r="I227" s="28"/>
      <c r="J227" s="28"/>
      <c r="K227" s="28"/>
      <c r="L227" s="28"/>
      <c r="M227" s="28"/>
      <c r="N227" s="28"/>
      <c r="O227" s="28"/>
      <c r="P227" s="28"/>
      <c r="Q227" s="28"/>
      <c r="R227" s="28"/>
    </row>
    <row r="228" ht="34.35" customHeight="1" spans="1:18">
      <c r="A228" s="91">
        <v>226</v>
      </c>
      <c r="B228" s="91"/>
      <c r="C228" s="91"/>
      <c r="D228" s="91"/>
      <c r="E228" s="91"/>
      <c r="F228" s="91"/>
      <c r="G228" s="28"/>
      <c r="H228" s="28"/>
      <c r="I228" s="28"/>
      <c r="J228" s="28"/>
      <c r="K228" s="28"/>
      <c r="L228" s="28"/>
      <c r="M228" s="28"/>
      <c r="N228" s="28"/>
      <c r="O228" s="28"/>
      <c r="P228" s="28"/>
      <c r="Q228" s="28"/>
      <c r="R228" s="28"/>
    </row>
    <row r="229" ht="34.35" customHeight="1" spans="1:18">
      <c r="A229" s="91">
        <v>227</v>
      </c>
      <c r="B229" s="91"/>
      <c r="C229" s="91"/>
      <c r="D229" s="91"/>
      <c r="E229" s="91"/>
      <c r="F229" s="91"/>
      <c r="G229" s="28"/>
      <c r="H229" s="28"/>
      <c r="I229" s="28"/>
      <c r="J229" s="28"/>
      <c r="K229" s="28"/>
      <c r="L229" s="28"/>
      <c r="M229" s="28"/>
      <c r="N229" s="28"/>
      <c r="O229" s="28"/>
      <c r="P229" s="28"/>
      <c r="Q229" s="28"/>
      <c r="R229" s="28"/>
    </row>
    <row r="230" ht="34.35" customHeight="1" spans="1:18">
      <c r="A230" s="91">
        <v>228</v>
      </c>
      <c r="B230" s="91"/>
      <c r="C230" s="91"/>
      <c r="D230" s="91"/>
      <c r="E230" s="91"/>
      <c r="F230" s="91"/>
      <c r="G230" s="28"/>
      <c r="H230" s="28"/>
      <c r="I230" s="28"/>
      <c r="J230" s="28"/>
      <c r="K230" s="28"/>
      <c r="L230" s="28"/>
      <c r="M230" s="28"/>
      <c r="N230" s="28"/>
      <c r="O230" s="28"/>
      <c r="P230" s="28"/>
      <c r="Q230" s="28"/>
      <c r="R230" s="28"/>
    </row>
    <row r="231" ht="34.35" customHeight="1" spans="1:18">
      <c r="A231" s="91">
        <v>229</v>
      </c>
      <c r="B231" s="91"/>
      <c r="C231" s="91"/>
      <c r="D231" s="91"/>
      <c r="E231" s="91"/>
      <c r="F231" s="91"/>
      <c r="G231" s="28"/>
      <c r="H231" s="28"/>
      <c r="I231" s="28"/>
      <c r="J231" s="28"/>
      <c r="K231" s="28"/>
      <c r="L231" s="28"/>
      <c r="M231" s="28"/>
      <c r="N231" s="28"/>
      <c r="O231" s="28"/>
      <c r="P231" s="28"/>
      <c r="Q231" s="28"/>
      <c r="R231" s="28"/>
    </row>
    <row r="232" ht="34.35" customHeight="1" spans="1:18">
      <c r="A232" s="91">
        <v>230</v>
      </c>
      <c r="B232" s="91"/>
      <c r="C232" s="91"/>
      <c r="D232" s="91"/>
      <c r="E232" s="91"/>
      <c r="F232" s="91"/>
      <c r="G232" s="28"/>
      <c r="H232" s="28"/>
      <c r="I232" s="28"/>
      <c r="J232" s="28"/>
      <c r="K232" s="28"/>
      <c r="L232" s="28"/>
      <c r="M232" s="28"/>
      <c r="N232" s="28"/>
      <c r="O232" s="28"/>
      <c r="P232" s="28"/>
      <c r="Q232" s="28"/>
      <c r="R232" s="28"/>
    </row>
    <row r="233" ht="34.35" customHeight="1" spans="1:18">
      <c r="A233" s="91">
        <v>231</v>
      </c>
      <c r="B233" s="91"/>
      <c r="C233" s="91"/>
      <c r="D233" s="91"/>
      <c r="E233" s="91"/>
      <c r="F233" s="91"/>
      <c r="G233" s="28"/>
      <c r="H233" s="28"/>
      <c r="I233" s="28"/>
      <c r="J233" s="28"/>
      <c r="K233" s="28"/>
      <c r="L233" s="28"/>
      <c r="M233" s="28"/>
      <c r="N233" s="28"/>
      <c r="O233" s="28"/>
      <c r="P233" s="28"/>
      <c r="Q233" s="28"/>
      <c r="R233" s="28"/>
    </row>
    <row r="234" ht="34.35" customHeight="1" spans="1:18">
      <c r="A234" s="91">
        <v>232</v>
      </c>
      <c r="B234" s="91"/>
      <c r="C234" s="91"/>
      <c r="D234" s="91"/>
      <c r="E234" s="91"/>
      <c r="F234" s="91"/>
      <c r="G234" s="28"/>
      <c r="H234" s="28"/>
      <c r="I234" s="28"/>
      <c r="J234" s="28"/>
      <c r="K234" s="28"/>
      <c r="L234" s="28"/>
      <c r="M234" s="28"/>
      <c r="N234" s="28"/>
      <c r="O234" s="28"/>
      <c r="P234" s="28"/>
      <c r="Q234" s="28"/>
      <c r="R234" s="28"/>
    </row>
    <row r="235" ht="34.35" customHeight="1" spans="1:18">
      <c r="A235" s="91">
        <v>233</v>
      </c>
      <c r="B235" s="91"/>
      <c r="C235" s="91"/>
      <c r="D235" s="91"/>
      <c r="E235" s="91"/>
      <c r="F235" s="91"/>
      <c r="G235" s="28"/>
      <c r="H235" s="28"/>
      <c r="I235" s="28"/>
      <c r="J235" s="28"/>
      <c r="K235" s="28"/>
      <c r="L235" s="28"/>
      <c r="M235" s="28"/>
      <c r="N235" s="28"/>
      <c r="O235" s="28"/>
      <c r="P235" s="28"/>
      <c r="Q235" s="28"/>
      <c r="R235" s="28"/>
    </row>
    <row r="236" ht="34.35" customHeight="1" spans="1:18">
      <c r="A236" s="91">
        <v>234</v>
      </c>
      <c r="B236" s="91"/>
      <c r="C236" s="91"/>
      <c r="D236" s="91"/>
      <c r="E236" s="91"/>
      <c r="F236" s="91"/>
      <c r="G236" s="28"/>
      <c r="H236" s="28"/>
      <c r="I236" s="28"/>
      <c r="J236" s="28"/>
      <c r="K236" s="28"/>
      <c r="L236" s="28"/>
      <c r="M236" s="28"/>
      <c r="N236" s="28"/>
      <c r="O236" s="28"/>
      <c r="P236" s="28"/>
      <c r="Q236" s="28"/>
      <c r="R236" s="28"/>
    </row>
    <row r="237" ht="34.35" customHeight="1" spans="1:18">
      <c r="A237" s="91">
        <v>235</v>
      </c>
      <c r="B237" s="91"/>
      <c r="C237" s="91"/>
      <c r="D237" s="91"/>
      <c r="E237" s="91"/>
      <c r="F237" s="91"/>
      <c r="G237" s="28"/>
      <c r="H237" s="28"/>
      <c r="I237" s="28"/>
      <c r="J237" s="28"/>
      <c r="K237" s="28"/>
      <c r="L237" s="28"/>
      <c r="M237" s="28"/>
      <c r="N237" s="28"/>
      <c r="O237" s="28"/>
      <c r="P237" s="28"/>
      <c r="Q237" s="28"/>
      <c r="R237" s="28"/>
    </row>
    <row r="238" ht="34.35" customHeight="1" spans="1:18">
      <c r="A238" s="91">
        <v>236</v>
      </c>
      <c r="B238" s="91"/>
      <c r="C238" s="91"/>
      <c r="D238" s="91"/>
      <c r="E238" s="91"/>
      <c r="F238" s="91"/>
      <c r="G238" s="28"/>
      <c r="H238" s="28"/>
      <c r="I238" s="28"/>
      <c r="J238" s="28"/>
      <c r="K238" s="28"/>
      <c r="L238" s="28"/>
      <c r="M238" s="28"/>
      <c r="N238" s="28"/>
      <c r="O238" s="28"/>
      <c r="P238" s="28"/>
      <c r="Q238" s="28"/>
      <c r="R238" s="28"/>
    </row>
    <row r="239" ht="34.35" customHeight="1" spans="1:18">
      <c r="A239" s="91">
        <v>237</v>
      </c>
      <c r="B239" s="91"/>
      <c r="C239" s="91"/>
      <c r="D239" s="91"/>
      <c r="E239" s="91"/>
      <c r="F239" s="91"/>
      <c r="G239" s="28"/>
      <c r="H239" s="28"/>
      <c r="I239" s="28"/>
      <c r="J239" s="28"/>
      <c r="K239" s="28"/>
      <c r="L239" s="28"/>
      <c r="M239" s="28"/>
      <c r="N239" s="28"/>
      <c r="O239" s="28"/>
      <c r="P239" s="28"/>
      <c r="Q239" s="28"/>
      <c r="R239" s="28"/>
    </row>
    <row r="240" ht="34.35" customHeight="1" spans="1:18">
      <c r="A240" s="91">
        <v>238</v>
      </c>
      <c r="B240" s="91"/>
      <c r="C240" s="91"/>
      <c r="D240" s="91"/>
      <c r="E240" s="91"/>
      <c r="F240" s="91"/>
      <c r="G240" s="28"/>
      <c r="H240" s="28"/>
      <c r="I240" s="28"/>
      <c r="J240" s="28"/>
      <c r="K240" s="28"/>
      <c r="L240" s="28"/>
      <c r="M240" s="28"/>
      <c r="N240" s="28"/>
      <c r="O240" s="28"/>
      <c r="P240" s="28"/>
      <c r="Q240" s="28"/>
      <c r="R240" s="28"/>
    </row>
    <row r="241" ht="34.35" customHeight="1" spans="1:18">
      <c r="A241" s="91">
        <v>239</v>
      </c>
      <c r="B241" s="91"/>
      <c r="C241" s="91"/>
      <c r="D241" s="91"/>
      <c r="E241" s="91"/>
      <c r="F241" s="91"/>
      <c r="G241" s="28"/>
      <c r="H241" s="28"/>
      <c r="I241" s="28"/>
      <c r="J241" s="28"/>
      <c r="K241" s="28"/>
      <c r="L241" s="28"/>
      <c r="M241" s="28"/>
      <c r="N241" s="28"/>
      <c r="O241" s="28"/>
      <c r="P241" s="28"/>
      <c r="Q241" s="28"/>
      <c r="R241" s="28"/>
    </row>
    <row r="242" ht="34.35" customHeight="1" spans="1:18">
      <c r="A242" s="91">
        <v>240</v>
      </c>
      <c r="B242" s="91"/>
      <c r="C242" s="91"/>
      <c r="D242" s="91"/>
      <c r="E242" s="91"/>
      <c r="F242" s="91"/>
      <c r="G242" s="28"/>
      <c r="H242" s="28"/>
      <c r="I242" s="28"/>
      <c r="J242" s="28"/>
      <c r="K242" s="28"/>
      <c r="L242" s="28"/>
      <c r="M242" s="28"/>
      <c r="N242" s="28"/>
      <c r="O242" s="28"/>
      <c r="P242" s="28"/>
      <c r="Q242" s="28"/>
      <c r="R242" s="28"/>
    </row>
    <row r="243" ht="34.35" customHeight="1" spans="1:18">
      <c r="A243" s="91">
        <v>241</v>
      </c>
      <c r="B243" s="91"/>
      <c r="C243" s="91"/>
      <c r="D243" s="91"/>
      <c r="E243" s="91"/>
      <c r="F243" s="91"/>
      <c r="G243" s="28"/>
      <c r="H243" s="28"/>
      <c r="I243" s="28"/>
      <c r="J243" s="28"/>
      <c r="K243" s="28"/>
      <c r="L243" s="28"/>
      <c r="M243" s="28"/>
      <c r="N243" s="28"/>
      <c r="O243" s="28"/>
      <c r="P243" s="28"/>
      <c r="Q243" s="28"/>
      <c r="R243" s="28"/>
    </row>
    <row r="244" ht="34.35" customHeight="1" spans="1:18">
      <c r="A244" s="91">
        <v>242</v>
      </c>
      <c r="B244" s="91"/>
      <c r="C244" s="91"/>
      <c r="D244" s="91"/>
      <c r="E244" s="91"/>
      <c r="F244" s="91"/>
      <c r="G244" s="28"/>
      <c r="H244" s="28"/>
      <c r="I244" s="28"/>
      <c r="J244" s="28"/>
      <c r="K244" s="28"/>
      <c r="L244" s="28"/>
      <c r="M244" s="28"/>
      <c r="N244" s="28"/>
      <c r="O244" s="28"/>
      <c r="P244" s="28"/>
      <c r="Q244" s="28"/>
      <c r="R244" s="28"/>
    </row>
    <row r="245" ht="34.35" customHeight="1" spans="1:18">
      <c r="A245" s="91">
        <v>243</v>
      </c>
      <c r="B245" s="91"/>
      <c r="C245" s="91"/>
      <c r="D245" s="91"/>
      <c r="E245" s="91"/>
      <c r="F245" s="91"/>
      <c r="G245" s="28"/>
      <c r="H245" s="28"/>
      <c r="I245" s="28"/>
      <c r="J245" s="28"/>
      <c r="K245" s="28"/>
      <c r="L245" s="28"/>
      <c r="M245" s="28"/>
      <c r="N245" s="28"/>
      <c r="O245" s="28"/>
      <c r="P245" s="28"/>
      <c r="Q245" s="28"/>
      <c r="R245" s="28"/>
    </row>
    <row r="246" ht="34.35" customHeight="1" spans="1:18">
      <c r="A246" s="91">
        <v>244</v>
      </c>
      <c r="B246" s="91"/>
      <c r="C246" s="91"/>
      <c r="D246" s="91"/>
      <c r="E246" s="91"/>
      <c r="F246" s="91"/>
      <c r="G246" s="28"/>
      <c r="H246" s="28"/>
      <c r="I246" s="28"/>
      <c r="J246" s="28"/>
      <c r="K246" s="28"/>
      <c r="L246" s="28"/>
      <c r="M246" s="28"/>
      <c r="N246" s="28"/>
      <c r="O246" s="28"/>
      <c r="P246" s="28"/>
      <c r="Q246" s="28"/>
      <c r="R246" s="28"/>
    </row>
    <row r="247" ht="34.35" customHeight="1" spans="1:18">
      <c r="A247" s="91">
        <v>245</v>
      </c>
      <c r="B247" s="91"/>
      <c r="C247" s="91"/>
      <c r="D247" s="91"/>
      <c r="E247" s="91"/>
      <c r="F247" s="91"/>
      <c r="G247" s="28"/>
      <c r="H247" s="28"/>
      <c r="I247" s="28"/>
      <c r="J247" s="28"/>
      <c r="K247" s="28"/>
      <c r="L247" s="28"/>
      <c r="M247" s="28"/>
      <c r="N247" s="28"/>
      <c r="O247" s="28"/>
      <c r="P247" s="28"/>
      <c r="Q247" s="28"/>
      <c r="R247" s="28"/>
    </row>
    <row r="248" ht="34.35" customHeight="1" spans="1:18">
      <c r="A248" s="91">
        <v>246</v>
      </c>
      <c r="B248" s="91"/>
      <c r="C248" s="91"/>
      <c r="D248" s="91"/>
      <c r="E248" s="91"/>
      <c r="F248" s="91"/>
      <c r="G248" s="28"/>
      <c r="H248" s="28"/>
      <c r="I248" s="28"/>
      <c r="J248" s="28"/>
      <c r="K248" s="28"/>
      <c r="L248" s="28"/>
      <c r="M248" s="28"/>
      <c r="N248" s="28"/>
      <c r="O248" s="28"/>
      <c r="P248" s="28"/>
      <c r="Q248" s="28"/>
      <c r="R248" s="28"/>
    </row>
    <row r="249" ht="34.35" customHeight="1" spans="1:18">
      <c r="A249" s="91">
        <v>247</v>
      </c>
      <c r="B249" s="91"/>
      <c r="C249" s="91"/>
      <c r="D249" s="91"/>
      <c r="E249" s="91"/>
      <c r="F249" s="91"/>
      <c r="G249" s="28"/>
      <c r="H249" s="28"/>
      <c r="I249" s="28"/>
      <c r="J249" s="28"/>
      <c r="K249" s="28"/>
      <c r="L249" s="28"/>
      <c r="M249" s="28"/>
      <c r="N249" s="28"/>
      <c r="O249" s="28"/>
      <c r="P249" s="28"/>
      <c r="Q249" s="28"/>
      <c r="R249" s="28"/>
    </row>
    <row r="250" ht="34.35" customHeight="1" spans="1:18">
      <c r="A250" s="91">
        <v>248</v>
      </c>
      <c r="B250" s="91"/>
      <c r="C250" s="91"/>
      <c r="D250" s="91"/>
      <c r="E250" s="91"/>
      <c r="F250" s="91"/>
      <c r="G250" s="28"/>
      <c r="H250" s="28"/>
      <c r="I250" s="28"/>
      <c r="J250" s="28"/>
      <c r="K250" s="28"/>
      <c r="L250" s="28"/>
      <c r="M250" s="28"/>
      <c r="N250" s="28"/>
      <c r="O250" s="28"/>
      <c r="P250" s="28"/>
      <c r="Q250" s="28"/>
      <c r="R250" s="28"/>
    </row>
    <row r="251" ht="34.35" customHeight="1" spans="1:18">
      <c r="A251" s="91">
        <v>249</v>
      </c>
      <c r="B251" s="91"/>
      <c r="C251" s="91"/>
      <c r="D251" s="91"/>
      <c r="E251" s="91"/>
      <c r="F251" s="91"/>
      <c r="G251" s="28"/>
      <c r="H251" s="28"/>
      <c r="I251" s="28"/>
      <c r="J251" s="28"/>
      <c r="K251" s="28"/>
      <c r="L251" s="28"/>
      <c r="M251" s="28"/>
      <c r="N251" s="28"/>
      <c r="O251" s="28"/>
      <c r="P251" s="28"/>
      <c r="Q251" s="28"/>
      <c r="R251" s="28"/>
    </row>
    <row r="252" ht="34.35" customHeight="1" spans="1:18">
      <c r="A252" s="91">
        <v>250</v>
      </c>
      <c r="B252" s="91"/>
      <c r="C252" s="91"/>
      <c r="D252" s="91"/>
      <c r="E252" s="91"/>
      <c r="F252" s="91"/>
      <c r="G252" s="28"/>
      <c r="H252" s="28"/>
      <c r="I252" s="28"/>
      <c r="J252" s="28"/>
      <c r="K252" s="28"/>
      <c r="L252" s="28"/>
      <c r="M252" s="28"/>
      <c r="N252" s="28"/>
      <c r="O252" s="28"/>
      <c r="P252" s="28"/>
      <c r="Q252" s="28"/>
      <c r="R252" s="28"/>
    </row>
    <row r="253" ht="34.35" customHeight="1" spans="1:18">
      <c r="A253" s="91">
        <v>251</v>
      </c>
      <c r="B253" s="91"/>
      <c r="C253" s="91"/>
      <c r="D253" s="91"/>
      <c r="E253" s="91"/>
      <c r="F253" s="91"/>
      <c r="G253" s="28"/>
      <c r="H253" s="28"/>
      <c r="I253" s="28"/>
      <c r="J253" s="28"/>
      <c r="K253" s="28"/>
      <c r="L253" s="28"/>
      <c r="M253" s="28"/>
      <c r="N253" s="28"/>
      <c r="O253" s="28"/>
      <c r="P253" s="28"/>
      <c r="Q253" s="28"/>
      <c r="R253" s="28"/>
    </row>
    <row r="254" ht="34.35" customHeight="1" spans="1:18">
      <c r="A254" s="91">
        <v>252</v>
      </c>
      <c r="B254" s="91"/>
      <c r="C254" s="91"/>
      <c r="D254" s="91"/>
      <c r="E254" s="91"/>
      <c r="F254" s="91"/>
      <c r="G254" s="28"/>
      <c r="H254" s="28"/>
      <c r="I254" s="28"/>
      <c r="J254" s="28"/>
      <c r="K254" s="28"/>
      <c r="L254" s="28"/>
      <c r="M254" s="28"/>
      <c r="N254" s="28"/>
      <c r="O254" s="28"/>
      <c r="P254" s="28"/>
      <c r="Q254" s="28"/>
      <c r="R254" s="28"/>
    </row>
    <row r="255" ht="34.35" customHeight="1" spans="1:18">
      <c r="A255" s="91">
        <v>253</v>
      </c>
      <c r="B255" s="91"/>
      <c r="C255" s="91"/>
      <c r="D255" s="91"/>
      <c r="E255" s="91"/>
      <c r="F255" s="91"/>
      <c r="G255" s="28"/>
      <c r="H255" s="28"/>
      <c r="I255" s="28"/>
      <c r="J255" s="28"/>
      <c r="K255" s="28"/>
      <c r="L255" s="28"/>
      <c r="M255" s="28"/>
      <c r="N255" s="28"/>
      <c r="O255" s="28"/>
      <c r="P255" s="28"/>
      <c r="Q255" s="28"/>
      <c r="R255" s="28"/>
    </row>
    <row r="256" ht="34.35" customHeight="1" spans="1:18">
      <c r="A256" s="91">
        <v>254</v>
      </c>
      <c r="B256" s="91"/>
      <c r="C256" s="91"/>
      <c r="D256" s="91"/>
      <c r="E256" s="91"/>
      <c r="F256" s="91"/>
      <c r="G256" s="28"/>
      <c r="H256" s="28"/>
      <c r="I256" s="28"/>
      <c r="J256" s="28"/>
      <c r="K256" s="28"/>
      <c r="L256" s="28"/>
      <c r="M256" s="28"/>
      <c r="N256" s="28"/>
      <c r="O256" s="28"/>
      <c r="P256" s="28"/>
      <c r="Q256" s="28"/>
      <c r="R256" s="28"/>
    </row>
    <row r="257" ht="34.35" customHeight="1" spans="1:18">
      <c r="A257" s="91">
        <v>255</v>
      </c>
      <c r="B257" s="91"/>
      <c r="C257" s="91"/>
      <c r="D257" s="91"/>
      <c r="E257" s="91"/>
      <c r="F257" s="91"/>
      <c r="G257" s="28"/>
      <c r="H257" s="28"/>
      <c r="I257" s="28"/>
      <c r="J257" s="28"/>
      <c r="K257" s="28"/>
      <c r="L257" s="28"/>
      <c r="M257" s="28"/>
      <c r="N257" s="28"/>
      <c r="O257" s="28"/>
      <c r="P257" s="28"/>
      <c r="Q257" s="28"/>
      <c r="R257" s="28"/>
    </row>
    <row r="258" ht="34.35" customHeight="1" spans="1:18">
      <c r="A258" s="91">
        <v>256</v>
      </c>
      <c r="B258" s="91"/>
      <c r="C258" s="91"/>
      <c r="D258" s="91"/>
      <c r="E258" s="91"/>
      <c r="F258" s="91"/>
      <c r="G258" s="28"/>
      <c r="H258" s="28"/>
      <c r="I258" s="28"/>
      <c r="J258" s="28"/>
      <c r="K258" s="28"/>
      <c r="L258" s="28"/>
      <c r="M258" s="28"/>
      <c r="N258" s="28"/>
      <c r="O258" s="28"/>
      <c r="P258" s="28"/>
      <c r="Q258" s="28"/>
      <c r="R258" s="28"/>
    </row>
    <row r="259" ht="34.35" customHeight="1" spans="1:18">
      <c r="A259" s="91">
        <v>257</v>
      </c>
      <c r="B259" s="91"/>
      <c r="C259" s="91"/>
      <c r="D259" s="91"/>
      <c r="E259" s="91"/>
      <c r="F259" s="91"/>
      <c r="G259" s="28"/>
      <c r="H259" s="28"/>
      <c r="I259" s="28"/>
      <c r="J259" s="28"/>
      <c r="K259" s="28"/>
      <c r="L259" s="28"/>
      <c r="M259" s="28"/>
      <c r="N259" s="28"/>
      <c r="O259" s="28"/>
      <c r="P259" s="28"/>
      <c r="Q259" s="28"/>
      <c r="R259" s="28"/>
    </row>
    <row r="260" ht="34.35" customHeight="1" spans="1:18">
      <c r="A260" s="91">
        <v>258</v>
      </c>
      <c r="B260" s="91"/>
      <c r="C260" s="91"/>
      <c r="D260" s="91"/>
      <c r="E260" s="91"/>
      <c r="F260" s="91"/>
      <c r="G260" s="28"/>
      <c r="H260" s="28"/>
      <c r="I260" s="28"/>
      <c r="J260" s="28"/>
      <c r="K260" s="28"/>
      <c r="L260" s="28"/>
      <c r="M260" s="28"/>
      <c r="N260" s="28"/>
      <c r="O260" s="28"/>
      <c r="P260" s="28"/>
      <c r="Q260" s="28"/>
      <c r="R260" s="28"/>
    </row>
    <row r="261" ht="34.35" customHeight="1" spans="1:18">
      <c r="A261" s="91">
        <v>259</v>
      </c>
      <c r="B261" s="91"/>
      <c r="C261" s="91"/>
      <c r="D261" s="91"/>
      <c r="E261" s="91"/>
      <c r="F261" s="91"/>
      <c r="G261" s="28"/>
      <c r="H261" s="28"/>
      <c r="I261" s="28"/>
      <c r="J261" s="28"/>
      <c r="K261" s="28"/>
      <c r="L261" s="28"/>
      <c r="M261" s="28"/>
      <c r="N261" s="28"/>
      <c r="O261" s="28"/>
      <c r="P261" s="28"/>
      <c r="Q261" s="28"/>
      <c r="R261" s="28"/>
    </row>
    <row r="262" ht="34.35" customHeight="1" spans="1:18">
      <c r="A262" s="91">
        <v>260</v>
      </c>
      <c r="B262" s="91"/>
      <c r="C262" s="91"/>
      <c r="D262" s="91"/>
      <c r="E262" s="91"/>
      <c r="F262" s="91"/>
      <c r="G262" s="28"/>
      <c r="H262" s="28"/>
      <c r="I262" s="28"/>
      <c r="J262" s="28"/>
      <c r="K262" s="28"/>
      <c r="L262" s="28"/>
      <c r="M262" s="28"/>
      <c r="N262" s="28"/>
      <c r="O262" s="28"/>
      <c r="P262" s="28"/>
      <c r="Q262" s="28"/>
      <c r="R262" s="28"/>
    </row>
    <row r="263" ht="34.35" customHeight="1" spans="1:18">
      <c r="A263" s="91">
        <v>261</v>
      </c>
      <c r="B263" s="91"/>
      <c r="C263" s="91"/>
      <c r="D263" s="91"/>
      <c r="E263" s="91"/>
      <c r="F263" s="91"/>
      <c r="G263" s="28"/>
      <c r="H263" s="28"/>
      <c r="I263" s="28"/>
      <c r="J263" s="28"/>
      <c r="K263" s="28"/>
      <c r="L263" s="28"/>
      <c r="M263" s="28"/>
      <c r="N263" s="28"/>
      <c r="O263" s="28"/>
      <c r="P263" s="28"/>
      <c r="Q263" s="28"/>
      <c r="R263" s="28"/>
    </row>
    <row r="264" ht="34.35" customHeight="1" spans="1:18">
      <c r="A264" s="91">
        <v>262</v>
      </c>
      <c r="B264" s="91"/>
      <c r="C264" s="91"/>
      <c r="D264" s="91"/>
      <c r="E264" s="91"/>
      <c r="F264" s="91"/>
      <c r="G264" s="28"/>
      <c r="H264" s="28"/>
      <c r="I264" s="28"/>
      <c r="J264" s="28"/>
      <c r="K264" s="28"/>
      <c r="L264" s="28"/>
      <c r="M264" s="28"/>
      <c r="N264" s="28"/>
      <c r="O264" s="28"/>
      <c r="P264" s="28"/>
      <c r="Q264" s="28"/>
      <c r="R264" s="28"/>
    </row>
    <row r="265" ht="34.35" customHeight="1" spans="1:18">
      <c r="A265" s="91">
        <v>263</v>
      </c>
      <c r="B265" s="91"/>
      <c r="C265" s="91"/>
      <c r="D265" s="91"/>
      <c r="E265" s="91"/>
      <c r="F265" s="91"/>
      <c r="G265" s="28"/>
      <c r="H265" s="28"/>
      <c r="I265" s="28"/>
      <c r="J265" s="28"/>
      <c r="K265" s="28"/>
      <c r="L265" s="28"/>
      <c r="M265" s="28"/>
      <c r="N265" s="28"/>
      <c r="O265" s="28"/>
      <c r="P265" s="28"/>
      <c r="Q265" s="28"/>
      <c r="R265" s="28"/>
    </row>
    <row r="266" ht="34.35" customHeight="1" spans="1:18">
      <c r="A266" s="91">
        <v>264</v>
      </c>
      <c r="B266" s="91"/>
      <c r="C266" s="91"/>
      <c r="D266" s="91"/>
      <c r="E266" s="91"/>
      <c r="F266" s="91"/>
      <c r="G266" s="28"/>
      <c r="H266" s="28"/>
      <c r="I266" s="28"/>
      <c r="J266" s="28"/>
      <c r="K266" s="28"/>
      <c r="L266" s="28"/>
      <c r="M266" s="28"/>
      <c r="N266" s="28"/>
      <c r="O266" s="28"/>
      <c r="P266" s="28"/>
      <c r="Q266" s="28"/>
      <c r="R266" s="28"/>
    </row>
    <row r="267" ht="34.35" customHeight="1" spans="1:18">
      <c r="A267" s="91">
        <v>265</v>
      </c>
      <c r="B267" s="91"/>
      <c r="C267" s="91"/>
      <c r="D267" s="91"/>
      <c r="E267" s="91"/>
      <c r="F267" s="91"/>
      <c r="G267" s="28"/>
      <c r="H267" s="28"/>
      <c r="I267" s="28"/>
      <c r="J267" s="28"/>
      <c r="K267" s="28"/>
      <c r="L267" s="28"/>
      <c r="M267" s="28"/>
      <c r="N267" s="28"/>
      <c r="O267" s="28"/>
      <c r="P267" s="28"/>
      <c r="Q267" s="28"/>
      <c r="R267" s="28"/>
    </row>
    <row r="268" ht="34.35" customHeight="1" spans="1:18">
      <c r="A268" s="91">
        <v>266</v>
      </c>
      <c r="B268" s="91"/>
      <c r="C268" s="91"/>
      <c r="D268" s="91"/>
      <c r="E268" s="91"/>
      <c r="F268" s="91"/>
      <c r="G268" s="28"/>
      <c r="H268" s="28"/>
      <c r="I268" s="28"/>
      <c r="J268" s="28"/>
      <c r="K268" s="28"/>
      <c r="L268" s="28"/>
      <c r="M268" s="28"/>
      <c r="N268" s="28"/>
      <c r="O268" s="28"/>
      <c r="P268" s="28"/>
      <c r="Q268" s="28"/>
      <c r="R268" s="28"/>
    </row>
    <row r="269" ht="34.35" customHeight="1" spans="1:18">
      <c r="A269" s="91">
        <v>267</v>
      </c>
      <c r="B269" s="91"/>
      <c r="C269" s="91"/>
      <c r="D269" s="91"/>
      <c r="E269" s="91"/>
      <c r="F269" s="91"/>
      <c r="G269" s="28"/>
      <c r="H269" s="28"/>
      <c r="I269" s="28"/>
      <c r="J269" s="28"/>
      <c r="K269" s="28"/>
      <c r="L269" s="28"/>
      <c r="M269" s="28"/>
      <c r="N269" s="28"/>
      <c r="O269" s="28"/>
      <c r="P269" s="28"/>
      <c r="Q269" s="28"/>
      <c r="R269" s="28"/>
    </row>
    <row r="270" ht="34.35" customHeight="1" spans="1:18">
      <c r="A270" s="91">
        <v>268</v>
      </c>
      <c r="B270" s="91"/>
      <c r="C270" s="91"/>
      <c r="D270" s="91"/>
      <c r="E270" s="91"/>
      <c r="F270" s="91"/>
      <c r="G270" s="28"/>
      <c r="H270" s="28"/>
      <c r="I270" s="28"/>
      <c r="J270" s="28"/>
      <c r="K270" s="28"/>
      <c r="L270" s="28"/>
      <c r="M270" s="28"/>
      <c r="N270" s="28"/>
      <c r="O270" s="28"/>
      <c r="P270" s="28"/>
      <c r="Q270" s="28"/>
      <c r="R270" s="28"/>
    </row>
    <row r="271" ht="34.35" customHeight="1" spans="1:18">
      <c r="A271" s="91">
        <v>269</v>
      </c>
      <c r="B271" s="91"/>
      <c r="C271" s="91"/>
      <c r="D271" s="91"/>
      <c r="E271" s="91"/>
      <c r="F271" s="91"/>
      <c r="G271" s="28"/>
      <c r="H271" s="28"/>
      <c r="I271" s="28"/>
      <c r="J271" s="28"/>
      <c r="K271" s="28"/>
      <c r="L271" s="28"/>
      <c r="M271" s="28"/>
      <c r="N271" s="28"/>
      <c r="O271" s="28"/>
      <c r="P271" s="28"/>
      <c r="Q271" s="28"/>
      <c r="R271" s="28"/>
    </row>
    <row r="272" ht="34.35" customHeight="1" spans="1:18">
      <c r="A272" s="91">
        <v>270</v>
      </c>
      <c r="B272" s="91"/>
      <c r="C272" s="91"/>
      <c r="D272" s="91"/>
      <c r="E272" s="91"/>
      <c r="F272" s="91"/>
      <c r="G272" s="28"/>
      <c r="H272" s="28"/>
      <c r="I272" s="28"/>
      <c r="J272" s="28"/>
      <c r="K272" s="28"/>
      <c r="L272" s="28"/>
      <c r="M272" s="28"/>
      <c r="N272" s="28"/>
      <c r="O272" s="28"/>
      <c r="P272" s="28"/>
      <c r="Q272" s="28"/>
      <c r="R272" s="28"/>
    </row>
    <row r="273" ht="34.35" customHeight="1" spans="1:18">
      <c r="A273" s="91">
        <v>271</v>
      </c>
      <c r="B273" s="91"/>
      <c r="C273" s="91"/>
      <c r="D273" s="91"/>
      <c r="E273" s="91"/>
      <c r="F273" s="91"/>
      <c r="G273" s="28"/>
      <c r="H273" s="28"/>
      <c r="I273" s="28"/>
      <c r="J273" s="28"/>
      <c r="K273" s="28"/>
      <c r="L273" s="28"/>
      <c r="M273" s="28"/>
      <c r="N273" s="28"/>
      <c r="O273" s="28"/>
      <c r="P273" s="28"/>
      <c r="Q273" s="28"/>
      <c r="R273" s="28"/>
    </row>
    <row r="274" ht="34.35" customHeight="1" spans="1:18">
      <c r="A274" s="91">
        <v>272</v>
      </c>
      <c r="B274" s="91"/>
      <c r="C274" s="91"/>
      <c r="D274" s="91"/>
      <c r="E274" s="91"/>
      <c r="F274" s="91"/>
      <c r="G274" s="28"/>
      <c r="H274" s="28"/>
      <c r="I274" s="28"/>
      <c r="J274" s="28"/>
      <c r="K274" s="28"/>
      <c r="L274" s="28"/>
      <c r="M274" s="28"/>
      <c r="N274" s="28"/>
      <c r="O274" s="28"/>
      <c r="P274" s="28"/>
      <c r="Q274" s="28"/>
      <c r="R274" s="28"/>
    </row>
    <row r="275" ht="34.35" customHeight="1" spans="1:18">
      <c r="A275" s="91">
        <v>273</v>
      </c>
      <c r="B275" s="91"/>
      <c r="C275" s="91"/>
      <c r="D275" s="91"/>
      <c r="E275" s="91"/>
      <c r="F275" s="91"/>
      <c r="G275" s="28"/>
      <c r="H275" s="28"/>
      <c r="I275" s="28"/>
      <c r="J275" s="28"/>
      <c r="K275" s="28"/>
      <c r="L275" s="28"/>
      <c r="M275" s="28"/>
      <c r="N275" s="28"/>
      <c r="O275" s="28"/>
      <c r="P275" s="28"/>
      <c r="Q275" s="28"/>
      <c r="R275" s="28"/>
    </row>
    <row r="276" ht="34.35" customHeight="1" spans="1:18">
      <c r="A276" s="91">
        <v>274</v>
      </c>
      <c r="B276" s="91"/>
      <c r="C276" s="91"/>
      <c r="D276" s="91"/>
      <c r="E276" s="91"/>
      <c r="F276" s="91"/>
      <c r="G276" s="28"/>
      <c r="H276" s="28"/>
      <c r="I276" s="28"/>
      <c r="J276" s="28"/>
      <c r="K276" s="28"/>
      <c r="L276" s="28"/>
      <c r="M276" s="28"/>
      <c r="N276" s="28"/>
      <c r="O276" s="28"/>
      <c r="P276" s="28"/>
      <c r="Q276" s="28"/>
      <c r="R276" s="28"/>
    </row>
    <row r="277" ht="34.35" customHeight="1" spans="1:18">
      <c r="A277" s="91">
        <v>275</v>
      </c>
      <c r="B277" s="91"/>
      <c r="C277" s="91"/>
      <c r="D277" s="91"/>
      <c r="E277" s="91"/>
      <c r="F277" s="91"/>
      <c r="G277" s="28"/>
      <c r="H277" s="28"/>
      <c r="I277" s="28"/>
      <c r="J277" s="28"/>
      <c r="K277" s="28"/>
      <c r="L277" s="28"/>
      <c r="M277" s="28"/>
      <c r="N277" s="28"/>
      <c r="O277" s="28"/>
      <c r="P277" s="28"/>
      <c r="Q277" s="28"/>
      <c r="R277" s="28"/>
    </row>
    <row r="278" ht="34.35" customHeight="1" spans="1:18">
      <c r="A278" s="91">
        <v>276</v>
      </c>
      <c r="B278" s="91"/>
      <c r="C278" s="91"/>
      <c r="D278" s="91"/>
      <c r="E278" s="91"/>
      <c r="F278" s="91"/>
      <c r="G278" s="28"/>
      <c r="H278" s="28"/>
      <c r="I278" s="28"/>
      <c r="J278" s="28"/>
      <c r="K278" s="28"/>
      <c r="L278" s="28"/>
      <c r="M278" s="28"/>
      <c r="N278" s="28"/>
      <c r="O278" s="28"/>
      <c r="P278" s="28"/>
      <c r="Q278" s="28"/>
      <c r="R278" s="28"/>
    </row>
    <row r="279" ht="34.35" customHeight="1" spans="1:18">
      <c r="A279" s="91">
        <v>277</v>
      </c>
      <c r="B279" s="91"/>
      <c r="C279" s="91"/>
      <c r="D279" s="91"/>
      <c r="E279" s="91"/>
      <c r="F279" s="91"/>
      <c r="G279" s="28"/>
      <c r="H279" s="28"/>
      <c r="I279" s="28"/>
      <c r="J279" s="28"/>
      <c r="K279" s="28"/>
      <c r="L279" s="28"/>
      <c r="M279" s="28"/>
      <c r="N279" s="28"/>
      <c r="O279" s="28"/>
      <c r="P279" s="28"/>
      <c r="Q279" s="28"/>
      <c r="R279" s="28"/>
    </row>
    <row r="280" ht="34.35" customHeight="1" spans="1:18">
      <c r="A280" s="91">
        <v>278</v>
      </c>
      <c r="B280" s="91"/>
      <c r="C280" s="91"/>
      <c r="D280" s="91"/>
      <c r="E280" s="91"/>
      <c r="F280" s="91"/>
      <c r="G280" s="28"/>
      <c r="H280" s="28"/>
      <c r="I280" s="28"/>
      <c r="J280" s="28"/>
      <c r="K280" s="28"/>
      <c r="L280" s="28"/>
      <c r="M280" s="28"/>
      <c r="N280" s="28"/>
      <c r="O280" s="28"/>
      <c r="P280" s="28"/>
      <c r="Q280" s="28"/>
      <c r="R280" s="28"/>
    </row>
    <row r="281" ht="34.35" customHeight="1" spans="1:18">
      <c r="A281" s="91">
        <v>279</v>
      </c>
      <c r="B281" s="91"/>
      <c r="C281" s="91"/>
      <c r="D281" s="91"/>
      <c r="E281" s="91"/>
      <c r="F281" s="91"/>
      <c r="G281" s="28"/>
      <c r="H281" s="28"/>
      <c r="I281" s="28"/>
      <c r="J281" s="28"/>
      <c r="K281" s="28"/>
      <c r="L281" s="28"/>
      <c r="M281" s="28"/>
      <c r="N281" s="28"/>
      <c r="O281" s="28"/>
      <c r="P281" s="28"/>
      <c r="Q281" s="28"/>
      <c r="R281" s="28"/>
    </row>
    <row r="282" ht="34.35" customHeight="1" spans="1:18">
      <c r="A282" s="91">
        <v>280</v>
      </c>
      <c r="B282" s="91"/>
      <c r="C282" s="91"/>
      <c r="D282" s="91"/>
      <c r="E282" s="91"/>
      <c r="F282" s="91"/>
      <c r="G282" s="28"/>
      <c r="H282" s="28"/>
      <c r="I282" s="28"/>
      <c r="J282" s="28"/>
      <c r="K282" s="28"/>
      <c r="L282" s="28"/>
      <c r="M282" s="28"/>
      <c r="N282" s="28"/>
      <c r="O282" s="28"/>
      <c r="P282" s="28"/>
      <c r="Q282" s="28"/>
      <c r="R282" s="28"/>
    </row>
    <row r="283" ht="34.35" customHeight="1" spans="1:18">
      <c r="A283" s="91">
        <v>281</v>
      </c>
      <c r="B283" s="91"/>
      <c r="C283" s="91"/>
      <c r="D283" s="91"/>
      <c r="E283" s="91"/>
      <c r="F283" s="91"/>
      <c r="G283" s="28"/>
      <c r="H283" s="28"/>
      <c r="I283" s="28"/>
      <c r="J283" s="28"/>
      <c r="K283" s="28"/>
      <c r="L283" s="28"/>
      <c r="M283" s="28"/>
      <c r="N283" s="28"/>
      <c r="O283" s="28"/>
      <c r="P283" s="28"/>
      <c r="Q283" s="28"/>
      <c r="R283" s="28"/>
    </row>
    <row r="284" ht="34.35" customHeight="1" spans="1:18">
      <c r="A284" s="91">
        <v>282</v>
      </c>
      <c r="B284" s="91"/>
      <c r="C284" s="91"/>
      <c r="D284" s="91"/>
      <c r="E284" s="91"/>
      <c r="F284" s="91"/>
      <c r="G284" s="28"/>
      <c r="H284" s="28"/>
      <c r="I284" s="28"/>
      <c r="J284" s="28"/>
      <c r="K284" s="28"/>
      <c r="L284" s="28"/>
      <c r="M284" s="28"/>
      <c r="N284" s="28"/>
      <c r="O284" s="28"/>
      <c r="P284" s="28"/>
      <c r="Q284" s="28"/>
      <c r="R284" s="28"/>
    </row>
    <row r="285" ht="34.35" customHeight="1" spans="1:18">
      <c r="A285" s="91">
        <v>283</v>
      </c>
      <c r="B285" s="91"/>
      <c r="C285" s="91"/>
      <c r="D285" s="91"/>
      <c r="E285" s="91"/>
      <c r="F285" s="91"/>
      <c r="G285" s="28"/>
      <c r="H285" s="28"/>
      <c r="I285" s="28"/>
      <c r="J285" s="28"/>
      <c r="K285" s="28"/>
      <c r="L285" s="28"/>
      <c r="M285" s="28"/>
      <c r="N285" s="28"/>
      <c r="O285" s="28"/>
      <c r="P285" s="28"/>
      <c r="Q285" s="28"/>
      <c r="R285" s="28"/>
    </row>
    <row r="286" ht="34.35" customHeight="1" spans="1:18">
      <c r="A286" s="91">
        <v>284</v>
      </c>
      <c r="B286" s="91"/>
      <c r="C286" s="91"/>
      <c r="D286" s="91"/>
      <c r="E286" s="91"/>
      <c r="F286" s="91"/>
      <c r="G286" s="28"/>
      <c r="H286" s="28"/>
      <c r="I286" s="28"/>
      <c r="J286" s="28"/>
      <c r="K286" s="28"/>
      <c r="L286" s="28"/>
      <c r="M286" s="28"/>
      <c r="N286" s="28"/>
      <c r="O286" s="28"/>
      <c r="P286" s="28"/>
      <c r="Q286" s="28"/>
      <c r="R286" s="28"/>
    </row>
    <row r="287" ht="34.35" customHeight="1" spans="1:18">
      <c r="A287" s="91">
        <v>285</v>
      </c>
      <c r="B287" s="91"/>
      <c r="C287" s="91"/>
      <c r="D287" s="91"/>
      <c r="E287" s="91"/>
      <c r="F287" s="91"/>
      <c r="G287" s="28"/>
      <c r="H287" s="28"/>
      <c r="I287" s="28"/>
      <c r="J287" s="28"/>
      <c r="K287" s="28"/>
      <c r="L287" s="28"/>
      <c r="M287" s="28"/>
      <c r="N287" s="28"/>
      <c r="O287" s="28"/>
      <c r="P287" s="28"/>
      <c r="Q287" s="28"/>
      <c r="R287" s="28"/>
    </row>
    <row r="288" ht="34.35" customHeight="1" spans="1:18">
      <c r="A288" s="91">
        <v>286</v>
      </c>
      <c r="B288" s="91"/>
      <c r="C288" s="91"/>
      <c r="D288" s="91"/>
      <c r="E288" s="91"/>
      <c r="F288" s="91"/>
      <c r="G288" s="28"/>
      <c r="H288" s="28"/>
      <c r="I288" s="28"/>
      <c r="J288" s="28"/>
      <c r="K288" s="28"/>
      <c r="L288" s="28"/>
      <c r="M288" s="28"/>
      <c r="N288" s="28"/>
      <c r="O288" s="28"/>
      <c r="P288" s="28"/>
      <c r="Q288" s="28"/>
      <c r="R288" s="28"/>
    </row>
    <row r="289" ht="34.35" customHeight="1" spans="1:18">
      <c r="A289" s="91">
        <v>287</v>
      </c>
      <c r="B289" s="91"/>
      <c r="C289" s="91"/>
      <c r="D289" s="91"/>
      <c r="E289" s="91"/>
      <c r="F289" s="91"/>
      <c r="G289" s="28"/>
      <c r="H289" s="28"/>
      <c r="I289" s="28"/>
      <c r="J289" s="28"/>
      <c r="K289" s="28"/>
      <c r="L289" s="28"/>
      <c r="M289" s="28"/>
      <c r="N289" s="28"/>
      <c r="O289" s="28"/>
      <c r="P289" s="28"/>
      <c r="Q289" s="28"/>
      <c r="R289" s="28"/>
    </row>
    <row r="290" ht="34.35" customHeight="1" spans="1:18">
      <c r="A290" s="91">
        <v>288</v>
      </c>
      <c r="B290" s="91"/>
      <c r="C290" s="91"/>
      <c r="D290" s="91"/>
      <c r="E290" s="91"/>
      <c r="F290" s="91"/>
      <c r="G290" s="28"/>
      <c r="H290" s="28"/>
      <c r="I290" s="28"/>
      <c r="J290" s="28"/>
      <c r="K290" s="28"/>
      <c r="L290" s="28"/>
      <c r="M290" s="28"/>
      <c r="N290" s="28"/>
      <c r="O290" s="28"/>
      <c r="P290" s="28"/>
      <c r="Q290" s="28"/>
      <c r="R290" s="28"/>
    </row>
    <row r="291" ht="34.35" customHeight="1" spans="1:18">
      <c r="A291" s="91">
        <v>289</v>
      </c>
      <c r="B291" s="91"/>
      <c r="C291" s="91"/>
      <c r="D291" s="91"/>
      <c r="E291" s="91"/>
      <c r="F291" s="91"/>
      <c r="G291" s="28"/>
      <c r="H291" s="28"/>
      <c r="I291" s="28"/>
      <c r="J291" s="28"/>
      <c r="K291" s="28"/>
      <c r="L291" s="28"/>
      <c r="M291" s="28"/>
      <c r="N291" s="28"/>
      <c r="O291" s="28"/>
      <c r="P291" s="28"/>
      <c r="Q291" s="28"/>
      <c r="R291" s="28"/>
    </row>
    <row r="292" ht="34.35" customHeight="1" spans="1:18">
      <c r="A292" s="91">
        <v>290</v>
      </c>
      <c r="B292" s="91"/>
      <c r="C292" s="91"/>
      <c r="D292" s="91"/>
      <c r="E292" s="91"/>
      <c r="F292" s="91"/>
      <c r="G292" s="28"/>
      <c r="H292" s="28"/>
      <c r="I292" s="28"/>
      <c r="J292" s="28"/>
      <c r="K292" s="28"/>
      <c r="L292" s="28"/>
      <c r="M292" s="28"/>
      <c r="N292" s="28"/>
      <c r="O292" s="28"/>
      <c r="P292" s="28"/>
      <c r="Q292" s="28"/>
      <c r="R292" s="28"/>
    </row>
    <row r="293" ht="34.35" customHeight="1" spans="1:18">
      <c r="A293" s="91">
        <v>291</v>
      </c>
      <c r="B293" s="91"/>
      <c r="C293" s="91"/>
      <c r="D293" s="91"/>
      <c r="E293" s="91"/>
      <c r="F293" s="91"/>
      <c r="G293" s="28"/>
      <c r="H293" s="28"/>
      <c r="I293" s="28"/>
      <c r="J293" s="28"/>
      <c r="K293" s="28"/>
      <c r="L293" s="28"/>
      <c r="M293" s="28"/>
      <c r="N293" s="28"/>
      <c r="O293" s="28"/>
      <c r="P293" s="28"/>
      <c r="Q293" s="28"/>
      <c r="R293" s="28"/>
    </row>
    <row r="294" ht="34.35" customHeight="1" spans="1:18">
      <c r="A294" s="91">
        <v>292</v>
      </c>
      <c r="B294" s="91"/>
      <c r="C294" s="91"/>
      <c r="D294" s="91"/>
      <c r="E294" s="91"/>
      <c r="F294" s="91"/>
      <c r="G294" s="28"/>
      <c r="H294" s="28"/>
      <c r="I294" s="28"/>
      <c r="J294" s="28"/>
      <c r="K294" s="28"/>
      <c r="L294" s="28"/>
      <c r="M294" s="28"/>
      <c r="N294" s="28"/>
      <c r="O294" s="28"/>
      <c r="P294" s="28"/>
      <c r="Q294" s="28"/>
      <c r="R294" s="28"/>
    </row>
    <row r="295" ht="34.35" customHeight="1" spans="1:18">
      <c r="A295" s="91">
        <v>293</v>
      </c>
      <c r="B295" s="91"/>
      <c r="C295" s="91"/>
      <c r="D295" s="91"/>
      <c r="E295" s="91"/>
      <c r="F295" s="91"/>
      <c r="G295" s="28"/>
      <c r="H295" s="28"/>
      <c r="I295" s="28"/>
      <c r="J295" s="28"/>
      <c r="K295" s="28"/>
      <c r="L295" s="28"/>
      <c r="M295" s="28"/>
      <c r="N295" s="28"/>
      <c r="O295" s="28"/>
      <c r="P295" s="28"/>
      <c r="Q295" s="28"/>
      <c r="R295" s="28"/>
    </row>
    <row r="296" ht="34.35" customHeight="1" spans="1:18">
      <c r="A296" s="91">
        <v>294</v>
      </c>
      <c r="B296" s="91"/>
      <c r="C296" s="91"/>
      <c r="D296" s="91"/>
      <c r="E296" s="91"/>
      <c r="F296" s="91"/>
      <c r="G296" s="28"/>
      <c r="H296" s="28"/>
      <c r="I296" s="28"/>
      <c r="J296" s="28"/>
      <c r="K296" s="28"/>
      <c r="L296" s="28"/>
      <c r="M296" s="28"/>
      <c r="N296" s="28"/>
      <c r="O296" s="28"/>
      <c r="P296" s="28"/>
      <c r="Q296" s="28"/>
      <c r="R296" s="28"/>
    </row>
    <row r="297" ht="34.35" customHeight="1" spans="1:18">
      <c r="A297" s="91">
        <v>295</v>
      </c>
      <c r="B297" s="91"/>
      <c r="C297" s="91"/>
      <c r="D297" s="91"/>
      <c r="E297" s="91"/>
      <c r="F297" s="91"/>
      <c r="G297" s="28"/>
      <c r="H297" s="28"/>
      <c r="I297" s="28"/>
      <c r="J297" s="28"/>
      <c r="K297" s="28"/>
      <c r="L297" s="28"/>
      <c r="M297" s="28"/>
      <c r="N297" s="28"/>
      <c r="O297" s="28"/>
      <c r="P297" s="28"/>
      <c r="Q297" s="28"/>
      <c r="R297" s="28"/>
    </row>
    <row r="298" ht="34.35" customHeight="1" spans="1:18">
      <c r="A298" s="91">
        <v>296</v>
      </c>
      <c r="B298" s="91"/>
      <c r="C298" s="91"/>
      <c r="D298" s="91"/>
      <c r="E298" s="91"/>
      <c r="F298" s="91"/>
      <c r="G298" s="28"/>
      <c r="H298" s="28"/>
      <c r="I298" s="28"/>
      <c r="J298" s="28"/>
      <c r="K298" s="28"/>
      <c r="L298" s="28"/>
      <c r="M298" s="28"/>
      <c r="N298" s="28"/>
      <c r="O298" s="28"/>
      <c r="P298" s="28"/>
      <c r="Q298" s="28"/>
      <c r="R298" s="28"/>
    </row>
    <row r="299" ht="34.35" customHeight="1" spans="1:18">
      <c r="A299" s="91">
        <v>297</v>
      </c>
      <c r="B299" s="91"/>
      <c r="C299" s="91"/>
      <c r="D299" s="91"/>
      <c r="E299" s="91"/>
      <c r="F299" s="91"/>
      <c r="G299" s="28"/>
      <c r="H299" s="28"/>
      <c r="I299" s="28"/>
      <c r="J299" s="28"/>
      <c r="K299" s="28"/>
      <c r="L299" s="28"/>
      <c r="M299" s="28"/>
      <c r="N299" s="28"/>
      <c r="O299" s="28"/>
      <c r="P299" s="28"/>
      <c r="Q299" s="28"/>
      <c r="R299" s="28"/>
    </row>
    <row r="300" ht="34.35" customHeight="1" spans="1:18">
      <c r="A300" s="91">
        <v>298</v>
      </c>
      <c r="B300" s="91"/>
      <c r="C300" s="91"/>
      <c r="D300" s="91"/>
      <c r="E300" s="91"/>
      <c r="F300" s="91"/>
      <c r="G300" s="28"/>
      <c r="H300" s="28"/>
      <c r="I300" s="28"/>
      <c r="J300" s="28"/>
      <c r="K300" s="28"/>
      <c r="L300" s="28"/>
      <c r="M300" s="28"/>
      <c r="N300" s="28"/>
      <c r="O300" s="28"/>
      <c r="P300" s="28"/>
      <c r="Q300" s="28"/>
      <c r="R300" s="28"/>
    </row>
    <row r="301" ht="34.35" customHeight="1" spans="1:18">
      <c r="A301" s="91">
        <v>299</v>
      </c>
      <c r="B301" s="91"/>
      <c r="C301" s="91"/>
      <c r="D301" s="91"/>
      <c r="E301" s="91"/>
      <c r="F301" s="91"/>
      <c r="G301" s="28"/>
      <c r="H301" s="28"/>
      <c r="I301" s="28"/>
      <c r="J301" s="28"/>
      <c r="K301" s="28"/>
      <c r="L301" s="28"/>
      <c r="M301" s="28"/>
      <c r="N301" s="28"/>
      <c r="O301" s="28"/>
      <c r="P301" s="28"/>
      <c r="Q301" s="28"/>
      <c r="R301" s="28"/>
    </row>
    <row r="302" ht="34.35" customHeight="1" spans="1:18">
      <c r="A302" s="91">
        <v>300</v>
      </c>
      <c r="B302" s="91"/>
      <c r="C302" s="91"/>
      <c r="D302" s="91"/>
      <c r="E302" s="91"/>
      <c r="F302" s="91"/>
      <c r="G302" s="28"/>
      <c r="H302" s="28"/>
      <c r="I302" s="28"/>
      <c r="J302" s="28"/>
      <c r="K302" s="28"/>
      <c r="L302" s="28"/>
      <c r="M302" s="28"/>
      <c r="N302" s="28"/>
      <c r="O302" s="28"/>
      <c r="P302" s="28"/>
      <c r="Q302" s="28"/>
      <c r="R302" s="28"/>
    </row>
    <row r="303" ht="34.35" customHeight="1" spans="1:18">
      <c r="A303" s="91">
        <v>301</v>
      </c>
      <c r="B303" s="91"/>
      <c r="C303" s="91"/>
      <c r="D303" s="91"/>
      <c r="E303" s="91"/>
      <c r="F303" s="91"/>
      <c r="G303" s="28"/>
      <c r="H303" s="28"/>
      <c r="I303" s="28"/>
      <c r="J303" s="28"/>
      <c r="K303" s="28"/>
      <c r="L303" s="28"/>
      <c r="M303" s="28"/>
      <c r="N303" s="28"/>
      <c r="O303" s="28"/>
      <c r="P303" s="28"/>
      <c r="Q303" s="28"/>
      <c r="R303" s="28"/>
    </row>
    <row r="304" ht="34.35" customHeight="1" spans="1:18">
      <c r="A304" s="91">
        <v>302</v>
      </c>
      <c r="B304" s="91"/>
      <c r="C304" s="91"/>
      <c r="D304" s="91"/>
      <c r="E304" s="91"/>
      <c r="F304" s="91"/>
      <c r="G304" s="28"/>
      <c r="H304" s="28"/>
      <c r="I304" s="28"/>
      <c r="J304" s="28"/>
      <c r="K304" s="28"/>
      <c r="L304" s="28"/>
      <c r="M304" s="28"/>
      <c r="N304" s="28"/>
      <c r="O304" s="28"/>
      <c r="P304" s="28"/>
      <c r="Q304" s="28"/>
      <c r="R304" s="28"/>
    </row>
    <row r="305" ht="34.35" customHeight="1" spans="1:18">
      <c r="A305" s="91">
        <v>303</v>
      </c>
      <c r="B305" s="91"/>
      <c r="C305" s="91"/>
      <c r="D305" s="91"/>
      <c r="E305" s="91"/>
      <c r="F305" s="91"/>
      <c r="G305" s="28"/>
      <c r="H305" s="28"/>
      <c r="I305" s="28"/>
      <c r="J305" s="28"/>
      <c r="K305" s="28"/>
      <c r="L305" s="28"/>
      <c r="M305" s="28"/>
      <c r="N305" s="28"/>
      <c r="O305" s="28"/>
      <c r="P305" s="28"/>
      <c r="Q305" s="28"/>
      <c r="R305" s="28"/>
    </row>
    <row r="306" ht="34.35" customHeight="1" spans="1:18">
      <c r="A306" s="91">
        <v>304</v>
      </c>
      <c r="B306" s="91"/>
      <c r="C306" s="91"/>
      <c r="D306" s="91"/>
      <c r="E306" s="91"/>
      <c r="F306" s="91"/>
      <c r="G306" s="28"/>
      <c r="H306" s="28"/>
      <c r="I306" s="28"/>
      <c r="J306" s="28"/>
      <c r="K306" s="28"/>
      <c r="L306" s="28"/>
      <c r="M306" s="28"/>
      <c r="N306" s="28"/>
      <c r="O306" s="28"/>
      <c r="P306" s="28"/>
      <c r="Q306" s="28"/>
      <c r="R306" s="28"/>
    </row>
    <row r="307" ht="34.35" customHeight="1" spans="1:18">
      <c r="A307" s="91">
        <v>305</v>
      </c>
      <c r="B307" s="91"/>
      <c r="C307" s="91"/>
      <c r="D307" s="91"/>
      <c r="E307" s="91"/>
      <c r="F307" s="91"/>
      <c r="G307" s="28"/>
      <c r="H307" s="28"/>
      <c r="I307" s="28"/>
      <c r="J307" s="28"/>
      <c r="K307" s="28"/>
      <c r="L307" s="28"/>
      <c r="M307" s="28"/>
      <c r="N307" s="28"/>
      <c r="O307" s="28"/>
      <c r="P307" s="28"/>
      <c r="Q307" s="28"/>
      <c r="R307" s="28"/>
    </row>
    <row r="308" ht="34.35" customHeight="1" spans="1:18">
      <c r="A308" s="91">
        <v>306</v>
      </c>
      <c r="B308" s="91"/>
      <c r="C308" s="91"/>
      <c r="D308" s="91"/>
      <c r="E308" s="91"/>
      <c r="F308" s="91"/>
      <c r="G308" s="28"/>
      <c r="H308" s="28"/>
      <c r="I308" s="28"/>
      <c r="J308" s="28"/>
      <c r="K308" s="28"/>
      <c r="L308" s="28"/>
      <c r="M308" s="28"/>
      <c r="N308" s="28"/>
      <c r="O308" s="28"/>
      <c r="P308" s="28"/>
      <c r="Q308" s="28"/>
      <c r="R308" s="28"/>
    </row>
    <row r="309" ht="34.35" customHeight="1" spans="1:18">
      <c r="A309" s="91">
        <v>307</v>
      </c>
      <c r="B309" s="91"/>
      <c r="C309" s="91"/>
      <c r="D309" s="91"/>
      <c r="E309" s="91"/>
      <c r="F309" s="91"/>
      <c r="G309" s="28"/>
      <c r="H309" s="28"/>
      <c r="I309" s="28"/>
      <c r="J309" s="28"/>
      <c r="K309" s="28"/>
      <c r="L309" s="28"/>
      <c r="M309" s="28"/>
      <c r="N309" s="28"/>
      <c r="O309" s="28"/>
      <c r="P309" s="28"/>
      <c r="Q309" s="28"/>
      <c r="R309" s="28"/>
    </row>
    <row r="310" ht="34.35" customHeight="1" spans="1:18">
      <c r="A310" s="91">
        <v>308</v>
      </c>
      <c r="B310" s="91"/>
      <c r="C310" s="91"/>
      <c r="D310" s="91"/>
      <c r="E310" s="91"/>
      <c r="F310" s="91"/>
      <c r="G310" s="28"/>
      <c r="H310" s="28"/>
      <c r="I310" s="28"/>
      <c r="J310" s="28"/>
      <c r="K310" s="28"/>
      <c r="L310" s="28"/>
      <c r="M310" s="28"/>
      <c r="N310" s="28"/>
      <c r="O310" s="28"/>
      <c r="P310" s="28"/>
      <c r="Q310" s="28"/>
      <c r="R310" s="28"/>
    </row>
    <row r="311" ht="34.35" customHeight="1" spans="1:18">
      <c r="A311" s="91">
        <v>309</v>
      </c>
      <c r="B311" s="91"/>
      <c r="C311" s="91"/>
      <c r="D311" s="91"/>
      <c r="E311" s="91"/>
      <c r="F311" s="91"/>
      <c r="G311" s="28"/>
      <c r="H311" s="28"/>
      <c r="I311" s="28"/>
      <c r="J311" s="28"/>
      <c r="K311" s="28"/>
      <c r="L311" s="28"/>
      <c r="M311" s="28"/>
      <c r="N311" s="28"/>
      <c r="O311" s="28"/>
      <c r="P311" s="28"/>
      <c r="Q311" s="28"/>
      <c r="R311" s="28"/>
    </row>
    <row r="312" ht="34.35" customHeight="1" spans="1:18">
      <c r="A312" s="91">
        <v>310</v>
      </c>
      <c r="B312" s="91"/>
      <c r="C312" s="91"/>
      <c r="D312" s="91"/>
      <c r="E312" s="91"/>
      <c r="F312" s="91"/>
      <c r="G312" s="28"/>
      <c r="H312" s="28"/>
      <c r="I312" s="28"/>
      <c r="J312" s="28"/>
      <c r="K312" s="28"/>
      <c r="L312" s="28"/>
      <c r="M312" s="28"/>
      <c r="N312" s="28"/>
      <c r="O312" s="28"/>
      <c r="P312" s="28"/>
      <c r="Q312" s="28"/>
      <c r="R312" s="28"/>
    </row>
    <row r="313" ht="34.35" customHeight="1" spans="1:18">
      <c r="A313" s="91">
        <v>311</v>
      </c>
      <c r="B313" s="91"/>
      <c r="C313" s="91"/>
      <c r="D313" s="91"/>
      <c r="E313" s="91"/>
      <c r="F313" s="91"/>
      <c r="G313" s="28"/>
      <c r="H313" s="28"/>
      <c r="I313" s="28"/>
      <c r="J313" s="28"/>
      <c r="K313" s="28"/>
      <c r="L313" s="28"/>
      <c r="M313" s="28"/>
      <c r="N313" s="28"/>
      <c r="O313" s="28"/>
      <c r="P313" s="28"/>
      <c r="Q313" s="28"/>
      <c r="R313" s="28"/>
    </row>
    <row r="314" ht="34.35" customHeight="1" spans="1:18">
      <c r="A314" s="91">
        <v>312</v>
      </c>
      <c r="B314" s="91"/>
      <c r="C314" s="91"/>
      <c r="D314" s="91"/>
      <c r="E314" s="91"/>
      <c r="F314" s="91"/>
      <c r="G314" s="28"/>
      <c r="H314" s="28"/>
      <c r="I314" s="28"/>
      <c r="J314" s="28"/>
      <c r="K314" s="28"/>
      <c r="L314" s="28"/>
      <c r="M314" s="28"/>
      <c r="N314" s="28"/>
      <c r="O314" s="28"/>
      <c r="P314" s="28"/>
      <c r="Q314" s="28"/>
      <c r="R314" s="28"/>
    </row>
    <row r="315" ht="34.35" customHeight="1" spans="1:18">
      <c r="A315" s="91">
        <v>313</v>
      </c>
      <c r="B315" s="91"/>
      <c r="C315" s="91"/>
      <c r="D315" s="91"/>
      <c r="E315" s="91"/>
      <c r="F315" s="91"/>
      <c r="G315" s="28"/>
      <c r="H315" s="28"/>
      <c r="I315" s="28"/>
      <c r="J315" s="28"/>
      <c r="K315" s="28"/>
      <c r="L315" s="28"/>
      <c r="M315" s="28"/>
      <c r="N315" s="28"/>
      <c r="O315" s="28"/>
      <c r="P315" s="28"/>
      <c r="Q315" s="28"/>
      <c r="R315" s="28"/>
    </row>
    <row r="316" ht="34.35" customHeight="1" spans="1:18">
      <c r="A316" s="91">
        <v>314</v>
      </c>
      <c r="B316" s="91"/>
      <c r="C316" s="91"/>
      <c r="D316" s="91"/>
      <c r="E316" s="91"/>
      <c r="F316" s="91"/>
      <c r="G316" s="28"/>
      <c r="H316" s="28"/>
      <c r="I316" s="28"/>
      <c r="J316" s="28"/>
      <c r="K316" s="28"/>
      <c r="L316" s="28"/>
      <c r="M316" s="28"/>
      <c r="N316" s="28"/>
      <c r="O316" s="28"/>
      <c r="P316" s="28"/>
      <c r="Q316" s="28"/>
      <c r="R316" s="28"/>
    </row>
    <row r="317" ht="34.35" customHeight="1" spans="1:18">
      <c r="A317" s="91">
        <v>315</v>
      </c>
      <c r="B317" s="91"/>
      <c r="C317" s="91"/>
      <c r="D317" s="91"/>
      <c r="E317" s="91"/>
      <c r="F317" s="91"/>
      <c r="G317" s="28"/>
      <c r="H317" s="28"/>
      <c r="I317" s="28"/>
      <c r="J317" s="28"/>
      <c r="K317" s="28"/>
      <c r="L317" s="28"/>
      <c r="M317" s="28"/>
      <c r="N317" s="28"/>
      <c r="O317" s="28"/>
      <c r="P317" s="28"/>
      <c r="Q317" s="28"/>
      <c r="R317" s="28"/>
    </row>
    <row r="318" ht="34.35" customHeight="1" spans="1:18">
      <c r="A318" s="91">
        <v>316</v>
      </c>
      <c r="B318" s="91"/>
      <c r="C318" s="91"/>
      <c r="D318" s="91"/>
      <c r="E318" s="91"/>
      <c r="F318" s="91"/>
      <c r="G318" s="28"/>
      <c r="H318" s="28"/>
      <c r="I318" s="28"/>
      <c r="J318" s="28"/>
      <c r="K318" s="28"/>
      <c r="L318" s="28"/>
      <c r="M318" s="28"/>
      <c r="N318" s="28"/>
      <c r="O318" s="28"/>
      <c r="P318" s="28"/>
      <c r="Q318" s="28"/>
      <c r="R318" s="28"/>
    </row>
    <row r="319" ht="34.35" customHeight="1" spans="1:18">
      <c r="A319" s="91">
        <v>317</v>
      </c>
      <c r="B319" s="91"/>
      <c r="C319" s="91"/>
      <c r="D319" s="91"/>
      <c r="E319" s="91"/>
      <c r="F319" s="91"/>
      <c r="G319" s="28"/>
      <c r="H319" s="28"/>
      <c r="I319" s="28"/>
      <c r="J319" s="28"/>
      <c r="K319" s="28"/>
      <c r="L319" s="28"/>
      <c r="M319" s="28"/>
      <c r="N319" s="28"/>
      <c r="O319" s="28"/>
      <c r="P319" s="28"/>
      <c r="Q319" s="28"/>
      <c r="R319" s="28"/>
    </row>
    <row r="320" ht="34.35" customHeight="1" spans="1:18">
      <c r="A320" s="91">
        <v>318</v>
      </c>
      <c r="B320" s="91"/>
      <c r="C320" s="91"/>
      <c r="D320" s="91"/>
      <c r="E320" s="91"/>
      <c r="F320" s="91"/>
      <c r="G320" s="28"/>
      <c r="H320" s="28"/>
      <c r="I320" s="28"/>
      <c r="J320" s="28"/>
      <c r="K320" s="28"/>
      <c r="L320" s="28"/>
      <c r="M320" s="28"/>
      <c r="N320" s="28"/>
      <c r="O320" s="28"/>
      <c r="P320" s="28"/>
      <c r="Q320" s="28"/>
      <c r="R320" s="28"/>
    </row>
    <row r="321" ht="34.35" customHeight="1" spans="1:18">
      <c r="A321" s="91">
        <v>319</v>
      </c>
      <c r="B321" s="91"/>
      <c r="C321" s="91"/>
      <c r="D321" s="91"/>
      <c r="E321" s="91"/>
      <c r="F321" s="91"/>
      <c r="G321" s="28"/>
      <c r="H321" s="28"/>
      <c r="I321" s="28"/>
      <c r="J321" s="28"/>
      <c r="K321" s="28"/>
      <c r="L321" s="28"/>
      <c r="M321" s="28"/>
      <c r="N321" s="28"/>
      <c r="O321" s="28"/>
      <c r="P321" s="28"/>
      <c r="Q321" s="28"/>
      <c r="R321" s="28"/>
    </row>
    <row r="322" ht="34.35" customHeight="1" spans="1:18">
      <c r="A322" s="91">
        <v>320</v>
      </c>
      <c r="B322" s="91"/>
      <c r="C322" s="91"/>
      <c r="D322" s="91"/>
      <c r="E322" s="91"/>
      <c r="F322" s="91"/>
      <c r="G322" s="28"/>
      <c r="H322" s="28"/>
      <c r="I322" s="28"/>
      <c r="J322" s="28"/>
      <c r="K322" s="28"/>
      <c r="L322" s="28"/>
      <c r="M322" s="28"/>
      <c r="N322" s="28"/>
      <c r="O322" s="28"/>
      <c r="P322" s="28"/>
      <c r="Q322" s="28"/>
      <c r="R322" s="28"/>
    </row>
    <row r="323" ht="34.35" customHeight="1" spans="1:18">
      <c r="A323" s="91">
        <v>321</v>
      </c>
      <c r="B323" s="91"/>
      <c r="C323" s="91"/>
      <c r="D323" s="91"/>
      <c r="E323" s="91"/>
      <c r="F323" s="91"/>
      <c r="G323" s="28"/>
      <c r="H323" s="28"/>
      <c r="I323" s="28"/>
      <c r="J323" s="28"/>
      <c r="K323" s="28"/>
      <c r="L323" s="28"/>
      <c r="M323" s="28"/>
      <c r="N323" s="28"/>
      <c r="O323" s="28"/>
      <c r="P323" s="28"/>
      <c r="Q323" s="28"/>
      <c r="R323" s="28"/>
    </row>
    <row r="324" ht="34.35" customHeight="1" spans="1:18">
      <c r="A324" s="91">
        <v>322</v>
      </c>
      <c r="B324" s="91"/>
      <c r="C324" s="91"/>
      <c r="D324" s="91"/>
      <c r="E324" s="91"/>
      <c r="F324" s="91"/>
      <c r="G324" s="28"/>
      <c r="H324" s="28"/>
      <c r="I324" s="28"/>
      <c r="J324" s="28"/>
      <c r="K324" s="28"/>
      <c r="L324" s="28"/>
      <c r="M324" s="28"/>
      <c r="N324" s="28"/>
      <c r="O324" s="28"/>
      <c r="P324" s="28"/>
      <c r="Q324" s="28"/>
      <c r="R324" s="28"/>
    </row>
    <row r="325" ht="34.35" customHeight="1" spans="1:18">
      <c r="A325" s="91">
        <v>323</v>
      </c>
      <c r="B325" s="91"/>
      <c r="C325" s="91"/>
      <c r="D325" s="91"/>
      <c r="E325" s="91"/>
      <c r="F325" s="91"/>
      <c r="G325" s="28"/>
      <c r="H325" s="28"/>
      <c r="I325" s="28"/>
      <c r="J325" s="28"/>
      <c r="K325" s="28"/>
      <c r="L325" s="28"/>
      <c r="M325" s="28"/>
      <c r="N325" s="28"/>
      <c r="O325" s="28"/>
      <c r="P325" s="28"/>
      <c r="Q325" s="28"/>
      <c r="R325" s="28"/>
    </row>
    <row r="326" ht="34.35" customHeight="1" spans="1:18">
      <c r="A326" s="91">
        <v>324</v>
      </c>
      <c r="B326" s="91"/>
      <c r="C326" s="91"/>
      <c r="D326" s="91"/>
      <c r="E326" s="91"/>
      <c r="F326" s="91"/>
      <c r="G326" s="28"/>
      <c r="H326" s="28"/>
      <c r="I326" s="28"/>
      <c r="J326" s="28"/>
      <c r="K326" s="28"/>
      <c r="L326" s="28"/>
      <c r="M326" s="28"/>
      <c r="N326" s="28"/>
      <c r="O326" s="28"/>
      <c r="P326" s="28"/>
      <c r="Q326" s="28"/>
      <c r="R326" s="28"/>
    </row>
    <row r="327" ht="34.35" customHeight="1" spans="1:18">
      <c r="A327" s="91">
        <v>325</v>
      </c>
      <c r="B327" s="91"/>
      <c r="C327" s="91"/>
      <c r="D327" s="91"/>
      <c r="E327" s="91"/>
      <c r="F327" s="91"/>
      <c r="G327" s="28"/>
      <c r="H327" s="28"/>
      <c r="I327" s="28"/>
      <c r="J327" s="28"/>
      <c r="K327" s="28"/>
      <c r="L327" s="28"/>
      <c r="M327" s="28"/>
      <c r="N327" s="28"/>
      <c r="O327" s="28"/>
      <c r="P327" s="28"/>
      <c r="Q327" s="28"/>
      <c r="R327" s="28"/>
    </row>
    <row r="328" ht="34.35" customHeight="1" spans="1:18">
      <c r="A328" s="91">
        <v>326</v>
      </c>
      <c r="B328" s="91"/>
      <c r="C328" s="91"/>
      <c r="D328" s="91"/>
      <c r="E328" s="91"/>
      <c r="F328" s="91"/>
      <c r="G328" s="28"/>
      <c r="H328" s="28"/>
      <c r="I328" s="28"/>
      <c r="J328" s="28"/>
      <c r="K328" s="28"/>
      <c r="L328" s="28"/>
      <c r="M328" s="28"/>
      <c r="N328" s="28"/>
      <c r="O328" s="28"/>
      <c r="P328" s="28"/>
      <c r="Q328" s="28"/>
      <c r="R328" s="28"/>
    </row>
    <row r="329" ht="34.35" customHeight="1" spans="1:18">
      <c r="A329" s="91">
        <v>327</v>
      </c>
      <c r="B329" s="91"/>
      <c r="C329" s="91"/>
      <c r="D329" s="91"/>
      <c r="E329" s="91"/>
      <c r="F329" s="91"/>
      <c r="G329" s="28"/>
      <c r="H329" s="28"/>
      <c r="I329" s="28"/>
      <c r="J329" s="28"/>
      <c r="K329" s="28"/>
      <c r="L329" s="28"/>
      <c r="M329" s="28"/>
      <c r="N329" s="28"/>
      <c r="O329" s="28"/>
      <c r="P329" s="28"/>
      <c r="Q329" s="28"/>
      <c r="R329" s="28"/>
    </row>
    <row r="330" ht="34.35" customHeight="1" spans="1:18">
      <c r="A330" s="91">
        <v>328</v>
      </c>
      <c r="B330" s="91"/>
      <c r="C330" s="91"/>
      <c r="D330" s="91"/>
      <c r="E330" s="91"/>
      <c r="F330" s="91"/>
      <c r="G330" s="28"/>
      <c r="H330" s="28"/>
      <c r="I330" s="28"/>
      <c r="J330" s="28"/>
      <c r="K330" s="28"/>
      <c r="L330" s="28"/>
      <c r="M330" s="28"/>
      <c r="N330" s="28"/>
      <c r="O330" s="28"/>
      <c r="P330" s="28"/>
      <c r="Q330" s="28"/>
      <c r="R330" s="28"/>
    </row>
    <row r="331" ht="34.35" customHeight="1" spans="1:18">
      <c r="A331" s="91">
        <v>329</v>
      </c>
      <c r="B331" s="91"/>
      <c r="C331" s="91"/>
      <c r="D331" s="91"/>
      <c r="E331" s="91"/>
      <c r="F331" s="91"/>
      <c r="G331" s="28"/>
      <c r="H331" s="28"/>
      <c r="I331" s="28"/>
      <c r="J331" s="28"/>
      <c r="K331" s="28"/>
      <c r="L331" s="28"/>
      <c r="M331" s="28"/>
      <c r="N331" s="28"/>
      <c r="O331" s="28"/>
      <c r="P331" s="28"/>
      <c r="Q331" s="28"/>
      <c r="R331" s="28"/>
    </row>
    <row r="332" ht="34.35" customHeight="1" spans="1:18">
      <c r="A332" s="91">
        <v>330</v>
      </c>
      <c r="B332" s="91"/>
      <c r="C332" s="91"/>
      <c r="D332" s="91"/>
      <c r="E332" s="91"/>
      <c r="F332" s="91"/>
      <c r="G332" s="28"/>
      <c r="H332" s="28"/>
      <c r="I332" s="28"/>
      <c r="J332" s="28"/>
      <c r="K332" s="28"/>
      <c r="L332" s="28"/>
      <c r="M332" s="28"/>
      <c r="N332" s="28"/>
      <c r="O332" s="28"/>
      <c r="P332" s="28"/>
      <c r="Q332" s="28"/>
      <c r="R332" s="28"/>
    </row>
    <row r="333" ht="34.35" customHeight="1" spans="1:18">
      <c r="A333" s="91">
        <v>331</v>
      </c>
      <c r="B333" s="91"/>
      <c r="C333" s="91"/>
      <c r="D333" s="91"/>
      <c r="E333" s="91"/>
      <c r="F333" s="91"/>
      <c r="G333" s="28"/>
      <c r="H333" s="28"/>
      <c r="I333" s="28"/>
      <c r="J333" s="28"/>
      <c r="K333" s="28"/>
      <c r="L333" s="28"/>
      <c r="M333" s="28"/>
      <c r="N333" s="28"/>
      <c r="O333" s="28"/>
      <c r="P333" s="28"/>
      <c r="Q333" s="28"/>
      <c r="R333" s="28"/>
    </row>
    <row r="334" ht="34.35" customHeight="1" spans="1:18">
      <c r="A334" s="91">
        <v>332</v>
      </c>
      <c r="B334" s="91"/>
      <c r="C334" s="91"/>
      <c r="D334" s="91"/>
      <c r="E334" s="91"/>
      <c r="F334" s="91"/>
      <c r="G334" s="28"/>
      <c r="H334" s="28"/>
      <c r="I334" s="28"/>
      <c r="J334" s="28"/>
      <c r="K334" s="28"/>
      <c r="L334" s="28"/>
      <c r="M334" s="28"/>
      <c r="N334" s="28"/>
      <c r="O334" s="28"/>
      <c r="P334" s="28"/>
      <c r="Q334" s="28"/>
      <c r="R334" s="28"/>
    </row>
    <row r="335" ht="34.35" customHeight="1" spans="1:18">
      <c r="A335" s="91">
        <v>333</v>
      </c>
      <c r="B335" s="91"/>
      <c r="C335" s="91"/>
      <c r="D335" s="91"/>
      <c r="E335" s="91"/>
      <c r="F335" s="91"/>
      <c r="G335" s="28"/>
      <c r="H335" s="28"/>
      <c r="I335" s="28"/>
      <c r="J335" s="28"/>
      <c r="K335" s="28"/>
      <c r="L335" s="28"/>
      <c r="M335" s="28"/>
      <c r="N335" s="28"/>
      <c r="O335" s="28"/>
      <c r="P335" s="28"/>
      <c r="Q335" s="28"/>
      <c r="R335" s="28"/>
    </row>
    <row r="336" ht="34.35" customHeight="1" spans="1:18">
      <c r="A336" s="91">
        <v>334</v>
      </c>
      <c r="B336" s="91"/>
      <c r="C336" s="91"/>
      <c r="D336" s="91"/>
      <c r="E336" s="91"/>
      <c r="F336" s="91"/>
      <c r="G336" s="28"/>
      <c r="H336" s="28"/>
      <c r="I336" s="28"/>
      <c r="J336" s="28"/>
      <c r="K336" s="28"/>
      <c r="L336" s="28"/>
      <c r="M336" s="28"/>
      <c r="N336" s="28"/>
      <c r="O336" s="28"/>
      <c r="P336" s="28"/>
      <c r="Q336" s="28"/>
      <c r="R336" s="28"/>
    </row>
    <row r="337" ht="34.35" customHeight="1" spans="1:18">
      <c r="A337" s="91">
        <v>335</v>
      </c>
      <c r="B337" s="91"/>
      <c r="C337" s="91"/>
      <c r="D337" s="91"/>
      <c r="E337" s="91"/>
      <c r="F337" s="91"/>
      <c r="G337" s="28"/>
      <c r="H337" s="28"/>
      <c r="I337" s="28"/>
      <c r="J337" s="28"/>
      <c r="K337" s="28"/>
      <c r="L337" s="28"/>
      <c r="M337" s="28"/>
      <c r="N337" s="28"/>
      <c r="O337" s="28"/>
      <c r="P337" s="28"/>
      <c r="Q337" s="28"/>
      <c r="R337" s="28"/>
    </row>
    <row r="338" ht="34.35" customHeight="1" spans="1:18">
      <c r="A338" s="91">
        <v>336</v>
      </c>
      <c r="B338" s="91"/>
      <c r="C338" s="91"/>
      <c r="D338" s="91"/>
      <c r="E338" s="91"/>
      <c r="F338" s="91"/>
      <c r="G338" s="28"/>
      <c r="H338" s="28"/>
      <c r="I338" s="28"/>
      <c r="J338" s="28"/>
      <c r="K338" s="28"/>
      <c r="L338" s="28"/>
      <c r="M338" s="28"/>
      <c r="N338" s="28"/>
      <c r="O338" s="28"/>
      <c r="P338" s="28"/>
      <c r="Q338" s="28"/>
      <c r="R338" s="28"/>
    </row>
    <row r="339" ht="34.35" customHeight="1" spans="1:18">
      <c r="A339" s="91">
        <v>337</v>
      </c>
      <c r="B339" s="91"/>
      <c r="C339" s="91"/>
      <c r="D339" s="91"/>
      <c r="E339" s="91"/>
      <c r="F339" s="91"/>
      <c r="G339" s="28"/>
      <c r="H339" s="28"/>
      <c r="I339" s="28"/>
      <c r="J339" s="28"/>
      <c r="K339" s="28"/>
      <c r="L339" s="28"/>
      <c r="M339" s="28"/>
      <c r="N339" s="28"/>
      <c r="O339" s="28"/>
      <c r="P339" s="28"/>
      <c r="Q339" s="28"/>
      <c r="R339" s="28"/>
    </row>
    <row r="340" ht="34.35" customHeight="1" spans="1:18">
      <c r="A340" s="91">
        <v>338</v>
      </c>
      <c r="B340" s="91"/>
      <c r="C340" s="91"/>
      <c r="D340" s="91"/>
      <c r="E340" s="91"/>
      <c r="F340" s="91"/>
      <c r="G340" s="28"/>
      <c r="H340" s="28"/>
      <c r="I340" s="28"/>
      <c r="J340" s="28"/>
      <c r="K340" s="28"/>
      <c r="L340" s="28"/>
      <c r="M340" s="28"/>
      <c r="N340" s="28"/>
      <c r="O340" s="28"/>
      <c r="P340" s="28"/>
      <c r="Q340" s="28"/>
      <c r="R340" s="28"/>
    </row>
    <row r="341" ht="34.35" customHeight="1" spans="1:18">
      <c r="A341" s="91">
        <v>339</v>
      </c>
      <c r="B341" s="91"/>
      <c r="C341" s="91"/>
      <c r="D341" s="91"/>
      <c r="E341" s="91"/>
      <c r="F341" s="91"/>
      <c r="G341" s="28"/>
      <c r="H341" s="28"/>
      <c r="I341" s="28"/>
      <c r="J341" s="28"/>
      <c r="K341" s="28"/>
      <c r="L341" s="28"/>
      <c r="M341" s="28"/>
      <c r="N341" s="28"/>
      <c r="O341" s="28"/>
      <c r="P341" s="28"/>
      <c r="Q341" s="28"/>
      <c r="R341" s="28"/>
    </row>
    <row r="342" ht="34.35" customHeight="1" spans="1:18">
      <c r="A342" s="91">
        <v>340</v>
      </c>
      <c r="B342" s="91"/>
      <c r="C342" s="91"/>
      <c r="D342" s="91"/>
      <c r="E342" s="91"/>
      <c r="F342" s="91"/>
      <c r="G342" s="28"/>
      <c r="H342" s="28"/>
      <c r="I342" s="28"/>
      <c r="J342" s="28"/>
      <c r="K342" s="28"/>
      <c r="L342" s="28"/>
      <c r="M342" s="28"/>
      <c r="N342" s="28"/>
      <c r="O342" s="28"/>
      <c r="P342" s="28"/>
      <c r="Q342" s="28"/>
      <c r="R342" s="28"/>
    </row>
    <row r="343" ht="34.35" customHeight="1" spans="1:18">
      <c r="A343" s="91">
        <v>341</v>
      </c>
      <c r="B343" s="91"/>
      <c r="C343" s="91"/>
      <c r="D343" s="91"/>
      <c r="E343" s="91"/>
      <c r="F343" s="91"/>
      <c r="G343" s="28"/>
      <c r="H343" s="28"/>
      <c r="I343" s="28"/>
      <c r="J343" s="28"/>
      <c r="K343" s="28"/>
      <c r="L343" s="28"/>
      <c r="M343" s="28"/>
      <c r="N343" s="28"/>
      <c r="O343" s="28"/>
      <c r="P343" s="28"/>
      <c r="Q343" s="28"/>
      <c r="R343" s="28"/>
    </row>
    <row r="344" ht="34.35" customHeight="1" spans="1:18">
      <c r="A344" s="91">
        <v>342</v>
      </c>
      <c r="B344" s="91"/>
      <c r="C344" s="91"/>
      <c r="D344" s="91"/>
      <c r="E344" s="91"/>
      <c r="F344" s="91"/>
      <c r="G344" s="28"/>
      <c r="H344" s="28"/>
      <c r="I344" s="28"/>
      <c r="J344" s="28"/>
      <c r="K344" s="28"/>
      <c r="L344" s="28"/>
      <c r="M344" s="28"/>
      <c r="N344" s="28"/>
      <c r="O344" s="28"/>
      <c r="P344" s="28"/>
      <c r="Q344" s="28"/>
      <c r="R344" s="28"/>
    </row>
    <row r="345" ht="34.35" customHeight="1" spans="1:18">
      <c r="A345" s="91">
        <v>343</v>
      </c>
      <c r="B345" s="91"/>
      <c r="C345" s="91"/>
      <c r="D345" s="91"/>
      <c r="E345" s="91"/>
      <c r="F345" s="91"/>
      <c r="G345" s="28"/>
      <c r="H345" s="28"/>
      <c r="I345" s="28"/>
      <c r="J345" s="28"/>
      <c r="K345" s="28"/>
      <c r="L345" s="28"/>
      <c r="M345" s="28"/>
      <c r="N345" s="28"/>
      <c r="O345" s="28"/>
      <c r="P345" s="28"/>
      <c r="Q345" s="28"/>
      <c r="R345" s="28"/>
    </row>
    <row r="346" ht="34.35" customHeight="1" spans="1:18">
      <c r="A346" s="91">
        <v>344</v>
      </c>
      <c r="B346" s="91"/>
      <c r="C346" s="91"/>
      <c r="D346" s="91"/>
      <c r="E346" s="91"/>
      <c r="F346" s="91"/>
      <c r="G346" s="28"/>
      <c r="H346" s="28"/>
      <c r="I346" s="28"/>
      <c r="J346" s="28"/>
      <c r="K346" s="28"/>
      <c r="L346" s="28"/>
      <c r="M346" s="28"/>
      <c r="N346" s="28"/>
      <c r="O346" s="28"/>
      <c r="P346" s="28"/>
      <c r="Q346" s="28"/>
      <c r="R346" s="28"/>
    </row>
    <row r="347" ht="34.35" customHeight="1" spans="1:18">
      <c r="A347" s="91">
        <v>345</v>
      </c>
      <c r="B347" s="91"/>
      <c r="C347" s="91"/>
      <c r="D347" s="91"/>
      <c r="E347" s="91"/>
      <c r="F347" s="91"/>
      <c r="G347" s="28"/>
      <c r="H347" s="28"/>
      <c r="I347" s="28"/>
      <c r="J347" s="28"/>
      <c r="K347" s="28"/>
      <c r="L347" s="28"/>
      <c r="M347" s="28"/>
      <c r="N347" s="28"/>
      <c r="O347" s="28"/>
      <c r="P347" s="28"/>
      <c r="Q347" s="28"/>
      <c r="R347" s="28"/>
    </row>
    <row r="348" ht="34.35" customHeight="1" spans="1:18">
      <c r="A348" s="91">
        <v>346</v>
      </c>
      <c r="B348" s="91"/>
      <c r="C348" s="91"/>
      <c r="D348" s="91"/>
      <c r="E348" s="91"/>
      <c r="F348" s="91"/>
      <c r="G348" s="28"/>
      <c r="H348" s="28"/>
      <c r="I348" s="28"/>
      <c r="J348" s="28"/>
      <c r="K348" s="28"/>
      <c r="L348" s="28"/>
      <c r="M348" s="28"/>
      <c r="N348" s="28"/>
      <c r="O348" s="28"/>
      <c r="P348" s="28"/>
      <c r="Q348" s="28"/>
      <c r="R348" s="28"/>
    </row>
    <row r="349" ht="34.35" customHeight="1" spans="1:18">
      <c r="A349" s="91">
        <v>347</v>
      </c>
      <c r="B349" s="91"/>
      <c r="C349" s="91"/>
      <c r="D349" s="91"/>
      <c r="E349" s="91"/>
      <c r="F349" s="91"/>
      <c r="G349" s="28"/>
      <c r="H349" s="28"/>
      <c r="I349" s="28"/>
      <c r="J349" s="28"/>
      <c r="K349" s="28"/>
      <c r="L349" s="28"/>
      <c r="M349" s="28"/>
      <c r="N349" s="28"/>
      <c r="O349" s="28"/>
      <c r="P349" s="28"/>
      <c r="Q349" s="28"/>
      <c r="R349" s="28"/>
    </row>
    <row r="350" ht="34.35" customHeight="1" spans="1:18">
      <c r="A350" s="91">
        <v>348</v>
      </c>
      <c r="B350" s="91"/>
      <c r="C350" s="91"/>
      <c r="D350" s="91"/>
      <c r="E350" s="91"/>
      <c r="F350" s="91"/>
      <c r="G350" s="28"/>
      <c r="H350" s="28"/>
      <c r="I350" s="28"/>
      <c r="J350" s="28"/>
      <c r="K350" s="28"/>
      <c r="L350" s="28"/>
      <c r="M350" s="28"/>
      <c r="N350" s="28"/>
      <c r="O350" s="28"/>
      <c r="P350" s="28"/>
      <c r="Q350" s="28"/>
      <c r="R350" s="28"/>
    </row>
    <row r="351" ht="34.35" customHeight="1" spans="1:18">
      <c r="A351" s="91">
        <v>349</v>
      </c>
      <c r="B351" s="91"/>
      <c r="C351" s="91"/>
      <c r="D351" s="91"/>
      <c r="E351" s="91"/>
      <c r="F351" s="91"/>
      <c r="G351" s="28"/>
      <c r="H351" s="28"/>
      <c r="I351" s="28"/>
      <c r="J351" s="28"/>
      <c r="K351" s="28"/>
      <c r="L351" s="28"/>
      <c r="M351" s="28"/>
      <c r="N351" s="28"/>
      <c r="O351" s="28"/>
      <c r="P351" s="28"/>
      <c r="Q351" s="28"/>
      <c r="R351" s="28"/>
    </row>
    <row r="352" ht="34.35" customHeight="1" spans="1:18">
      <c r="A352" s="91">
        <v>350</v>
      </c>
      <c r="B352" s="91"/>
      <c r="C352" s="91"/>
      <c r="D352" s="91"/>
      <c r="E352" s="91"/>
      <c r="F352" s="91"/>
      <c r="G352" s="28"/>
      <c r="H352" s="28"/>
      <c r="I352" s="28"/>
      <c r="J352" s="28"/>
      <c r="K352" s="28"/>
      <c r="L352" s="28"/>
      <c r="M352" s="28"/>
      <c r="N352" s="28"/>
      <c r="O352" s="28"/>
      <c r="P352" s="28"/>
      <c r="Q352" s="28"/>
      <c r="R352" s="28"/>
    </row>
    <row r="353" ht="34.35" customHeight="1" spans="1:18">
      <c r="A353" s="91">
        <v>351</v>
      </c>
      <c r="B353" s="91"/>
      <c r="C353" s="91"/>
      <c r="D353" s="91"/>
      <c r="E353" s="91"/>
      <c r="F353" s="91"/>
      <c r="G353" s="28"/>
      <c r="H353" s="28"/>
      <c r="I353" s="28"/>
      <c r="J353" s="28"/>
      <c r="K353" s="28"/>
      <c r="L353" s="28"/>
      <c r="M353" s="28"/>
      <c r="N353" s="28"/>
      <c r="O353" s="28"/>
      <c r="P353" s="28"/>
      <c r="Q353" s="28"/>
      <c r="R353" s="28"/>
    </row>
    <row r="354" ht="34.35" customHeight="1" spans="1:18">
      <c r="A354" s="91">
        <v>352</v>
      </c>
      <c r="B354" s="91"/>
      <c r="C354" s="91"/>
      <c r="D354" s="91"/>
      <c r="E354" s="91"/>
      <c r="F354" s="91"/>
      <c r="G354" s="28"/>
      <c r="H354" s="28"/>
      <c r="I354" s="28"/>
      <c r="J354" s="28"/>
      <c r="K354" s="28"/>
      <c r="L354" s="28"/>
      <c r="M354" s="28"/>
      <c r="N354" s="28"/>
      <c r="O354" s="28"/>
      <c r="P354" s="28"/>
      <c r="Q354" s="28"/>
      <c r="R354" s="28"/>
    </row>
    <row r="355" ht="34.35" customHeight="1" spans="1:18">
      <c r="A355" s="91">
        <v>353</v>
      </c>
      <c r="B355" s="91"/>
      <c r="C355" s="91"/>
      <c r="D355" s="91"/>
      <c r="E355" s="91"/>
      <c r="F355" s="91"/>
      <c r="G355" s="28"/>
      <c r="H355" s="28"/>
      <c r="I355" s="28"/>
      <c r="J355" s="28"/>
      <c r="K355" s="28"/>
      <c r="L355" s="28"/>
      <c r="M355" s="28"/>
      <c r="N355" s="28"/>
      <c r="O355" s="28"/>
      <c r="P355" s="28"/>
      <c r="Q355" s="28"/>
      <c r="R355" s="28"/>
    </row>
    <row r="356" ht="34.35" customHeight="1" spans="1:18">
      <c r="A356" s="91">
        <v>354</v>
      </c>
      <c r="B356" s="91"/>
      <c r="C356" s="91"/>
      <c r="D356" s="91"/>
      <c r="E356" s="91"/>
      <c r="F356" s="91"/>
      <c r="G356" s="28"/>
      <c r="H356" s="28"/>
      <c r="I356" s="28"/>
      <c r="J356" s="28"/>
      <c r="K356" s="28"/>
      <c r="L356" s="28"/>
      <c r="M356" s="28"/>
      <c r="N356" s="28"/>
      <c r="O356" s="28"/>
      <c r="P356" s="28"/>
      <c r="Q356" s="28"/>
      <c r="R356" s="28"/>
    </row>
    <row r="357" ht="34.35" customHeight="1" spans="1:18">
      <c r="A357" s="91">
        <v>355</v>
      </c>
      <c r="B357" s="91"/>
      <c r="C357" s="91"/>
      <c r="D357" s="91"/>
      <c r="E357" s="91"/>
      <c r="F357" s="91"/>
      <c r="G357" s="28"/>
      <c r="H357" s="28"/>
      <c r="I357" s="28"/>
      <c r="J357" s="28"/>
      <c r="K357" s="28"/>
      <c r="L357" s="28"/>
      <c r="M357" s="28"/>
      <c r="N357" s="28"/>
      <c r="O357" s="28"/>
      <c r="P357" s="28"/>
      <c r="Q357" s="28"/>
      <c r="R357" s="28"/>
    </row>
    <row r="358" ht="34.35" customHeight="1" spans="1:18">
      <c r="A358" s="91">
        <v>356</v>
      </c>
      <c r="B358" s="91"/>
      <c r="C358" s="91"/>
      <c r="D358" s="91"/>
      <c r="E358" s="91"/>
      <c r="F358" s="91"/>
      <c r="G358" s="28"/>
      <c r="H358" s="28"/>
      <c r="I358" s="28"/>
      <c r="J358" s="28"/>
      <c r="K358" s="28"/>
      <c r="L358" s="28"/>
      <c r="M358" s="28"/>
      <c r="N358" s="28"/>
      <c r="O358" s="28"/>
      <c r="P358" s="28"/>
      <c r="Q358" s="28"/>
      <c r="R358" s="28"/>
    </row>
    <row r="359" ht="34.35" customHeight="1" spans="1:18">
      <c r="A359" s="91">
        <v>357</v>
      </c>
      <c r="B359" s="91"/>
      <c r="C359" s="91"/>
      <c r="D359" s="91"/>
      <c r="E359" s="91"/>
      <c r="F359" s="91"/>
      <c r="G359" s="28"/>
      <c r="H359" s="28"/>
      <c r="I359" s="28"/>
      <c r="J359" s="28"/>
      <c r="K359" s="28"/>
      <c r="L359" s="28"/>
      <c r="M359" s="28"/>
      <c r="N359" s="28"/>
      <c r="O359" s="28"/>
      <c r="P359" s="28"/>
      <c r="Q359" s="28"/>
      <c r="R359" s="28"/>
    </row>
    <row r="360" ht="34.35" customHeight="1" spans="1:18">
      <c r="A360" s="91">
        <v>358</v>
      </c>
      <c r="B360" s="91"/>
      <c r="C360" s="91"/>
      <c r="D360" s="91"/>
      <c r="E360" s="91"/>
      <c r="F360" s="91"/>
      <c r="G360" s="28"/>
      <c r="H360" s="28"/>
      <c r="I360" s="28"/>
      <c r="J360" s="28"/>
      <c r="K360" s="28"/>
      <c r="L360" s="28"/>
      <c r="M360" s="28"/>
      <c r="N360" s="28"/>
      <c r="O360" s="28"/>
      <c r="P360" s="28"/>
      <c r="Q360" s="28"/>
      <c r="R360" s="28"/>
    </row>
    <row r="361" ht="34.35" customHeight="1" spans="1:18">
      <c r="A361" s="91">
        <v>359</v>
      </c>
      <c r="B361" s="91"/>
      <c r="C361" s="91"/>
      <c r="D361" s="91"/>
      <c r="E361" s="91"/>
      <c r="F361" s="91"/>
      <c r="G361" s="28"/>
      <c r="H361" s="28"/>
      <c r="I361" s="28"/>
      <c r="J361" s="28"/>
      <c r="K361" s="28"/>
      <c r="L361" s="28"/>
      <c r="M361" s="28"/>
      <c r="N361" s="28"/>
      <c r="O361" s="28"/>
      <c r="P361" s="28"/>
      <c r="Q361" s="28"/>
      <c r="R361" s="28"/>
    </row>
    <row r="362" ht="34.35" customHeight="1" spans="1:18">
      <c r="A362" s="91">
        <v>360</v>
      </c>
      <c r="B362" s="91"/>
      <c r="C362" s="91"/>
      <c r="D362" s="91"/>
      <c r="E362" s="91"/>
      <c r="F362" s="91"/>
      <c r="G362" s="28"/>
      <c r="H362" s="28"/>
      <c r="I362" s="28"/>
      <c r="J362" s="28"/>
      <c r="K362" s="28"/>
      <c r="L362" s="28"/>
      <c r="M362" s="28"/>
      <c r="N362" s="28"/>
      <c r="O362" s="28"/>
      <c r="P362" s="28"/>
      <c r="Q362" s="28"/>
      <c r="R362" s="28"/>
    </row>
    <row r="363" ht="34.35" customHeight="1" spans="1:18">
      <c r="A363" s="91">
        <v>361</v>
      </c>
      <c r="B363" s="91"/>
      <c r="C363" s="91"/>
      <c r="D363" s="91"/>
      <c r="E363" s="91"/>
      <c r="F363" s="91"/>
      <c r="G363" s="28"/>
      <c r="H363" s="28"/>
      <c r="I363" s="28"/>
      <c r="J363" s="28"/>
      <c r="K363" s="28"/>
      <c r="L363" s="28"/>
      <c r="M363" s="28"/>
      <c r="N363" s="28"/>
      <c r="O363" s="28"/>
      <c r="P363" s="28"/>
      <c r="Q363" s="28"/>
      <c r="R363" s="28"/>
    </row>
    <row r="364" ht="34.35" customHeight="1" spans="1:18">
      <c r="A364" s="91">
        <v>362</v>
      </c>
      <c r="B364" s="91"/>
      <c r="C364" s="91"/>
      <c r="D364" s="91"/>
      <c r="E364" s="91"/>
      <c r="F364" s="91"/>
      <c r="G364" s="28"/>
      <c r="H364" s="28"/>
      <c r="I364" s="28"/>
      <c r="J364" s="28"/>
      <c r="K364" s="28"/>
      <c r="L364" s="28"/>
      <c r="M364" s="28"/>
      <c r="N364" s="28"/>
      <c r="O364" s="28"/>
      <c r="P364" s="28"/>
      <c r="Q364" s="28"/>
      <c r="R364" s="28"/>
    </row>
    <row r="365" ht="34.35" customHeight="1" spans="1:18">
      <c r="A365" s="91">
        <v>363</v>
      </c>
      <c r="B365" s="91"/>
      <c r="C365" s="91"/>
      <c r="D365" s="91"/>
      <c r="E365" s="91"/>
      <c r="F365" s="91"/>
      <c r="G365" s="28"/>
      <c r="H365" s="28"/>
      <c r="I365" s="28"/>
      <c r="J365" s="28"/>
      <c r="K365" s="28"/>
      <c r="L365" s="28"/>
      <c r="M365" s="28"/>
      <c r="N365" s="28"/>
      <c r="O365" s="28"/>
      <c r="P365" s="28"/>
      <c r="Q365" s="28"/>
      <c r="R365" s="28"/>
    </row>
    <row r="366" ht="34.35" customHeight="1" spans="1:18">
      <c r="A366" s="91">
        <v>364</v>
      </c>
      <c r="B366" s="91"/>
      <c r="C366" s="91"/>
      <c r="D366" s="91"/>
      <c r="E366" s="91"/>
      <c r="F366" s="91"/>
      <c r="G366" s="28"/>
      <c r="H366" s="28"/>
      <c r="I366" s="28"/>
      <c r="J366" s="28"/>
      <c r="K366" s="28"/>
      <c r="L366" s="28"/>
      <c r="M366" s="28"/>
      <c r="N366" s="28"/>
      <c r="O366" s="28"/>
      <c r="P366" s="28"/>
      <c r="Q366" s="28"/>
      <c r="R366" s="28"/>
    </row>
    <row r="367" ht="34.35" customHeight="1" spans="1:18">
      <c r="A367" s="91">
        <v>365</v>
      </c>
      <c r="B367" s="91"/>
      <c r="C367" s="91"/>
      <c r="D367" s="91"/>
      <c r="E367" s="91"/>
      <c r="F367" s="91"/>
      <c r="G367" s="28"/>
      <c r="H367" s="28"/>
      <c r="I367" s="28"/>
      <c r="J367" s="28"/>
      <c r="K367" s="28"/>
      <c r="L367" s="28"/>
      <c r="M367" s="28"/>
      <c r="N367" s="28"/>
      <c r="O367" s="28"/>
      <c r="P367" s="28"/>
      <c r="Q367" s="28"/>
      <c r="R367" s="28"/>
    </row>
    <row r="368" ht="34.35" customHeight="1" spans="1:18">
      <c r="A368" s="91">
        <v>366</v>
      </c>
      <c r="B368" s="91"/>
      <c r="C368" s="91"/>
      <c r="D368" s="91"/>
      <c r="E368" s="91"/>
      <c r="F368" s="91"/>
      <c r="G368" s="28"/>
      <c r="H368" s="28"/>
      <c r="I368" s="28"/>
      <c r="J368" s="28"/>
      <c r="K368" s="28"/>
      <c r="L368" s="28"/>
      <c r="M368" s="28"/>
      <c r="N368" s="28"/>
      <c r="O368" s="28"/>
      <c r="P368" s="28"/>
      <c r="Q368" s="28"/>
      <c r="R368" s="28"/>
    </row>
    <row r="369" ht="34.35" customHeight="1" spans="1:18">
      <c r="A369" s="91">
        <v>367</v>
      </c>
      <c r="B369" s="91"/>
      <c r="C369" s="91"/>
      <c r="D369" s="91"/>
      <c r="E369" s="91"/>
      <c r="F369" s="91"/>
      <c r="G369" s="28"/>
      <c r="H369" s="28"/>
      <c r="I369" s="28"/>
      <c r="J369" s="28"/>
      <c r="K369" s="28"/>
      <c r="L369" s="28"/>
      <c r="M369" s="28"/>
      <c r="N369" s="28"/>
      <c r="O369" s="28"/>
      <c r="P369" s="28"/>
      <c r="Q369" s="28"/>
      <c r="R369" s="28"/>
    </row>
    <row r="370" ht="34.35" customHeight="1" spans="1:18">
      <c r="A370" s="91">
        <v>368</v>
      </c>
      <c r="B370" s="91"/>
      <c r="C370" s="91"/>
      <c r="D370" s="91"/>
      <c r="E370" s="91"/>
      <c r="F370" s="91"/>
      <c r="G370" s="28"/>
      <c r="H370" s="28"/>
      <c r="I370" s="28"/>
      <c r="J370" s="28"/>
      <c r="K370" s="28"/>
      <c r="L370" s="28"/>
      <c r="M370" s="28"/>
      <c r="N370" s="28"/>
      <c r="O370" s="28"/>
      <c r="P370" s="28"/>
      <c r="Q370" s="28"/>
      <c r="R370" s="28"/>
    </row>
    <row r="371" ht="34.35" customHeight="1" spans="1:18">
      <c r="A371" s="91">
        <v>369</v>
      </c>
      <c r="B371" s="91"/>
      <c r="C371" s="91"/>
      <c r="D371" s="91"/>
      <c r="E371" s="91"/>
      <c r="F371" s="91"/>
      <c r="G371" s="28"/>
      <c r="H371" s="28"/>
      <c r="I371" s="28"/>
      <c r="J371" s="28"/>
      <c r="K371" s="28"/>
      <c r="L371" s="28"/>
      <c r="M371" s="28"/>
      <c r="N371" s="28"/>
      <c r="O371" s="28"/>
      <c r="P371" s="28"/>
      <c r="Q371" s="28"/>
      <c r="R371" s="28"/>
    </row>
    <row r="372" ht="34.35" customHeight="1" spans="1:18">
      <c r="A372" s="91">
        <v>370</v>
      </c>
      <c r="B372" s="91"/>
      <c r="C372" s="91"/>
      <c r="D372" s="91"/>
      <c r="E372" s="91"/>
      <c r="F372" s="91"/>
      <c r="G372" s="28"/>
      <c r="H372" s="28"/>
      <c r="I372" s="28"/>
      <c r="J372" s="28"/>
      <c r="K372" s="28"/>
      <c r="L372" s="28"/>
      <c r="M372" s="28"/>
      <c r="N372" s="28"/>
      <c r="O372" s="28"/>
      <c r="P372" s="28"/>
      <c r="Q372" s="28"/>
      <c r="R372" s="28"/>
    </row>
    <row r="373" ht="34.35" customHeight="1" spans="1:18">
      <c r="A373" s="91">
        <v>371</v>
      </c>
      <c r="B373" s="91"/>
      <c r="C373" s="91"/>
      <c r="D373" s="91"/>
      <c r="E373" s="91"/>
      <c r="F373" s="91"/>
      <c r="G373" s="28"/>
      <c r="H373" s="28"/>
      <c r="I373" s="28"/>
      <c r="J373" s="28"/>
      <c r="K373" s="28"/>
      <c r="L373" s="28"/>
      <c r="M373" s="28"/>
      <c r="N373" s="28"/>
      <c r="O373" s="28"/>
      <c r="P373" s="28"/>
      <c r="Q373" s="28"/>
      <c r="R373" s="28"/>
    </row>
    <row r="374" ht="34.35" customHeight="1" spans="1:18">
      <c r="A374" s="91">
        <v>372</v>
      </c>
      <c r="B374" s="91"/>
      <c r="C374" s="91"/>
      <c r="D374" s="91"/>
      <c r="E374" s="91"/>
      <c r="F374" s="91"/>
      <c r="G374" s="28"/>
      <c r="H374" s="28"/>
      <c r="I374" s="28"/>
      <c r="J374" s="28"/>
      <c r="K374" s="28"/>
      <c r="L374" s="28"/>
      <c r="M374" s="28"/>
      <c r="N374" s="28"/>
      <c r="O374" s="28"/>
      <c r="P374" s="28"/>
      <c r="Q374" s="28"/>
      <c r="R374" s="28"/>
    </row>
    <row r="375" ht="34.35" customHeight="1" spans="1:18">
      <c r="A375" s="91">
        <v>373</v>
      </c>
      <c r="B375" s="91"/>
      <c r="C375" s="91"/>
      <c r="D375" s="91"/>
      <c r="E375" s="91"/>
      <c r="F375" s="91"/>
      <c r="G375" s="28"/>
      <c r="H375" s="28"/>
      <c r="I375" s="28"/>
      <c r="J375" s="28"/>
      <c r="K375" s="28"/>
      <c r="L375" s="28"/>
      <c r="M375" s="28"/>
      <c r="N375" s="28"/>
      <c r="O375" s="28"/>
      <c r="P375" s="28"/>
      <c r="Q375" s="28"/>
      <c r="R375" s="28"/>
    </row>
    <row r="376" ht="34.35" customHeight="1" spans="1:18">
      <c r="A376" s="91">
        <v>374</v>
      </c>
      <c r="B376" s="91"/>
      <c r="C376" s="91"/>
      <c r="D376" s="91"/>
      <c r="E376" s="91"/>
      <c r="F376" s="91"/>
      <c r="G376" s="28"/>
      <c r="H376" s="28"/>
      <c r="I376" s="28"/>
      <c r="J376" s="28"/>
      <c r="K376" s="28"/>
      <c r="L376" s="28"/>
      <c r="M376" s="28"/>
      <c r="N376" s="28"/>
      <c r="O376" s="28"/>
      <c r="P376" s="28"/>
      <c r="Q376" s="28"/>
      <c r="R376" s="28"/>
    </row>
    <row r="377" ht="34.35" customHeight="1" spans="1:18">
      <c r="A377" s="91">
        <v>375</v>
      </c>
      <c r="B377" s="91"/>
      <c r="C377" s="91"/>
      <c r="D377" s="91"/>
      <c r="E377" s="91"/>
      <c r="F377" s="91"/>
      <c r="G377" s="28"/>
      <c r="H377" s="28"/>
      <c r="I377" s="28"/>
      <c r="J377" s="28"/>
      <c r="K377" s="28"/>
      <c r="L377" s="28"/>
      <c r="M377" s="28"/>
      <c r="N377" s="28"/>
      <c r="O377" s="28"/>
      <c r="P377" s="28"/>
      <c r="Q377" s="28"/>
      <c r="R377" s="28"/>
    </row>
    <row r="378" ht="34.35" customHeight="1" spans="1:18">
      <c r="A378" s="91">
        <v>376</v>
      </c>
      <c r="B378" s="91"/>
      <c r="C378" s="91"/>
      <c r="D378" s="91"/>
      <c r="E378" s="91"/>
      <c r="F378" s="91"/>
      <c r="G378" s="28"/>
      <c r="H378" s="28"/>
      <c r="I378" s="28"/>
      <c r="J378" s="28"/>
      <c r="K378" s="28"/>
      <c r="L378" s="28"/>
      <c r="M378" s="28"/>
      <c r="N378" s="28"/>
      <c r="O378" s="28"/>
      <c r="P378" s="28"/>
      <c r="Q378" s="28"/>
      <c r="R378" s="28"/>
    </row>
    <row r="379" ht="34.35" customHeight="1" spans="1:18">
      <c r="A379" s="91">
        <v>377</v>
      </c>
      <c r="B379" s="91"/>
      <c r="C379" s="91"/>
      <c r="D379" s="91"/>
      <c r="E379" s="91"/>
      <c r="F379" s="91"/>
      <c r="G379" s="28"/>
      <c r="H379" s="28"/>
      <c r="I379" s="28"/>
      <c r="J379" s="28"/>
      <c r="K379" s="28"/>
      <c r="L379" s="28"/>
      <c r="M379" s="28"/>
      <c r="N379" s="28"/>
      <c r="O379" s="28"/>
      <c r="P379" s="28"/>
      <c r="Q379" s="28"/>
      <c r="R379" s="28"/>
    </row>
    <row r="380" ht="34.35" customHeight="1" spans="1:18">
      <c r="A380" s="91">
        <v>378</v>
      </c>
      <c r="B380" s="91"/>
      <c r="C380" s="91"/>
      <c r="D380" s="91"/>
      <c r="E380" s="91"/>
      <c r="F380" s="91"/>
      <c r="G380" s="28"/>
      <c r="H380" s="28"/>
      <c r="I380" s="28"/>
      <c r="J380" s="28"/>
      <c r="K380" s="28"/>
      <c r="L380" s="28"/>
      <c r="M380" s="28"/>
      <c r="N380" s="28"/>
      <c r="O380" s="28"/>
      <c r="P380" s="28"/>
      <c r="Q380" s="28"/>
      <c r="R380" s="28"/>
    </row>
    <row r="381" ht="34.35" customHeight="1" spans="1:18">
      <c r="A381" s="91">
        <v>379</v>
      </c>
      <c r="B381" s="91"/>
      <c r="C381" s="91"/>
      <c r="D381" s="91"/>
      <c r="E381" s="91"/>
      <c r="F381" s="91"/>
      <c r="G381" s="28"/>
      <c r="H381" s="28"/>
      <c r="I381" s="28"/>
      <c r="J381" s="28"/>
      <c r="K381" s="28"/>
      <c r="L381" s="28"/>
      <c r="M381" s="28"/>
      <c r="N381" s="28"/>
      <c r="O381" s="28"/>
      <c r="P381" s="28"/>
      <c r="Q381" s="28"/>
      <c r="R381" s="28"/>
    </row>
    <row r="382" ht="34.35" customHeight="1" spans="1:18">
      <c r="A382" s="91">
        <v>380</v>
      </c>
      <c r="B382" s="91"/>
      <c r="C382" s="91"/>
      <c r="D382" s="91"/>
      <c r="E382" s="91"/>
      <c r="F382" s="91"/>
      <c r="G382" s="28"/>
      <c r="H382" s="28"/>
      <c r="I382" s="28"/>
      <c r="J382" s="28"/>
      <c r="K382" s="28"/>
      <c r="L382" s="28"/>
      <c r="M382" s="28"/>
      <c r="N382" s="28"/>
      <c r="O382" s="28"/>
      <c r="P382" s="28"/>
      <c r="Q382" s="28"/>
      <c r="R382" s="28"/>
    </row>
    <row r="383" ht="34.35" customHeight="1" spans="1:18">
      <c r="A383" s="91">
        <v>381</v>
      </c>
      <c r="B383" s="91"/>
      <c r="C383" s="91"/>
      <c r="D383" s="91"/>
      <c r="E383" s="91"/>
      <c r="F383" s="91"/>
      <c r="G383" s="28"/>
      <c r="H383" s="28"/>
      <c r="I383" s="28"/>
      <c r="J383" s="28"/>
      <c r="K383" s="28"/>
      <c r="L383" s="28"/>
      <c r="M383" s="28"/>
      <c r="N383" s="28"/>
      <c r="O383" s="28"/>
      <c r="P383" s="28"/>
      <c r="Q383" s="28"/>
      <c r="R383" s="28"/>
    </row>
    <row r="384" ht="34.35" customHeight="1" spans="1:18">
      <c r="A384" s="91">
        <v>382</v>
      </c>
      <c r="B384" s="91"/>
      <c r="C384" s="91"/>
      <c r="D384" s="91"/>
      <c r="E384" s="91"/>
      <c r="F384" s="91"/>
      <c r="G384" s="28"/>
      <c r="H384" s="28"/>
      <c r="I384" s="28"/>
      <c r="J384" s="28"/>
      <c r="K384" s="28"/>
      <c r="L384" s="28"/>
      <c r="M384" s="28"/>
      <c r="N384" s="28"/>
      <c r="O384" s="28"/>
      <c r="P384" s="28"/>
      <c r="Q384" s="28"/>
      <c r="R384" s="28"/>
    </row>
    <row r="385" ht="34.35" customHeight="1" spans="1:18">
      <c r="A385" s="91">
        <v>383</v>
      </c>
      <c r="B385" s="91"/>
      <c r="C385" s="91"/>
      <c r="D385" s="91"/>
      <c r="E385" s="91"/>
      <c r="F385" s="91"/>
      <c r="G385" s="28"/>
      <c r="H385" s="28"/>
      <c r="I385" s="28"/>
      <c r="J385" s="28"/>
      <c r="K385" s="28"/>
      <c r="L385" s="28"/>
      <c r="M385" s="28"/>
      <c r="N385" s="28"/>
      <c r="O385" s="28"/>
      <c r="P385" s="28"/>
      <c r="Q385" s="28"/>
      <c r="R385" s="28"/>
    </row>
    <row r="386" ht="34.35" customHeight="1" spans="1:18">
      <c r="A386" s="91">
        <v>384</v>
      </c>
      <c r="B386" s="91"/>
      <c r="C386" s="91"/>
      <c r="D386" s="91"/>
      <c r="E386" s="91"/>
      <c r="F386" s="91"/>
      <c r="G386" s="28"/>
      <c r="H386" s="28"/>
      <c r="I386" s="28"/>
      <c r="J386" s="28"/>
      <c r="K386" s="28"/>
      <c r="L386" s="28"/>
      <c r="M386" s="28"/>
      <c r="N386" s="28"/>
      <c r="O386" s="28"/>
      <c r="P386" s="28"/>
      <c r="Q386" s="28"/>
      <c r="R386" s="28"/>
    </row>
    <row r="387" ht="34.35" customHeight="1" spans="1:18">
      <c r="A387" s="91">
        <v>385</v>
      </c>
      <c r="B387" s="91"/>
      <c r="C387" s="91"/>
      <c r="D387" s="91"/>
      <c r="E387" s="91"/>
      <c r="F387" s="91"/>
      <c r="G387" s="28"/>
      <c r="H387" s="28"/>
      <c r="I387" s="28"/>
      <c r="J387" s="28"/>
      <c r="K387" s="28"/>
      <c r="L387" s="28"/>
      <c r="M387" s="28"/>
      <c r="N387" s="28"/>
      <c r="O387" s="28"/>
      <c r="P387" s="28"/>
      <c r="Q387" s="28"/>
      <c r="R387" s="28"/>
    </row>
    <row r="388" ht="34.35" customHeight="1" spans="1:18">
      <c r="A388" s="91">
        <v>386</v>
      </c>
      <c r="B388" s="91"/>
      <c r="C388" s="91"/>
      <c r="D388" s="91"/>
      <c r="E388" s="91"/>
      <c r="F388" s="91"/>
      <c r="G388" s="28"/>
      <c r="H388" s="28"/>
      <c r="I388" s="28"/>
      <c r="J388" s="28"/>
      <c r="K388" s="28"/>
      <c r="L388" s="28"/>
      <c r="M388" s="28"/>
      <c r="N388" s="28"/>
      <c r="O388" s="28"/>
      <c r="P388" s="28"/>
      <c r="Q388" s="28"/>
      <c r="R388" s="28"/>
    </row>
    <row r="389" ht="34.35" customHeight="1" spans="1:18">
      <c r="A389" s="91">
        <v>387</v>
      </c>
      <c r="B389" s="91"/>
      <c r="C389" s="91"/>
      <c r="D389" s="91"/>
      <c r="E389" s="91"/>
      <c r="F389" s="91"/>
      <c r="G389" s="28"/>
      <c r="H389" s="28"/>
      <c r="I389" s="28"/>
      <c r="J389" s="28"/>
      <c r="K389" s="28"/>
      <c r="L389" s="28"/>
      <c r="M389" s="28"/>
      <c r="N389" s="28"/>
      <c r="O389" s="28"/>
      <c r="P389" s="28"/>
      <c r="Q389" s="28"/>
      <c r="R389" s="28"/>
    </row>
    <row r="390" ht="34.35" customHeight="1" spans="1:18">
      <c r="A390" s="91">
        <v>388</v>
      </c>
      <c r="B390" s="91"/>
      <c r="C390" s="91"/>
      <c r="D390" s="91"/>
      <c r="E390" s="91"/>
      <c r="F390" s="91"/>
      <c r="G390" s="28"/>
      <c r="H390" s="28"/>
      <c r="I390" s="28"/>
      <c r="J390" s="28"/>
      <c r="K390" s="28"/>
      <c r="L390" s="28"/>
      <c r="M390" s="28"/>
      <c r="N390" s="28"/>
      <c r="O390" s="28"/>
      <c r="P390" s="28"/>
      <c r="Q390" s="28"/>
      <c r="R390" s="28"/>
    </row>
    <row r="391" ht="34.35" customHeight="1" spans="1:18">
      <c r="A391" s="91">
        <v>389</v>
      </c>
      <c r="B391" s="91"/>
      <c r="C391" s="91"/>
      <c r="D391" s="91"/>
      <c r="E391" s="91"/>
      <c r="F391" s="91"/>
      <c r="G391" s="28"/>
      <c r="H391" s="28"/>
      <c r="I391" s="28"/>
      <c r="J391" s="28"/>
      <c r="K391" s="28"/>
      <c r="L391" s="28"/>
      <c r="M391" s="28"/>
      <c r="N391" s="28"/>
      <c r="O391" s="28"/>
      <c r="P391" s="28"/>
      <c r="Q391" s="28"/>
      <c r="R391" s="28"/>
    </row>
    <row r="392" ht="34.35" customHeight="1" spans="1:18">
      <c r="A392" s="91">
        <v>390</v>
      </c>
      <c r="B392" s="91"/>
      <c r="C392" s="91"/>
      <c r="D392" s="91"/>
      <c r="E392" s="91"/>
      <c r="F392" s="91"/>
      <c r="G392" s="28"/>
      <c r="H392" s="28"/>
      <c r="I392" s="28"/>
      <c r="J392" s="28"/>
      <c r="K392" s="28"/>
      <c r="L392" s="28"/>
      <c r="M392" s="28"/>
      <c r="N392" s="28"/>
      <c r="O392" s="28"/>
      <c r="P392" s="28"/>
      <c r="Q392" s="28"/>
      <c r="R392" s="28"/>
    </row>
    <row r="393" ht="34.35" customHeight="1" spans="1:18">
      <c r="A393" s="91">
        <v>391</v>
      </c>
      <c r="B393" s="91"/>
      <c r="C393" s="91"/>
      <c r="D393" s="91"/>
      <c r="E393" s="91"/>
      <c r="F393" s="91"/>
      <c r="G393" s="28"/>
      <c r="H393" s="28"/>
      <c r="I393" s="28"/>
      <c r="J393" s="28"/>
      <c r="K393" s="28"/>
      <c r="L393" s="28"/>
      <c r="M393" s="28"/>
      <c r="N393" s="28"/>
      <c r="O393" s="28"/>
      <c r="P393" s="28"/>
      <c r="Q393" s="28"/>
      <c r="R393" s="28"/>
    </row>
    <row r="394" ht="34.35" customHeight="1" spans="1:18">
      <c r="A394" s="91">
        <v>392</v>
      </c>
      <c r="B394" s="91"/>
      <c r="C394" s="91"/>
      <c r="D394" s="91"/>
      <c r="E394" s="91"/>
      <c r="F394" s="91"/>
      <c r="G394" s="28"/>
      <c r="H394" s="28"/>
      <c r="I394" s="28"/>
      <c r="J394" s="28"/>
      <c r="K394" s="28"/>
      <c r="L394" s="28"/>
      <c r="M394" s="28"/>
      <c r="N394" s="28"/>
      <c r="O394" s="28"/>
      <c r="P394" s="28"/>
      <c r="Q394" s="28"/>
      <c r="R394" s="28"/>
    </row>
    <row r="395" ht="34.35" customHeight="1" spans="1:18">
      <c r="A395" s="91">
        <v>393</v>
      </c>
      <c r="B395" s="91"/>
      <c r="C395" s="91"/>
      <c r="D395" s="91"/>
      <c r="E395" s="91"/>
      <c r="F395" s="91"/>
      <c r="G395" s="28"/>
      <c r="H395" s="28"/>
      <c r="I395" s="28"/>
      <c r="J395" s="28"/>
      <c r="K395" s="28"/>
      <c r="L395" s="28"/>
      <c r="M395" s="28"/>
      <c r="N395" s="28"/>
      <c r="O395" s="28"/>
      <c r="P395" s="28"/>
      <c r="Q395" s="28"/>
      <c r="R395" s="28"/>
    </row>
    <row r="396" ht="34.35" customHeight="1" spans="1:18">
      <c r="A396" s="91">
        <v>394</v>
      </c>
      <c r="B396" s="91"/>
      <c r="C396" s="91"/>
      <c r="D396" s="91"/>
      <c r="E396" s="91"/>
      <c r="F396" s="91"/>
      <c r="G396" s="28"/>
      <c r="H396" s="28"/>
      <c r="I396" s="28"/>
      <c r="J396" s="28"/>
      <c r="K396" s="28"/>
      <c r="L396" s="28"/>
      <c r="M396" s="28"/>
      <c r="N396" s="28"/>
      <c r="O396" s="28"/>
      <c r="P396" s="28"/>
      <c r="Q396" s="28"/>
      <c r="R396" s="28"/>
    </row>
    <row r="397" ht="34.35" customHeight="1" spans="1:18">
      <c r="A397" s="91">
        <v>395</v>
      </c>
      <c r="B397" s="91"/>
      <c r="C397" s="91"/>
      <c r="D397" s="91"/>
      <c r="E397" s="91"/>
      <c r="F397" s="91"/>
      <c r="G397" s="28"/>
      <c r="H397" s="28"/>
      <c r="I397" s="28"/>
      <c r="J397" s="28"/>
      <c r="K397" s="28"/>
      <c r="L397" s="28"/>
      <c r="M397" s="28"/>
      <c r="N397" s="28"/>
      <c r="O397" s="28"/>
      <c r="P397" s="28"/>
      <c r="Q397" s="28"/>
      <c r="R397" s="28"/>
    </row>
    <row r="398" ht="34.35" customHeight="1" spans="1:18">
      <c r="A398" s="91">
        <v>396</v>
      </c>
      <c r="B398" s="91"/>
      <c r="C398" s="91"/>
      <c r="D398" s="91"/>
      <c r="E398" s="91"/>
      <c r="F398" s="91"/>
      <c r="G398" s="28"/>
      <c r="H398" s="28"/>
      <c r="I398" s="28"/>
      <c r="J398" s="28"/>
      <c r="K398" s="28"/>
      <c r="L398" s="28"/>
      <c r="M398" s="28"/>
      <c r="N398" s="28"/>
      <c r="O398" s="28"/>
      <c r="P398" s="28"/>
      <c r="Q398" s="28"/>
      <c r="R398" s="28"/>
    </row>
    <row r="399" ht="34.35" customHeight="1" spans="1:18">
      <c r="A399" s="91">
        <v>397</v>
      </c>
      <c r="B399" s="91"/>
      <c r="C399" s="91"/>
      <c r="D399" s="91"/>
      <c r="E399" s="91"/>
      <c r="F399" s="91"/>
      <c r="G399" s="28"/>
      <c r="H399" s="28"/>
      <c r="I399" s="28"/>
      <c r="J399" s="28"/>
      <c r="K399" s="28"/>
      <c r="L399" s="28"/>
      <c r="M399" s="28"/>
      <c r="N399" s="28"/>
      <c r="O399" s="28"/>
      <c r="P399" s="28"/>
      <c r="Q399" s="28"/>
      <c r="R399" s="28"/>
    </row>
    <row r="400" ht="34.35" customHeight="1" spans="1:18">
      <c r="A400" s="91">
        <v>398</v>
      </c>
      <c r="B400" s="91"/>
      <c r="C400" s="91"/>
      <c r="D400" s="91"/>
      <c r="E400" s="91"/>
      <c r="F400" s="91"/>
      <c r="G400" s="28"/>
      <c r="H400" s="28"/>
      <c r="I400" s="28"/>
      <c r="J400" s="28"/>
      <c r="K400" s="28"/>
      <c r="L400" s="28"/>
      <c r="M400" s="28"/>
      <c r="N400" s="28"/>
      <c r="O400" s="28"/>
      <c r="P400" s="28"/>
      <c r="Q400" s="28"/>
      <c r="R400" s="28"/>
    </row>
    <row r="401" ht="34.35" customHeight="1" spans="1:18">
      <c r="A401" s="91">
        <v>399</v>
      </c>
      <c r="B401" s="91"/>
      <c r="C401" s="91"/>
      <c r="D401" s="91"/>
      <c r="E401" s="91"/>
      <c r="F401" s="91"/>
      <c r="G401" s="28"/>
      <c r="H401" s="28"/>
      <c r="I401" s="28"/>
      <c r="J401" s="28"/>
      <c r="K401" s="28"/>
      <c r="L401" s="28"/>
      <c r="M401" s="28"/>
      <c r="N401" s="28"/>
      <c r="O401" s="28"/>
      <c r="P401" s="28"/>
      <c r="Q401" s="28"/>
      <c r="R401" s="28"/>
    </row>
    <row r="402" ht="34.35" customHeight="1" spans="1:18">
      <c r="A402" s="91">
        <v>400</v>
      </c>
      <c r="B402" s="91"/>
      <c r="C402" s="91"/>
      <c r="D402" s="91"/>
      <c r="E402" s="91"/>
      <c r="F402" s="91"/>
      <c r="G402" s="28"/>
      <c r="H402" s="28"/>
      <c r="I402" s="28"/>
      <c r="J402" s="28"/>
      <c r="K402" s="28"/>
      <c r="L402" s="28"/>
      <c r="M402" s="28"/>
      <c r="N402" s="28"/>
      <c r="O402" s="28"/>
      <c r="P402" s="28"/>
      <c r="Q402" s="28"/>
      <c r="R402" s="28"/>
    </row>
    <row r="403" ht="34.35" customHeight="1" spans="1:18">
      <c r="A403" s="91">
        <v>401</v>
      </c>
      <c r="B403" s="91"/>
      <c r="C403" s="91"/>
      <c r="D403" s="91"/>
      <c r="E403" s="91"/>
      <c r="F403" s="91"/>
      <c r="G403" s="28"/>
      <c r="H403" s="28"/>
      <c r="I403" s="28"/>
      <c r="J403" s="28"/>
      <c r="K403" s="28"/>
      <c r="L403" s="28"/>
      <c r="M403" s="28"/>
      <c r="N403" s="28"/>
      <c r="O403" s="28"/>
      <c r="P403" s="28"/>
      <c r="Q403" s="28"/>
      <c r="R403" s="28"/>
    </row>
    <row r="404" ht="34.35" customHeight="1" spans="1:18">
      <c r="A404" s="91">
        <v>402</v>
      </c>
      <c r="B404" s="91"/>
      <c r="C404" s="91"/>
      <c r="D404" s="91"/>
      <c r="E404" s="91"/>
      <c r="F404" s="91"/>
      <c r="G404" s="28"/>
      <c r="H404" s="28"/>
      <c r="I404" s="28"/>
      <c r="J404" s="28"/>
      <c r="K404" s="28"/>
      <c r="L404" s="28"/>
      <c r="M404" s="28"/>
      <c r="N404" s="28"/>
      <c r="O404" s="28"/>
      <c r="P404" s="28"/>
      <c r="Q404" s="28"/>
      <c r="R404" s="28"/>
    </row>
    <row r="405" ht="34.35" customHeight="1" spans="1:18">
      <c r="A405" s="91">
        <v>403</v>
      </c>
      <c r="B405" s="91"/>
      <c r="C405" s="91"/>
      <c r="D405" s="91"/>
      <c r="E405" s="91"/>
      <c r="F405" s="91"/>
      <c r="G405" s="28"/>
      <c r="H405" s="28"/>
      <c r="I405" s="28"/>
      <c r="J405" s="28"/>
      <c r="K405" s="28"/>
      <c r="L405" s="28"/>
      <c r="M405" s="28"/>
      <c r="N405" s="28"/>
      <c r="O405" s="28"/>
      <c r="P405" s="28"/>
      <c r="Q405" s="28"/>
      <c r="R405" s="28"/>
    </row>
    <row r="406" ht="34.35" customHeight="1" spans="1:18">
      <c r="A406" s="91">
        <v>404</v>
      </c>
      <c r="B406" s="91"/>
      <c r="C406" s="91"/>
      <c r="D406" s="91"/>
      <c r="E406" s="91"/>
      <c r="F406" s="91"/>
      <c r="G406" s="28"/>
      <c r="H406" s="28"/>
      <c r="I406" s="28"/>
      <c r="J406" s="28"/>
      <c r="K406" s="28"/>
      <c r="L406" s="28"/>
      <c r="M406" s="28"/>
      <c r="N406" s="28"/>
      <c r="O406" s="28"/>
      <c r="P406" s="28"/>
      <c r="Q406" s="28"/>
      <c r="R406" s="28"/>
    </row>
    <row r="407" ht="34.35" customHeight="1" spans="1:18">
      <c r="A407" s="91">
        <v>405</v>
      </c>
      <c r="B407" s="91"/>
      <c r="C407" s="91"/>
      <c r="D407" s="91"/>
      <c r="E407" s="91"/>
      <c r="F407" s="91"/>
      <c r="G407" s="28"/>
      <c r="H407" s="28"/>
      <c r="I407" s="28"/>
      <c r="J407" s="28"/>
      <c r="K407" s="28"/>
      <c r="L407" s="28"/>
      <c r="M407" s="28"/>
      <c r="N407" s="28"/>
      <c r="O407" s="28"/>
      <c r="P407" s="28"/>
      <c r="Q407" s="28"/>
      <c r="R407" s="28"/>
    </row>
    <row r="408" ht="34.35" customHeight="1" spans="1:18">
      <c r="A408" s="91">
        <v>406</v>
      </c>
      <c r="B408" s="91"/>
      <c r="C408" s="91"/>
      <c r="D408" s="91"/>
      <c r="E408" s="91"/>
      <c r="F408" s="91"/>
      <c r="G408" s="28"/>
      <c r="H408" s="28"/>
      <c r="I408" s="28"/>
      <c r="J408" s="28"/>
      <c r="K408" s="28"/>
      <c r="L408" s="28"/>
      <c r="M408" s="28"/>
      <c r="N408" s="28"/>
      <c r="O408" s="28"/>
      <c r="P408" s="28"/>
      <c r="Q408" s="28"/>
      <c r="R408" s="28"/>
    </row>
    <row r="409" ht="34.35" customHeight="1" spans="1:18">
      <c r="A409" s="91">
        <v>407</v>
      </c>
      <c r="B409" s="91"/>
      <c r="C409" s="91"/>
      <c r="D409" s="91"/>
      <c r="E409" s="91"/>
      <c r="F409" s="91"/>
      <c r="G409" s="28"/>
      <c r="H409" s="28"/>
      <c r="I409" s="28"/>
      <c r="J409" s="28"/>
      <c r="K409" s="28"/>
      <c r="L409" s="28"/>
      <c r="M409" s="28"/>
      <c r="N409" s="28"/>
      <c r="O409" s="28"/>
      <c r="P409" s="28"/>
      <c r="Q409" s="28"/>
      <c r="R409" s="28"/>
    </row>
    <row r="410" ht="34.35" customHeight="1" spans="1:18">
      <c r="A410" s="91">
        <v>408</v>
      </c>
      <c r="B410" s="91"/>
      <c r="C410" s="91"/>
      <c r="D410" s="91"/>
      <c r="E410" s="91"/>
      <c r="F410" s="91"/>
      <c r="G410" s="28"/>
      <c r="H410" s="28"/>
      <c r="I410" s="28"/>
      <c r="J410" s="28"/>
      <c r="K410" s="28"/>
      <c r="L410" s="28"/>
      <c r="M410" s="28"/>
      <c r="N410" s="28"/>
      <c r="O410" s="28"/>
      <c r="P410" s="28"/>
      <c r="Q410" s="28"/>
      <c r="R410" s="28"/>
    </row>
    <row r="411" ht="34.35" customHeight="1" spans="1:18">
      <c r="A411" s="91">
        <v>409</v>
      </c>
      <c r="B411" s="91"/>
      <c r="C411" s="91"/>
      <c r="D411" s="91"/>
      <c r="E411" s="91"/>
      <c r="F411" s="91"/>
      <c r="G411" s="28"/>
      <c r="H411" s="28"/>
      <c r="I411" s="28"/>
      <c r="J411" s="28"/>
      <c r="K411" s="28"/>
      <c r="L411" s="28"/>
      <c r="M411" s="28"/>
      <c r="N411" s="28"/>
      <c r="O411" s="28"/>
      <c r="P411" s="28"/>
      <c r="Q411" s="28"/>
      <c r="R411" s="28"/>
    </row>
    <row r="412" ht="34.35" customHeight="1" spans="1:18">
      <c r="A412" s="91">
        <v>410</v>
      </c>
      <c r="B412" s="91"/>
      <c r="C412" s="91"/>
      <c r="D412" s="91"/>
      <c r="E412" s="91"/>
      <c r="F412" s="91"/>
      <c r="G412" s="28"/>
      <c r="H412" s="28"/>
      <c r="I412" s="28"/>
      <c r="J412" s="28"/>
      <c r="K412" s="28"/>
      <c r="L412" s="28"/>
      <c r="M412" s="28"/>
      <c r="N412" s="28"/>
      <c r="O412" s="28"/>
      <c r="P412" s="28"/>
      <c r="Q412" s="28"/>
      <c r="R412" s="28"/>
    </row>
    <row r="413" ht="34.35" customHeight="1" spans="1:18">
      <c r="A413" s="91">
        <v>411</v>
      </c>
      <c r="B413" s="91"/>
      <c r="C413" s="91"/>
      <c r="D413" s="91"/>
      <c r="E413" s="91"/>
      <c r="F413" s="91"/>
      <c r="G413" s="28"/>
      <c r="H413" s="28"/>
      <c r="I413" s="28"/>
      <c r="J413" s="28"/>
      <c r="K413" s="28"/>
      <c r="L413" s="28"/>
      <c r="M413" s="28"/>
      <c r="N413" s="28"/>
      <c r="O413" s="28"/>
      <c r="P413" s="28"/>
      <c r="Q413" s="28"/>
      <c r="R413" s="28"/>
    </row>
    <row r="414" ht="34.35" customHeight="1" spans="1:18">
      <c r="A414" s="91">
        <v>412</v>
      </c>
      <c r="B414" s="91"/>
      <c r="C414" s="91"/>
      <c r="D414" s="91"/>
      <c r="E414" s="91"/>
      <c r="F414" s="91"/>
      <c r="G414" s="28"/>
      <c r="H414" s="28"/>
      <c r="I414" s="28"/>
      <c r="J414" s="28"/>
      <c r="K414" s="28"/>
      <c r="L414" s="28"/>
      <c r="M414" s="28"/>
      <c r="N414" s="28"/>
      <c r="O414" s="28"/>
      <c r="P414" s="28"/>
      <c r="Q414" s="28"/>
      <c r="R414" s="28"/>
    </row>
    <row r="415" ht="34.35" customHeight="1" spans="1:18">
      <c r="A415" s="91">
        <v>413</v>
      </c>
      <c r="B415" s="91"/>
      <c r="C415" s="91"/>
      <c r="D415" s="91"/>
      <c r="E415" s="91"/>
      <c r="F415" s="91"/>
      <c r="G415" s="28"/>
      <c r="H415" s="28"/>
      <c r="I415" s="28"/>
      <c r="J415" s="28"/>
      <c r="K415" s="28"/>
      <c r="L415" s="28"/>
      <c r="M415" s="28"/>
      <c r="N415" s="28"/>
      <c r="O415" s="28"/>
      <c r="P415" s="28"/>
      <c r="Q415" s="28"/>
      <c r="R415" s="28"/>
    </row>
    <row r="416" ht="34.35" customHeight="1" spans="1:18">
      <c r="A416" s="91">
        <v>414</v>
      </c>
      <c r="B416" s="91"/>
      <c r="C416" s="91"/>
      <c r="D416" s="91"/>
      <c r="E416" s="91"/>
      <c r="F416" s="91"/>
      <c r="G416" s="28"/>
      <c r="H416" s="28"/>
      <c r="I416" s="28"/>
      <c r="J416" s="28"/>
      <c r="K416" s="28"/>
      <c r="L416" s="28"/>
      <c r="M416" s="28"/>
      <c r="N416" s="28"/>
      <c r="O416" s="28"/>
      <c r="P416" s="28"/>
      <c r="Q416" s="28"/>
      <c r="R416" s="28"/>
    </row>
    <row r="417" ht="34.35" customHeight="1" spans="1:18">
      <c r="A417" s="91">
        <v>415</v>
      </c>
      <c r="B417" s="91"/>
      <c r="C417" s="91"/>
      <c r="D417" s="91"/>
      <c r="E417" s="91"/>
      <c r="F417" s="91"/>
      <c r="G417" s="28"/>
      <c r="H417" s="28"/>
      <c r="I417" s="28"/>
      <c r="J417" s="28"/>
      <c r="K417" s="28"/>
      <c r="L417" s="28"/>
      <c r="M417" s="28"/>
      <c r="N417" s="28"/>
      <c r="O417" s="28"/>
      <c r="P417" s="28"/>
      <c r="Q417" s="28"/>
      <c r="R417" s="28"/>
    </row>
    <row r="418" ht="34.35" customHeight="1" spans="1:18">
      <c r="A418" s="91">
        <v>416</v>
      </c>
      <c r="B418" s="91"/>
      <c r="C418" s="91"/>
      <c r="D418" s="91"/>
      <c r="E418" s="91"/>
      <c r="F418" s="91"/>
      <c r="G418" s="28"/>
      <c r="H418" s="28"/>
      <c r="I418" s="28"/>
      <c r="J418" s="28"/>
      <c r="K418" s="28"/>
      <c r="L418" s="28"/>
      <c r="M418" s="28"/>
      <c r="N418" s="28"/>
      <c r="O418" s="28"/>
      <c r="P418" s="28"/>
      <c r="Q418" s="28"/>
      <c r="R418" s="28"/>
    </row>
    <row r="419" ht="34.35" customHeight="1" spans="1:18">
      <c r="A419" s="91">
        <v>417</v>
      </c>
      <c r="B419" s="91"/>
      <c r="C419" s="91"/>
      <c r="D419" s="91"/>
      <c r="E419" s="91"/>
      <c r="F419" s="91"/>
      <c r="G419" s="28"/>
      <c r="H419" s="28"/>
      <c r="I419" s="28"/>
      <c r="J419" s="28"/>
      <c r="K419" s="28"/>
      <c r="L419" s="28"/>
      <c r="M419" s="28"/>
      <c r="N419" s="28"/>
      <c r="O419" s="28"/>
      <c r="P419" s="28"/>
      <c r="Q419" s="28"/>
      <c r="R419" s="28"/>
    </row>
    <row r="420" ht="34.35" customHeight="1" spans="1:18">
      <c r="A420" s="91">
        <v>418</v>
      </c>
      <c r="B420" s="91"/>
      <c r="C420" s="91"/>
      <c r="D420" s="91"/>
      <c r="E420" s="91"/>
      <c r="F420" s="91"/>
      <c r="G420" s="28"/>
      <c r="H420" s="28"/>
      <c r="I420" s="28"/>
      <c r="J420" s="28"/>
      <c r="K420" s="28"/>
      <c r="L420" s="28"/>
      <c r="M420" s="28"/>
      <c r="N420" s="28"/>
      <c r="O420" s="28"/>
      <c r="P420" s="28"/>
      <c r="Q420" s="28"/>
      <c r="R420" s="28"/>
    </row>
    <row r="421" ht="34.35" customHeight="1" spans="1:18">
      <c r="A421" s="91">
        <v>419</v>
      </c>
      <c r="B421" s="91"/>
      <c r="C421" s="91"/>
      <c r="D421" s="91"/>
      <c r="E421" s="91"/>
      <c r="F421" s="91"/>
      <c r="G421" s="28"/>
      <c r="H421" s="28"/>
      <c r="I421" s="28"/>
      <c r="J421" s="28"/>
      <c r="K421" s="28"/>
      <c r="L421" s="28"/>
      <c r="M421" s="28"/>
      <c r="N421" s="28"/>
      <c r="O421" s="28"/>
      <c r="P421" s="28"/>
      <c r="Q421" s="28"/>
      <c r="R421" s="28"/>
    </row>
    <row r="422" ht="34.35" customHeight="1" spans="1:18">
      <c r="A422" s="91">
        <v>420</v>
      </c>
      <c r="B422" s="91"/>
      <c r="C422" s="91"/>
      <c r="D422" s="91"/>
      <c r="E422" s="91"/>
      <c r="F422" s="91"/>
      <c r="G422" s="28"/>
      <c r="H422" s="28"/>
      <c r="I422" s="28"/>
      <c r="J422" s="28"/>
      <c r="K422" s="28"/>
      <c r="L422" s="28"/>
      <c r="M422" s="28"/>
      <c r="N422" s="28"/>
      <c r="O422" s="28"/>
      <c r="P422" s="28"/>
      <c r="Q422" s="28"/>
      <c r="R422" s="28"/>
    </row>
    <row r="423" ht="34.35" customHeight="1" spans="1:18">
      <c r="A423" s="91">
        <v>421</v>
      </c>
      <c r="B423" s="91"/>
      <c r="C423" s="91"/>
      <c r="D423" s="91"/>
      <c r="E423" s="91"/>
      <c r="F423" s="91"/>
      <c r="G423" s="28"/>
      <c r="H423" s="28"/>
      <c r="I423" s="28"/>
      <c r="J423" s="28"/>
      <c r="K423" s="28"/>
      <c r="L423" s="28"/>
      <c r="M423" s="28"/>
      <c r="N423" s="28"/>
      <c r="O423" s="28"/>
      <c r="P423" s="28"/>
      <c r="Q423" s="28"/>
      <c r="R423" s="28"/>
    </row>
    <row r="424" ht="34.35" customHeight="1" spans="1:18">
      <c r="A424" s="91">
        <v>422</v>
      </c>
      <c r="B424" s="91"/>
      <c r="C424" s="91"/>
      <c r="D424" s="91"/>
      <c r="E424" s="91"/>
      <c r="F424" s="91"/>
      <c r="G424" s="28"/>
      <c r="H424" s="28"/>
      <c r="I424" s="28"/>
      <c r="J424" s="28"/>
      <c r="K424" s="28"/>
      <c r="L424" s="28"/>
      <c r="M424" s="28"/>
      <c r="N424" s="28"/>
      <c r="O424" s="28"/>
      <c r="P424" s="28"/>
      <c r="Q424" s="28"/>
      <c r="R424" s="28"/>
    </row>
    <row r="425" ht="34.35" customHeight="1" spans="1:18">
      <c r="A425" s="91">
        <v>423</v>
      </c>
      <c r="B425" s="91"/>
      <c r="C425" s="91"/>
      <c r="D425" s="91"/>
      <c r="E425" s="91"/>
      <c r="F425" s="91"/>
      <c r="G425" s="28"/>
      <c r="H425" s="28"/>
      <c r="I425" s="28"/>
      <c r="J425" s="28"/>
      <c r="K425" s="28"/>
      <c r="L425" s="28"/>
      <c r="M425" s="28"/>
      <c r="N425" s="28"/>
      <c r="O425" s="28"/>
      <c r="P425" s="28"/>
      <c r="Q425" s="28"/>
      <c r="R425" s="28"/>
    </row>
    <row r="426" ht="34.35" customHeight="1" spans="1:18">
      <c r="A426" s="91">
        <v>424</v>
      </c>
      <c r="B426" s="91"/>
      <c r="C426" s="91"/>
      <c r="D426" s="91"/>
      <c r="E426" s="91"/>
      <c r="F426" s="91"/>
      <c r="G426" s="28"/>
      <c r="H426" s="28"/>
      <c r="I426" s="28"/>
      <c r="J426" s="28"/>
      <c r="K426" s="28"/>
      <c r="L426" s="28"/>
      <c r="M426" s="28"/>
      <c r="N426" s="28"/>
      <c r="O426" s="28"/>
      <c r="P426" s="28"/>
      <c r="Q426" s="28"/>
      <c r="R426" s="28"/>
    </row>
    <row r="427" ht="34.35" customHeight="1" spans="1:18">
      <c r="A427" s="91">
        <v>425</v>
      </c>
      <c r="B427" s="91"/>
      <c r="C427" s="91"/>
      <c r="D427" s="91"/>
      <c r="E427" s="91"/>
      <c r="F427" s="91"/>
      <c r="G427" s="28"/>
      <c r="H427" s="28"/>
      <c r="I427" s="28"/>
      <c r="J427" s="28"/>
      <c r="K427" s="28"/>
      <c r="L427" s="28"/>
      <c r="M427" s="28"/>
      <c r="N427" s="28"/>
      <c r="O427" s="28"/>
      <c r="P427" s="28"/>
      <c r="Q427" s="28"/>
      <c r="R427" s="28"/>
    </row>
    <row r="428" ht="34.35" customHeight="1" spans="1:18">
      <c r="A428" s="91">
        <v>426</v>
      </c>
      <c r="B428" s="91"/>
      <c r="C428" s="91"/>
      <c r="D428" s="91"/>
      <c r="E428" s="91"/>
      <c r="F428" s="91"/>
      <c r="G428" s="28"/>
      <c r="H428" s="28"/>
      <c r="I428" s="28"/>
      <c r="J428" s="28"/>
      <c r="K428" s="28"/>
      <c r="L428" s="28"/>
      <c r="M428" s="28"/>
      <c r="N428" s="28"/>
      <c r="O428" s="28"/>
      <c r="P428" s="28"/>
      <c r="Q428" s="28"/>
      <c r="R428" s="28"/>
    </row>
    <row r="429" ht="34.35" customHeight="1" spans="1:18">
      <c r="A429" s="91">
        <v>427</v>
      </c>
      <c r="B429" s="91"/>
      <c r="C429" s="91"/>
      <c r="D429" s="91"/>
      <c r="E429" s="91"/>
      <c r="F429" s="91"/>
      <c r="G429" s="28"/>
      <c r="H429" s="28"/>
      <c r="I429" s="28"/>
      <c r="J429" s="28"/>
      <c r="K429" s="28"/>
      <c r="L429" s="28"/>
      <c r="M429" s="28"/>
      <c r="N429" s="28"/>
      <c r="O429" s="28"/>
      <c r="P429" s="28"/>
      <c r="Q429" s="28"/>
      <c r="R429" s="28"/>
    </row>
    <row r="430" ht="34.35" customHeight="1" spans="1:18">
      <c r="A430" s="91">
        <v>428</v>
      </c>
      <c r="B430" s="91"/>
      <c r="C430" s="91"/>
      <c r="D430" s="91"/>
      <c r="E430" s="91"/>
      <c r="F430" s="91"/>
      <c r="G430" s="28"/>
      <c r="H430" s="28"/>
      <c r="I430" s="28"/>
      <c r="J430" s="28"/>
      <c r="K430" s="28"/>
      <c r="L430" s="28"/>
      <c r="M430" s="28"/>
      <c r="N430" s="28"/>
      <c r="O430" s="28"/>
      <c r="P430" s="28"/>
      <c r="Q430" s="28"/>
      <c r="R430" s="28"/>
    </row>
    <row r="431" ht="34.35" customHeight="1" spans="1:18">
      <c r="A431" s="91">
        <v>429</v>
      </c>
      <c r="B431" s="91"/>
      <c r="C431" s="91"/>
      <c r="D431" s="91"/>
      <c r="E431" s="91"/>
      <c r="F431" s="91"/>
      <c r="G431" s="28"/>
      <c r="H431" s="28"/>
      <c r="I431" s="28"/>
      <c r="J431" s="28"/>
      <c r="K431" s="28"/>
      <c r="L431" s="28"/>
      <c r="M431" s="28"/>
      <c r="N431" s="28"/>
      <c r="O431" s="28"/>
      <c r="P431" s="28"/>
      <c r="Q431" s="28"/>
      <c r="R431" s="28"/>
    </row>
    <row r="432" ht="34.35" customHeight="1" spans="1:18">
      <c r="A432" s="91">
        <v>430</v>
      </c>
      <c r="B432" s="91"/>
      <c r="C432" s="91"/>
      <c r="D432" s="91"/>
      <c r="E432" s="91"/>
      <c r="F432" s="91"/>
      <c r="G432" s="28"/>
      <c r="H432" s="28"/>
      <c r="I432" s="28"/>
      <c r="J432" s="28"/>
      <c r="K432" s="28"/>
      <c r="L432" s="28"/>
      <c r="M432" s="28"/>
      <c r="N432" s="28"/>
      <c r="O432" s="28"/>
      <c r="P432" s="28"/>
      <c r="Q432" s="28"/>
      <c r="R432" s="28"/>
    </row>
    <row r="433" ht="34.35" customHeight="1" spans="1:18">
      <c r="A433" s="91">
        <v>431</v>
      </c>
      <c r="B433" s="91"/>
      <c r="C433" s="91"/>
      <c r="D433" s="91"/>
      <c r="E433" s="91"/>
      <c r="F433" s="91"/>
      <c r="G433" s="28"/>
      <c r="H433" s="28"/>
      <c r="I433" s="28"/>
      <c r="J433" s="28"/>
      <c r="K433" s="28"/>
      <c r="L433" s="28"/>
      <c r="M433" s="28"/>
      <c r="N433" s="28"/>
      <c r="O433" s="28"/>
      <c r="P433" s="28"/>
      <c r="Q433" s="28"/>
      <c r="R433" s="28"/>
    </row>
    <row r="434" ht="34.35" customHeight="1" spans="1:18">
      <c r="A434" s="91">
        <v>432</v>
      </c>
      <c r="B434" s="91"/>
      <c r="C434" s="91"/>
      <c r="D434" s="91"/>
      <c r="E434" s="91"/>
      <c r="F434" s="91"/>
      <c r="G434" s="28"/>
      <c r="H434" s="28"/>
      <c r="I434" s="28"/>
      <c r="J434" s="28"/>
      <c r="K434" s="28"/>
      <c r="L434" s="28"/>
      <c r="M434" s="28"/>
      <c r="N434" s="28"/>
      <c r="O434" s="28"/>
      <c r="P434" s="28"/>
      <c r="Q434" s="28"/>
      <c r="R434" s="28"/>
    </row>
    <row r="435" ht="34.35" customHeight="1" spans="1:18">
      <c r="A435" s="91">
        <v>433</v>
      </c>
      <c r="B435" s="91"/>
      <c r="C435" s="91"/>
      <c r="D435" s="91"/>
      <c r="E435" s="91"/>
      <c r="F435" s="91"/>
      <c r="G435" s="28"/>
      <c r="H435" s="28"/>
      <c r="I435" s="28"/>
      <c r="J435" s="28"/>
      <c r="K435" s="28"/>
      <c r="L435" s="28"/>
      <c r="M435" s="28"/>
      <c r="N435" s="28"/>
      <c r="O435" s="28"/>
      <c r="P435" s="28"/>
      <c r="Q435" s="28"/>
      <c r="R435" s="28"/>
    </row>
    <row r="436" ht="34.35" customHeight="1" spans="1:18">
      <c r="A436" s="91">
        <v>434</v>
      </c>
      <c r="B436" s="91"/>
      <c r="C436" s="91"/>
      <c r="D436" s="91"/>
      <c r="E436" s="91"/>
      <c r="F436" s="91"/>
      <c r="G436" s="28"/>
      <c r="H436" s="28"/>
      <c r="I436" s="28"/>
      <c r="J436" s="28"/>
      <c r="K436" s="28"/>
      <c r="L436" s="28"/>
      <c r="M436" s="28"/>
      <c r="N436" s="28"/>
      <c r="O436" s="28"/>
      <c r="P436" s="28"/>
      <c r="Q436" s="28"/>
      <c r="R436" s="28"/>
    </row>
    <row r="437" ht="34.35" customHeight="1" spans="1:18">
      <c r="A437" s="91">
        <v>435</v>
      </c>
      <c r="B437" s="91"/>
      <c r="C437" s="91"/>
      <c r="D437" s="91"/>
      <c r="E437" s="91"/>
      <c r="F437" s="91"/>
      <c r="G437" s="28"/>
      <c r="H437" s="28"/>
      <c r="I437" s="28"/>
      <c r="J437" s="28"/>
      <c r="K437" s="28"/>
      <c r="L437" s="28"/>
      <c r="M437" s="28"/>
      <c r="N437" s="28"/>
      <c r="O437" s="28"/>
      <c r="P437" s="28"/>
      <c r="Q437" s="28"/>
      <c r="R437" s="28"/>
    </row>
    <row r="438" ht="34.35" customHeight="1" spans="1:18">
      <c r="A438" s="91">
        <v>436</v>
      </c>
      <c r="B438" s="91"/>
      <c r="C438" s="91"/>
      <c r="D438" s="91"/>
      <c r="E438" s="91"/>
      <c r="F438" s="91"/>
      <c r="G438" s="28"/>
      <c r="H438" s="28"/>
      <c r="I438" s="28"/>
      <c r="J438" s="28"/>
      <c r="K438" s="28"/>
      <c r="L438" s="28"/>
      <c r="M438" s="28"/>
      <c r="N438" s="28"/>
      <c r="O438" s="28"/>
      <c r="P438" s="28"/>
      <c r="Q438" s="28"/>
      <c r="R438" s="28"/>
    </row>
    <row r="439" ht="34.35" customHeight="1" spans="1:18">
      <c r="A439" s="91">
        <v>437</v>
      </c>
      <c r="B439" s="91"/>
      <c r="C439" s="91"/>
      <c r="D439" s="91"/>
      <c r="E439" s="91"/>
      <c r="F439" s="91"/>
      <c r="G439" s="28"/>
      <c r="H439" s="28"/>
      <c r="I439" s="28"/>
      <c r="J439" s="28"/>
      <c r="K439" s="28"/>
      <c r="L439" s="28"/>
      <c r="M439" s="28"/>
      <c r="N439" s="28"/>
      <c r="O439" s="28"/>
      <c r="P439" s="28"/>
      <c r="Q439" s="28"/>
      <c r="R439" s="28"/>
    </row>
    <row r="440" ht="34.35" customHeight="1" spans="1:18">
      <c r="A440" s="91">
        <v>438</v>
      </c>
      <c r="B440" s="91"/>
      <c r="C440" s="91"/>
      <c r="D440" s="91"/>
      <c r="E440" s="91"/>
      <c r="F440" s="91"/>
      <c r="G440" s="28"/>
      <c r="H440" s="28"/>
      <c r="I440" s="28"/>
      <c r="J440" s="28"/>
      <c r="K440" s="28"/>
      <c r="L440" s="28"/>
      <c r="M440" s="28"/>
      <c r="N440" s="28"/>
      <c r="O440" s="28"/>
      <c r="P440" s="28"/>
      <c r="Q440" s="28"/>
      <c r="R440" s="28"/>
    </row>
    <row r="441" ht="34.35" customHeight="1" spans="1:18">
      <c r="A441" s="91">
        <v>439</v>
      </c>
      <c r="B441" s="91"/>
      <c r="C441" s="91"/>
      <c r="D441" s="91"/>
      <c r="E441" s="91"/>
      <c r="F441" s="91"/>
      <c r="G441" s="28"/>
      <c r="H441" s="28"/>
      <c r="I441" s="28"/>
      <c r="J441" s="28"/>
      <c r="K441" s="28"/>
      <c r="L441" s="28"/>
      <c r="M441" s="28"/>
      <c r="N441" s="28"/>
      <c r="O441" s="28"/>
      <c r="P441" s="28"/>
      <c r="Q441" s="28"/>
      <c r="R441" s="28"/>
    </row>
    <row r="442" ht="34.35" customHeight="1" spans="1:18">
      <c r="A442" s="91">
        <v>440</v>
      </c>
      <c r="B442" s="91"/>
      <c r="C442" s="91"/>
      <c r="D442" s="91"/>
      <c r="E442" s="91"/>
      <c r="F442" s="91"/>
      <c r="G442" s="28"/>
      <c r="H442" s="28"/>
      <c r="I442" s="28"/>
      <c r="J442" s="28"/>
      <c r="K442" s="28"/>
      <c r="L442" s="28"/>
      <c r="M442" s="28"/>
      <c r="N442" s="28"/>
      <c r="O442" s="28"/>
      <c r="P442" s="28"/>
      <c r="Q442" s="28"/>
      <c r="R442" s="28"/>
    </row>
    <row r="443" ht="34.35" customHeight="1" spans="1:18">
      <c r="A443" s="91">
        <v>441</v>
      </c>
      <c r="B443" s="91"/>
      <c r="C443" s="91"/>
      <c r="D443" s="91"/>
      <c r="E443" s="91"/>
      <c r="F443" s="91"/>
      <c r="G443" s="28"/>
      <c r="H443" s="28"/>
      <c r="I443" s="28"/>
      <c r="J443" s="28"/>
      <c r="K443" s="28"/>
      <c r="L443" s="28"/>
      <c r="M443" s="28"/>
      <c r="N443" s="28"/>
      <c r="O443" s="28"/>
      <c r="P443" s="28"/>
      <c r="Q443" s="28"/>
      <c r="R443" s="28"/>
    </row>
    <row r="444" ht="34.35" customHeight="1" spans="1:18">
      <c r="A444" s="91">
        <v>442</v>
      </c>
      <c r="B444" s="91"/>
      <c r="C444" s="91"/>
      <c r="D444" s="91"/>
      <c r="E444" s="91"/>
      <c r="F444" s="91"/>
      <c r="G444" s="28"/>
      <c r="H444" s="28"/>
      <c r="I444" s="28"/>
      <c r="J444" s="28"/>
      <c r="K444" s="28"/>
      <c r="L444" s="28"/>
      <c r="M444" s="28"/>
      <c r="N444" s="28"/>
      <c r="O444" s="28"/>
      <c r="P444" s="28"/>
      <c r="Q444" s="28"/>
      <c r="R444" s="28"/>
    </row>
    <row r="445" ht="34.35" customHeight="1" spans="1:18">
      <c r="A445" s="91">
        <v>443</v>
      </c>
      <c r="B445" s="91"/>
      <c r="C445" s="91"/>
      <c r="D445" s="91"/>
      <c r="E445" s="91"/>
      <c r="F445" s="91"/>
      <c r="G445" s="28"/>
      <c r="H445" s="28"/>
      <c r="I445" s="28"/>
      <c r="J445" s="28"/>
      <c r="K445" s="28"/>
      <c r="L445" s="28"/>
      <c r="M445" s="28"/>
      <c r="N445" s="28"/>
      <c r="O445" s="28"/>
      <c r="P445" s="28"/>
      <c r="Q445" s="28"/>
      <c r="R445" s="28"/>
    </row>
    <row r="446" ht="34.35" customHeight="1" spans="1:18">
      <c r="A446" s="91">
        <v>444</v>
      </c>
      <c r="B446" s="91"/>
      <c r="C446" s="91"/>
      <c r="D446" s="91"/>
      <c r="E446" s="91"/>
      <c r="F446" s="91"/>
      <c r="G446" s="28"/>
      <c r="H446" s="28"/>
      <c r="I446" s="28"/>
      <c r="J446" s="28"/>
      <c r="K446" s="28"/>
      <c r="L446" s="28"/>
      <c r="M446" s="28"/>
      <c r="N446" s="28"/>
      <c r="O446" s="28"/>
      <c r="P446" s="28"/>
      <c r="Q446" s="28"/>
      <c r="R446" s="28"/>
    </row>
    <row r="447" ht="34.35" customHeight="1" spans="1:18">
      <c r="A447" s="91">
        <v>445</v>
      </c>
      <c r="B447" s="91"/>
      <c r="C447" s="91"/>
      <c r="D447" s="91"/>
      <c r="E447" s="91"/>
      <c r="F447" s="91"/>
      <c r="G447" s="28"/>
      <c r="H447" s="28"/>
      <c r="I447" s="28"/>
      <c r="J447" s="28"/>
      <c r="K447" s="28"/>
      <c r="L447" s="28"/>
      <c r="M447" s="28"/>
      <c r="N447" s="28"/>
      <c r="O447" s="28"/>
      <c r="P447" s="28"/>
      <c r="Q447" s="28"/>
      <c r="R447" s="28"/>
    </row>
    <row r="448" ht="34.35" customHeight="1" spans="1:18">
      <c r="A448" s="91">
        <v>446</v>
      </c>
      <c r="B448" s="91"/>
      <c r="C448" s="91"/>
      <c r="D448" s="91"/>
      <c r="E448" s="91"/>
      <c r="F448" s="91"/>
      <c r="G448" s="28"/>
      <c r="H448" s="28"/>
      <c r="I448" s="28"/>
      <c r="J448" s="28"/>
      <c r="K448" s="28"/>
      <c r="L448" s="28"/>
      <c r="M448" s="28"/>
      <c r="N448" s="28"/>
      <c r="O448" s="28"/>
      <c r="P448" s="28"/>
      <c r="Q448" s="28"/>
      <c r="R448" s="28"/>
    </row>
    <row r="449" ht="34.35" customHeight="1" spans="1:18">
      <c r="A449" s="91">
        <v>447</v>
      </c>
      <c r="B449" s="91"/>
      <c r="C449" s="91"/>
      <c r="D449" s="91"/>
      <c r="E449" s="91"/>
      <c r="F449" s="91"/>
      <c r="G449" s="28"/>
      <c r="H449" s="28"/>
      <c r="I449" s="28"/>
      <c r="J449" s="28"/>
      <c r="K449" s="28"/>
      <c r="L449" s="28"/>
      <c r="M449" s="28"/>
      <c r="N449" s="28"/>
      <c r="O449" s="28"/>
      <c r="P449" s="28"/>
      <c r="Q449" s="28"/>
      <c r="R449" s="28"/>
    </row>
    <row r="450" ht="34.35" customHeight="1" spans="1:18">
      <c r="A450" s="91">
        <v>448</v>
      </c>
      <c r="B450" s="91"/>
      <c r="C450" s="91"/>
      <c r="D450" s="91"/>
      <c r="E450" s="91"/>
      <c r="F450" s="91"/>
      <c r="G450" s="28"/>
      <c r="H450" s="28"/>
      <c r="I450" s="28"/>
      <c r="J450" s="28"/>
      <c r="K450" s="28"/>
      <c r="L450" s="28"/>
      <c r="M450" s="28"/>
      <c r="N450" s="28"/>
      <c r="O450" s="28"/>
      <c r="P450" s="28"/>
      <c r="Q450" s="28"/>
      <c r="R450" s="28"/>
    </row>
    <row r="451" ht="34.35" customHeight="1" spans="1:18">
      <c r="A451" s="91">
        <v>449</v>
      </c>
      <c r="B451" s="91"/>
      <c r="C451" s="91"/>
      <c r="D451" s="91"/>
      <c r="E451" s="91"/>
      <c r="F451" s="91"/>
      <c r="G451" s="28"/>
      <c r="H451" s="28"/>
      <c r="I451" s="28"/>
      <c r="J451" s="28"/>
      <c r="K451" s="28"/>
      <c r="L451" s="28"/>
      <c r="M451" s="28"/>
      <c r="N451" s="28"/>
      <c r="O451" s="28"/>
      <c r="P451" s="28"/>
      <c r="Q451" s="28"/>
      <c r="R451" s="28"/>
    </row>
    <row r="452" ht="34.35" customHeight="1" spans="1:18">
      <c r="A452" s="91">
        <v>450</v>
      </c>
      <c r="B452" s="91"/>
      <c r="C452" s="91"/>
      <c r="D452" s="91"/>
      <c r="E452" s="91"/>
      <c r="F452" s="91"/>
      <c r="G452" s="28"/>
      <c r="H452" s="28"/>
      <c r="I452" s="28"/>
      <c r="J452" s="28"/>
      <c r="K452" s="28"/>
      <c r="L452" s="28"/>
      <c r="M452" s="28"/>
      <c r="N452" s="28"/>
      <c r="O452" s="28"/>
      <c r="P452" s="28"/>
      <c r="Q452" s="28"/>
      <c r="R452" s="28"/>
    </row>
    <row r="453" ht="34.35" customHeight="1" spans="1:18">
      <c r="A453" s="91">
        <v>451</v>
      </c>
      <c r="B453" s="91"/>
      <c r="C453" s="91"/>
      <c r="D453" s="91"/>
      <c r="E453" s="91"/>
      <c r="F453" s="91"/>
      <c r="G453" s="28"/>
      <c r="H453" s="28"/>
      <c r="I453" s="28"/>
      <c r="J453" s="28"/>
      <c r="K453" s="28"/>
      <c r="L453" s="28"/>
      <c r="M453" s="28"/>
      <c r="N453" s="28"/>
      <c r="O453" s="28"/>
      <c r="P453" s="28"/>
      <c r="Q453" s="28"/>
      <c r="R453" s="28"/>
    </row>
    <row r="454" ht="34.35" customHeight="1" spans="1:18">
      <c r="A454" s="91">
        <v>452</v>
      </c>
      <c r="B454" s="91"/>
      <c r="C454" s="91"/>
      <c r="D454" s="91"/>
      <c r="E454" s="91"/>
      <c r="F454" s="91"/>
      <c r="G454" s="28"/>
      <c r="H454" s="28"/>
      <c r="I454" s="28"/>
      <c r="J454" s="28"/>
      <c r="K454" s="28"/>
      <c r="L454" s="28"/>
      <c r="M454" s="28"/>
      <c r="N454" s="28"/>
      <c r="O454" s="28"/>
      <c r="P454" s="28"/>
      <c r="Q454" s="28"/>
      <c r="R454" s="28"/>
    </row>
    <row r="455" ht="34.35" customHeight="1" spans="1:18">
      <c r="A455" s="91">
        <v>453</v>
      </c>
      <c r="B455" s="91"/>
      <c r="C455" s="91"/>
      <c r="D455" s="91"/>
      <c r="E455" s="91"/>
      <c r="F455" s="91"/>
      <c r="G455" s="28"/>
      <c r="H455" s="28"/>
      <c r="I455" s="28"/>
      <c r="J455" s="28"/>
      <c r="K455" s="28"/>
      <c r="L455" s="28"/>
      <c r="M455" s="28"/>
      <c r="N455" s="28"/>
      <c r="O455" s="28"/>
      <c r="P455" s="28"/>
      <c r="Q455" s="28"/>
      <c r="R455" s="28"/>
    </row>
    <row r="456" ht="34.35" customHeight="1" spans="1:18">
      <c r="A456" s="91">
        <v>454</v>
      </c>
      <c r="B456" s="91"/>
      <c r="C456" s="91"/>
      <c r="D456" s="91"/>
      <c r="E456" s="91"/>
      <c r="F456" s="91"/>
      <c r="G456" s="28"/>
      <c r="H456" s="28"/>
      <c r="I456" s="28"/>
      <c r="J456" s="28"/>
      <c r="K456" s="28"/>
      <c r="L456" s="28"/>
      <c r="M456" s="28"/>
      <c r="N456" s="28"/>
      <c r="O456" s="28"/>
      <c r="P456" s="28"/>
      <c r="Q456" s="28"/>
      <c r="R456" s="28"/>
    </row>
    <row r="457" ht="34.35" customHeight="1" spans="1:18">
      <c r="A457" s="91">
        <v>455</v>
      </c>
      <c r="B457" s="91"/>
      <c r="C457" s="91"/>
      <c r="D457" s="91"/>
      <c r="E457" s="91"/>
      <c r="F457" s="91"/>
      <c r="G457" s="28"/>
      <c r="H457" s="28"/>
      <c r="I457" s="28"/>
      <c r="J457" s="28"/>
      <c r="K457" s="28"/>
      <c r="L457" s="28"/>
      <c r="M457" s="28"/>
      <c r="N457" s="28"/>
      <c r="O457" s="28"/>
      <c r="P457" s="28"/>
      <c r="Q457" s="28"/>
      <c r="R457" s="28"/>
    </row>
    <row r="458" ht="34.35" customHeight="1" spans="1:18">
      <c r="A458" s="91">
        <v>456</v>
      </c>
      <c r="B458" s="91"/>
      <c r="C458" s="91"/>
      <c r="D458" s="91"/>
      <c r="E458" s="91"/>
      <c r="F458" s="91"/>
      <c r="G458" s="28"/>
      <c r="H458" s="28"/>
      <c r="I458" s="28"/>
      <c r="J458" s="28"/>
      <c r="K458" s="28"/>
      <c r="L458" s="28"/>
      <c r="M458" s="28"/>
      <c r="N458" s="28"/>
      <c r="O458" s="28"/>
      <c r="P458" s="28"/>
      <c r="Q458" s="28"/>
      <c r="R458" s="28"/>
    </row>
    <row r="459" ht="34.35" customHeight="1" spans="1:18">
      <c r="A459" s="91">
        <v>457</v>
      </c>
      <c r="B459" s="91"/>
      <c r="C459" s="91"/>
      <c r="D459" s="91"/>
      <c r="E459" s="91"/>
      <c r="F459" s="91"/>
      <c r="G459" s="28"/>
      <c r="H459" s="28"/>
      <c r="I459" s="28"/>
      <c r="J459" s="28"/>
      <c r="K459" s="28"/>
      <c r="L459" s="28"/>
      <c r="M459" s="28"/>
      <c r="N459" s="28"/>
      <c r="O459" s="28"/>
      <c r="P459" s="28"/>
      <c r="Q459" s="28"/>
      <c r="R459" s="28"/>
    </row>
    <row r="460" ht="34.35" customHeight="1" spans="1:18">
      <c r="A460" s="91">
        <v>458</v>
      </c>
      <c r="B460" s="91"/>
      <c r="C460" s="91"/>
      <c r="D460" s="91"/>
      <c r="E460" s="91"/>
      <c r="F460" s="91"/>
      <c r="G460" s="28"/>
      <c r="H460" s="28"/>
      <c r="I460" s="28"/>
      <c r="J460" s="28"/>
      <c r="K460" s="28"/>
      <c r="L460" s="28"/>
      <c r="M460" s="28"/>
      <c r="N460" s="28"/>
      <c r="O460" s="28"/>
      <c r="P460" s="28"/>
      <c r="Q460" s="28"/>
      <c r="R460" s="28"/>
    </row>
    <row r="461" ht="34.35" customHeight="1" spans="1:18">
      <c r="A461" s="91">
        <v>459</v>
      </c>
      <c r="B461" s="91"/>
      <c r="C461" s="91"/>
      <c r="D461" s="91"/>
      <c r="E461" s="91"/>
      <c r="F461" s="91"/>
      <c r="G461" s="28"/>
      <c r="H461" s="28"/>
      <c r="I461" s="28"/>
      <c r="J461" s="28"/>
      <c r="K461" s="28"/>
      <c r="L461" s="28"/>
      <c r="M461" s="28"/>
      <c r="N461" s="28"/>
      <c r="O461" s="28"/>
      <c r="P461" s="28"/>
      <c r="Q461" s="28"/>
      <c r="R461" s="28"/>
    </row>
    <row r="462" ht="34.35" customHeight="1" spans="1:18">
      <c r="A462" s="91">
        <v>460</v>
      </c>
      <c r="B462" s="91"/>
      <c r="C462" s="91"/>
      <c r="D462" s="91"/>
      <c r="E462" s="91"/>
      <c r="F462" s="91"/>
      <c r="G462" s="28"/>
      <c r="H462" s="28"/>
      <c r="I462" s="28"/>
      <c r="J462" s="28"/>
      <c r="K462" s="28"/>
      <c r="L462" s="28"/>
      <c r="M462" s="28"/>
      <c r="N462" s="28"/>
      <c r="O462" s="28"/>
      <c r="P462" s="28"/>
      <c r="Q462" s="28"/>
      <c r="R462" s="28"/>
    </row>
    <row r="463" ht="34.35" customHeight="1" spans="1:18">
      <c r="A463" s="91">
        <v>461</v>
      </c>
      <c r="B463" s="91"/>
      <c r="C463" s="91"/>
      <c r="D463" s="91"/>
      <c r="E463" s="91"/>
      <c r="F463" s="91"/>
      <c r="G463" s="28"/>
      <c r="H463" s="28"/>
      <c r="I463" s="28"/>
      <c r="J463" s="28"/>
      <c r="K463" s="28"/>
      <c r="L463" s="28"/>
      <c r="M463" s="28"/>
      <c r="N463" s="28"/>
      <c r="O463" s="28"/>
      <c r="P463" s="28"/>
      <c r="Q463" s="28"/>
      <c r="R463" s="28"/>
    </row>
    <row r="464" ht="34.35" customHeight="1" spans="1:18">
      <c r="A464" s="91">
        <v>462</v>
      </c>
      <c r="B464" s="91"/>
      <c r="C464" s="91"/>
      <c r="D464" s="91"/>
      <c r="E464" s="91"/>
      <c r="F464" s="91"/>
      <c r="G464" s="28"/>
      <c r="H464" s="28"/>
      <c r="I464" s="28"/>
      <c r="J464" s="28"/>
      <c r="K464" s="28"/>
      <c r="L464" s="28"/>
      <c r="M464" s="28"/>
      <c r="N464" s="28"/>
      <c r="O464" s="28"/>
      <c r="P464" s="28"/>
      <c r="Q464" s="28"/>
      <c r="R464" s="28"/>
    </row>
    <row r="465" ht="34.35" customHeight="1" spans="1:18">
      <c r="A465" s="91">
        <v>463</v>
      </c>
      <c r="B465" s="91"/>
      <c r="C465" s="91"/>
      <c r="D465" s="91"/>
      <c r="E465" s="91"/>
      <c r="F465" s="91"/>
      <c r="G465" s="28"/>
      <c r="H465" s="28"/>
      <c r="I465" s="28"/>
      <c r="J465" s="28"/>
      <c r="K465" s="28"/>
      <c r="L465" s="28"/>
      <c r="M465" s="28"/>
      <c r="N465" s="28"/>
      <c r="O465" s="28"/>
      <c r="P465" s="28"/>
      <c r="Q465" s="28"/>
      <c r="R465" s="28"/>
    </row>
    <row r="466" ht="34.35" customHeight="1" spans="1:18">
      <c r="A466" s="91">
        <v>464</v>
      </c>
      <c r="B466" s="91"/>
      <c r="C466" s="91"/>
      <c r="D466" s="91"/>
      <c r="E466" s="91"/>
      <c r="F466" s="91"/>
      <c r="G466" s="28"/>
      <c r="H466" s="28"/>
      <c r="I466" s="28"/>
      <c r="J466" s="28"/>
      <c r="K466" s="28"/>
      <c r="L466" s="28"/>
      <c r="M466" s="28"/>
      <c r="N466" s="28"/>
      <c r="O466" s="28"/>
      <c r="P466" s="28"/>
      <c r="Q466" s="28"/>
      <c r="R466" s="28"/>
    </row>
    <row r="467" ht="34.35" customHeight="1" spans="1:18">
      <c r="A467" s="91">
        <v>465</v>
      </c>
      <c r="B467" s="91"/>
      <c r="C467" s="91"/>
      <c r="D467" s="91"/>
      <c r="E467" s="91"/>
      <c r="F467" s="91"/>
      <c r="G467" s="28"/>
      <c r="H467" s="28"/>
      <c r="I467" s="28"/>
      <c r="J467" s="28"/>
      <c r="K467" s="28"/>
      <c r="L467" s="28"/>
      <c r="M467" s="28"/>
      <c r="N467" s="28"/>
      <c r="O467" s="28"/>
      <c r="P467" s="28"/>
      <c r="Q467" s="28"/>
      <c r="R467" s="28"/>
    </row>
    <row r="468" ht="34.35" customHeight="1" spans="1:18">
      <c r="A468" s="91">
        <v>466</v>
      </c>
      <c r="B468" s="91"/>
      <c r="C468" s="91"/>
      <c r="D468" s="91"/>
      <c r="E468" s="91"/>
      <c r="F468" s="91"/>
      <c r="G468" s="28"/>
      <c r="H468" s="28"/>
      <c r="I468" s="28"/>
      <c r="J468" s="28"/>
      <c r="K468" s="28"/>
      <c r="L468" s="28"/>
      <c r="M468" s="28"/>
      <c r="N468" s="28"/>
      <c r="O468" s="28"/>
      <c r="P468" s="28"/>
      <c r="Q468" s="28"/>
      <c r="R468" s="28"/>
    </row>
    <row r="469" ht="34.35" customHeight="1" spans="1:18">
      <c r="A469" s="91">
        <v>467</v>
      </c>
      <c r="B469" s="91"/>
      <c r="C469" s="91"/>
      <c r="D469" s="91"/>
      <c r="E469" s="91"/>
      <c r="F469" s="91"/>
      <c r="G469" s="28"/>
      <c r="H469" s="28"/>
      <c r="I469" s="28"/>
      <c r="J469" s="28"/>
      <c r="K469" s="28"/>
      <c r="L469" s="28"/>
      <c r="M469" s="28"/>
      <c r="N469" s="28"/>
      <c r="O469" s="28"/>
      <c r="P469" s="28"/>
      <c r="Q469" s="28"/>
      <c r="R469" s="28"/>
    </row>
    <row r="470" ht="34.35" customHeight="1" spans="1:18">
      <c r="A470" s="91">
        <v>468</v>
      </c>
      <c r="B470" s="91"/>
      <c r="C470" s="91"/>
      <c r="D470" s="91"/>
      <c r="E470" s="91"/>
      <c r="F470" s="91"/>
      <c r="G470" s="28"/>
      <c r="H470" s="28"/>
      <c r="I470" s="28"/>
      <c r="J470" s="28"/>
      <c r="K470" s="28"/>
      <c r="L470" s="28"/>
      <c r="M470" s="28"/>
      <c r="N470" s="28"/>
      <c r="O470" s="28"/>
      <c r="P470" s="28"/>
      <c r="Q470" s="28"/>
      <c r="R470" s="28"/>
    </row>
    <row r="471" ht="34.35" customHeight="1" spans="1:18">
      <c r="A471" s="91">
        <v>469</v>
      </c>
      <c r="B471" s="91"/>
      <c r="C471" s="91"/>
      <c r="D471" s="91"/>
      <c r="E471" s="91"/>
      <c r="F471" s="91"/>
      <c r="G471" s="28"/>
      <c r="H471" s="28"/>
      <c r="I471" s="28"/>
      <c r="J471" s="28"/>
      <c r="K471" s="28"/>
      <c r="L471" s="28"/>
      <c r="M471" s="28"/>
      <c r="N471" s="28"/>
      <c r="O471" s="28"/>
      <c r="P471" s="28"/>
      <c r="Q471" s="28"/>
      <c r="R471" s="28"/>
    </row>
    <row r="472" ht="34.35" customHeight="1" spans="1:18">
      <c r="A472" s="91">
        <v>470</v>
      </c>
      <c r="B472" s="91"/>
      <c r="C472" s="91"/>
      <c r="D472" s="91"/>
      <c r="E472" s="91"/>
      <c r="F472" s="91"/>
      <c r="G472" s="28"/>
      <c r="H472" s="28"/>
      <c r="I472" s="28"/>
      <c r="J472" s="28"/>
      <c r="K472" s="28"/>
      <c r="L472" s="28"/>
      <c r="M472" s="28"/>
      <c r="N472" s="28"/>
      <c r="O472" s="28"/>
      <c r="P472" s="28"/>
      <c r="Q472" s="28"/>
      <c r="R472" s="28"/>
    </row>
    <row r="473" ht="34.35" customHeight="1" spans="1:18">
      <c r="A473" s="91">
        <v>471</v>
      </c>
      <c r="B473" s="91"/>
      <c r="C473" s="91"/>
      <c r="D473" s="91"/>
      <c r="E473" s="91"/>
      <c r="F473" s="91"/>
      <c r="G473" s="28"/>
      <c r="H473" s="28"/>
      <c r="I473" s="28"/>
      <c r="J473" s="28"/>
      <c r="K473" s="28"/>
      <c r="L473" s="28"/>
      <c r="M473" s="28"/>
      <c r="N473" s="28"/>
      <c r="O473" s="28"/>
      <c r="P473" s="28"/>
      <c r="Q473" s="28"/>
      <c r="R473" s="28"/>
    </row>
    <row r="474" ht="34.35" customHeight="1" spans="1:18">
      <c r="A474" s="91">
        <v>472</v>
      </c>
      <c r="B474" s="91"/>
      <c r="C474" s="91"/>
      <c r="D474" s="91"/>
      <c r="E474" s="91"/>
      <c r="F474" s="91"/>
      <c r="G474" s="28"/>
      <c r="H474" s="28"/>
      <c r="I474" s="28"/>
      <c r="J474" s="28"/>
      <c r="K474" s="28"/>
      <c r="L474" s="28"/>
      <c r="M474" s="28"/>
      <c r="N474" s="28"/>
      <c r="O474" s="28"/>
      <c r="P474" s="28"/>
      <c r="Q474" s="28"/>
      <c r="R474" s="28"/>
    </row>
    <row r="475" ht="34.35" customHeight="1" spans="1:18">
      <c r="A475" s="91">
        <v>473</v>
      </c>
      <c r="B475" s="91"/>
      <c r="C475" s="91"/>
      <c r="D475" s="91"/>
      <c r="E475" s="91"/>
      <c r="F475" s="91"/>
      <c r="G475" s="28"/>
      <c r="H475" s="28"/>
      <c r="I475" s="28"/>
      <c r="J475" s="28"/>
      <c r="K475" s="28"/>
      <c r="L475" s="28"/>
      <c r="M475" s="28"/>
      <c r="N475" s="28"/>
      <c r="O475" s="28"/>
      <c r="P475" s="28"/>
      <c r="Q475" s="28"/>
      <c r="R475" s="28"/>
    </row>
    <row r="476" ht="34.35" customHeight="1" spans="1:18">
      <c r="A476" s="91">
        <v>474</v>
      </c>
      <c r="B476" s="91"/>
      <c r="C476" s="91"/>
      <c r="D476" s="91"/>
      <c r="E476" s="91"/>
      <c r="F476" s="91"/>
      <c r="G476" s="28"/>
      <c r="H476" s="28"/>
      <c r="I476" s="28"/>
      <c r="J476" s="28"/>
      <c r="K476" s="28"/>
      <c r="L476" s="28"/>
      <c r="M476" s="28"/>
      <c r="N476" s="28"/>
      <c r="O476" s="28"/>
      <c r="P476" s="28"/>
      <c r="Q476" s="28"/>
      <c r="R476" s="28"/>
    </row>
    <row r="477" ht="34.35" customHeight="1" spans="1:18">
      <c r="A477" s="91">
        <v>475</v>
      </c>
      <c r="B477" s="91"/>
      <c r="C477" s="91"/>
      <c r="D477" s="91"/>
      <c r="E477" s="91"/>
      <c r="F477" s="91"/>
      <c r="G477" s="28"/>
      <c r="H477" s="28"/>
      <c r="I477" s="28"/>
      <c r="J477" s="28"/>
      <c r="K477" s="28"/>
      <c r="L477" s="28"/>
      <c r="M477" s="28"/>
      <c r="N477" s="28"/>
      <c r="O477" s="28"/>
      <c r="P477" s="28"/>
      <c r="Q477" s="28"/>
      <c r="R477" s="28"/>
    </row>
    <row r="478" ht="34.35" customHeight="1" spans="1:18">
      <c r="A478" s="91">
        <v>476</v>
      </c>
      <c r="B478" s="91"/>
      <c r="C478" s="91"/>
      <c r="D478" s="91"/>
      <c r="E478" s="91"/>
      <c r="F478" s="91"/>
      <c r="G478" s="28"/>
      <c r="H478" s="28"/>
      <c r="I478" s="28"/>
      <c r="J478" s="28"/>
      <c r="K478" s="28"/>
      <c r="L478" s="28"/>
      <c r="M478" s="28"/>
      <c r="N478" s="28"/>
      <c r="O478" s="28"/>
      <c r="P478" s="28"/>
      <c r="Q478" s="28"/>
      <c r="R478" s="28"/>
    </row>
    <row r="479" ht="34.35" customHeight="1" spans="1:18">
      <c r="A479" s="91">
        <v>477</v>
      </c>
      <c r="B479" s="91"/>
      <c r="C479" s="91"/>
      <c r="D479" s="91"/>
      <c r="E479" s="91"/>
      <c r="F479" s="91"/>
      <c r="G479" s="28"/>
      <c r="H479" s="28"/>
      <c r="I479" s="28"/>
      <c r="J479" s="28"/>
      <c r="K479" s="28"/>
      <c r="L479" s="28"/>
      <c r="M479" s="28"/>
      <c r="N479" s="28"/>
      <c r="O479" s="28"/>
      <c r="P479" s="28"/>
      <c r="Q479" s="28"/>
      <c r="R479" s="28"/>
    </row>
    <row r="480" ht="34.35" customHeight="1" spans="1:18">
      <c r="A480" s="91">
        <v>478</v>
      </c>
      <c r="B480" s="91"/>
      <c r="C480" s="91"/>
      <c r="D480" s="91"/>
      <c r="E480" s="91"/>
      <c r="F480" s="91"/>
      <c r="G480" s="28"/>
      <c r="H480" s="28"/>
      <c r="I480" s="28"/>
      <c r="J480" s="28"/>
      <c r="K480" s="28"/>
      <c r="L480" s="28"/>
      <c r="M480" s="28"/>
      <c r="N480" s="28"/>
      <c r="O480" s="28"/>
      <c r="P480" s="28"/>
      <c r="Q480" s="28"/>
      <c r="R480" s="28"/>
    </row>
    <row r="481" ht="34.35" customHeight="1" spans="1:18">
      <c r="A481" s="91">
        <v>479</v>
      </c>
      <c r="B481" s="91"/>
      <c r="C481" s="91"/>
      <c r="D481" s="91"/>
      <c r="E481" s="91"/>
      <c r="F481" s="91"/>
      <c r="G481" s="28"/>
      <c r="H481" s="28"/>
      <c r="I481" s="28"/>
      <c r="J481" s="28"/>
      <c r="K481" s="28"/>
      <c r="L481" s="28"/>
      <c r="M481" s="28"/>
      <c r="N481" s="28"/>
      <c r="O481" s="28"/>
      <c r="P481" s="28"/>
      <c r="Q481" s="28"/>
      <c r="R481" s="28"/>
    </row>
    <row r="482" ht="34.35" customHeight="1" spans="1:18">
      <c r="A482" s="91">
        <v>480</v>
      </c>
      <c r="B482" s="91"/>
      <c r="C482" s="91"/>
      <c r="D482" s="91"/>
      <c r="E482" s="91"/>
      <c r="F482" s="91"/>
      <c r="G482" s="28"/>
      <c r="H482" s="28"/>
      <c r="I482" s="28"/>
      <c r="J482" s="28"/>
      <c r="K482" s="28"/>
      <c r="L482" s="28"/>
      <c r="M482" s="28"/>
      <c r="N482" s="28"/>
      <c r="O482" s="28"/>
      <c r="P482" s="28"/>
      <c r="Q482" s="28"/>
      <c r="R482" s="28"/>
    </row>
    <row r="483" ht="34.35" customHeight="1" spans="1:18">
      <c r="A483" s="91">
        <v>481</v>
      </c>
      <c r="B483" s="91"/>
      <c r="C483" s="91"/>
      <c r="D483" s="91"/>
      <c r="E483" s="91"/>
      <c r="F483" s="91"/>
      <c r="G483" s="28"/>
      <c r="H483" s="28"/>
      <c r="I483" s="28"/>
      <c r="J483" s="28"/>
      <c r="K483" s="28"/>
      <c r="L483" s="28"/>
      <c r="M483" s="28"/>
      <c r="N483" s="28"/>
      <c r="O483" s="28"/>
      <c r="P483" s="28"/>
      <c r="Q483" s="28"/>
      <c r="R483" s="28"/>
    </row>
    <row r="484" ht="34.35" customHeight="1" spans="1:18">
      <c r="A484" s="91">
        <v>482</v>
      </c>
      <c r="B484" s="91"/>
      <c r="C484" s="91"/>
      <c r="D484" s="91"/>
      <c r="E484" s="91"/>
      <c r="F484" s="91"/>
      <c r="G484" s="28"/>
      <c r="H484" s="28"/>
      <c r="I484" s="28"/>
      <c r="J484" s="28"/>
      <c r="K484" s="28"/>
      <c r="L484" s="28"/>
      <c r="M484" s="28"/>
      <c r="N484" s="28"/>
      <c r="O484" s="28"/>
      <c r="P484" s="28"/>
      <c r="Q484" s="28"/>
      <c r="R484" s="28"/>
    </row>
    <row r="485" ht="34.35" customHeight="1" spans="1:18">
      <c r="A485" s="91">
        <v>483</v>
      </c>
      <c r="B485" s="91"/>
      <c r="C485" s="91"/>
      <c r="D485" s="91"/>
      <c r="E485" s="91"/>
      <c r="F485" s="91"/>
      <c r="G485" s="28"/>
      <c r="H485" s="28"/>
      <c r="I485" s="28"/>
      <c r="J485" s="28"/>
      <c r="K485" s="28"/>
      <c r="L485" s="28"/>
      <c r="M485" s="28"/>
      <c r="N485" s="28"/>
      <c r="O485" s="28"/>
      <c r="P485" s="28"/>
      <c r="Q485" s="28"/>
      <c r="R485" s="28"/>
    </row>
    <row r="486" ht="34.35" customHeight="1" spans="1:18">
      <c r="A486" s="91">
        <v>484</v>
      </c>
      <c r="B486" s="91"/>
      <c r="C486" s="91"/>
      <c r="D486" s="91"/>
      <c r="E486" s="91"/>
      <c r="F486" s="91"/>
      <c r="G486" s="28"/>
      <c r="H486" s="28"/>
      <c r="I486" s="28"/>
      <c r="J486" s="28"/>
      <c r="K486" s="28"/>
      <c r="L486" s="28"/>
      <c r="M486" s="28"/>
      <c r="N486" s="28"/>
      <c r="O486" s="28"/>
      <c r="P486" s="28"/>
      <c r="Q486" s="28"/>
      <c r="R486" s="28"/>
    </row>
    <row r="487" ht="34.35" customHeight="1" spans="1:18">
      <c r="A487" s="91">
        <v>485</v>
      </c>
      <c r="B487" s="91"/>
      <c r="C487" s="91"/>
      <c r="D487" s="91"/>
      <c r="E487" s="91"/>
      <c r="F487" s="91"/>
      <c r="G487" s="28"/>
      <c r="H487" s="28"/>
      <c r="I487" s="28"/>
      <c r="J487" s="28"/>
      <c r="K487" s="28"/>
      <c r="L487" s="28"/>
      <c r="M487" s="28"/>
      <c r="N487" s="28"/>
      <c r="O487" s="28"/>
      <c r="P487" s="28"/>
      <c r="Q487" s="28"/>
      <c r="R487" s="28"/>
    </row>
    <row r="488" ht="34.35" customHeight="1" spans="1:18">
      <c r="A488" s="91">
        <v>486</v>
      </c>
      <c r="B488" s="91"/>
      <c r="C488" s="91"/>
      <c r="D488" s="91"/>
      <c r="E488" s="91"/>
      <c r="F488" s="91"/>
      <c r="G488" s="28"/>
      <c r="H488" s="28"/>
      <c r="I488" s="28"/>
      <c r="J488" s="28"/>
      <c r="K488" s="28"/>
      <c r="L488" s="28"/>
      <c r="M488" s="28"/>
      <c r="N488" s="28"/>
      <c r="O488" s="28"/>
      <c r="P488" s="28"/>
      <c r="Q488" s="28"/>
      <c r="R488" s="28"/>
    </row>
    <row r="489" ht="34.35" customHeight="1" spans="1:18">
      <c r="A489" s="91">
        <v>487</v>
      </c>
      <c r="B489" s="91"/>
      <c r="C489" s="91"/>
      <c r="D489" s="91"/>
      <c r="E489" s="91"/>
      <c r="F489" s="91"/>
      <c r="G489" s="28"/>
      <c r="H489" s="28"/>
      <c r="I489" s="28"/>
      <c r="J489" s="28"/>
      <c r="K489" s="28"/>
      <c r="L489" s="28"/>
      <c r="M489" s="28"/>
      <c r="N489" s="28"/>
      <c r="O489" s="28"/>
      <c r="P489" s="28"/>
      <c r="Q489" s="28"/>
      <c r="R489" s="28"/>
    </row>
    <row r="490" ht="34.35" customHeight="1" spans="1:18">
      <c r="A490" s="91">
        <v>488</v>
      </c>
      <c r="B490" s="91"/>
      <c r="C490" s="91"/>
      <c r="D490" s="91"/>
      <c r="E490" s="91"/>
      <c r="F490" s="91"/>
      <c r="G490" s="28"/>
      <c r="H490" s="28"/>
      <c r="I490" s="28"/>
      <c r="J490" s="28"/>
      <c r="K490" s="28"/>
      <c r="L490" s="28"/>
      <c r="M490" s="28"/>
      <c r="N490" s="28"/>
      <c r="O490" s="28"/>
      <c r="P490" s="28"/>
      <c r="Q490" s="28"/>
      <c r="R490" s="28"/>
    </row>
    <row r="491" ht="34.35" customHeight="1" spans="1:18">
      <c r="A491" s="91">
        <v>489</v>
      </c>
      <c r="B491" s="91"/>
      <c r="C491" s="91"/>
      <c r="D491" s="91"/>
      <c r="E491" s="91"/>
      <c r="F491" s="91"/>
      <c r="G491" s="28"/>
      <c r="H491" s="28"/>
      <c r="I491" s="28"/>
      <c r="J491" s="28"/>
      <c r="K491" s="28"/>
      <c r="L491" s="28"/>
      <c r="M491" s="28"/>
      <c r="N491" s="28"/>
      <c r="O491" s="28"/>
      <c r="P491" s="28"/>
      <c r="Q491" s="28"/>
      <c r="R491" s="28"/>
    </row>
    <row r="492" ht="34.35" customHeight="1" spans="1:18">
      <c r="A492" s="91">
        <v>490</v>
      </c>
      <c r="B492" s="91"/>
      <c r="C492" s="91"/>
      <c r="D492" s="91"/>
      <c r="E492" s="91"/>
      <c r="F492" s="91"/>
      <c r="G492" s="28"/>
      <c r="H492" s="28"/>
      <c r="I492" s="28"/>
      <c r="J492" s="28"/>
      <c r="K492" s="28"/>
      <c r="L492" s="28"/>
      <c r="M492" s="28"/>
      <c r="N492" s="28"/>
      <c r="O492" s="28"/>
      <c r="P492" s="28"/>
      <c r="Q492" s="28"/>
      <c r="R492" s="28"/>
    </row>
    <row r="493" ht="34.35" customHeight="1" spans="1:18">
      <c r="A493" s="91">
        <v>491</v>
      </c>
      <c r="B493" s="91"/>
      <c r="C493" s="91"/>
      <c r="D493" s="91"/>
      <c r="E493" s="91"/>
      <c r="F493" s="91"/>
      <c r="G493" s="28"/>
      <c r="H493" s="28"/>
      <c r="I493" s="28"/>
      <c r="J493" s="28"/>
      <c r="K493" s="28"/>
      <c r="L493" s="28"/>
      <c r="M493" s="28"/>
      <c r="N493" s="28"/>
      <c r="O493" s="28"/>
      <c r="P493" s="28"/>
      <c r="Q493" s="28"/>
      <c r="R493" s="28"/>
    </row>
    <row r="494" ht="34.35" customHeight="1" spans="1:18">
      <c r="A494" s="91">
        <v>492</v>
      </c>
      <c r="B494" s="91"/>
      <c r="C494" s="91"/>
      <c r="D494" s="91"/>
      <c r="E494" s="91"/>
      <c r="F494" s="91"/>
      <c r="G494" s="28"/>
      <c r="H494" s="28"/>
      <c r="I494" s="28"/>
      <c r="J494" s="28"/>
      <c r="K494" s="28"/>
      <c r="L494" s="28"/>
      <c r="M494" s="28"/>
      <c r="N494" s="28"/>
      <c r="O494" s="28"/>
      <c r="P494" s="28"/>
      <c r="Q494" s="28"/>
      <c r="R494" s="28"/>
    </row>
    <row r="495" ht="34.35" customHeight="1" spans="1:18">
      <c r="A495" s="91">
        <v>493</v>
      </c>
      <c r="B495" s="91"/>
      <c r="C495" s="91"/>
      <c r="D495" s="91"/>
      <c r="E495" s="91"/>
      <c r="F495" s="91"/>
      <c r="G495" s="28"/>
      <c r="H495" s="28"/>
      <c r="I495" s="28"/>
      <c r="J495" s="28"/>
      <c r="K495" s="28"/>
      <c r="L495" s="28"/>
      <c r="M495" s="28"/>
      <c r="N495" s="28"/>
      <c r="O495" s="28"/>
      <c r="P495" s="28"/>
      <c r="Q495" s="28"/>
      <c r="R495" s="28"/>
    </row>
    <row r="496" ht="34.35" customHeight="1" spans="1:18">
      <c r="A496" s="91">
        <v>494</v>
      </c>
      <c r="B496" s="91"/>
      <c r="C496" s="91"/>
      <c r="D496" s="91"/>
      <c r="E496" s="91"/>
      <c r="F496" s="91"/>
      <c r="G496" s="28"/>
      <c r="H496" s="28"/>
      <c r="I496" s="28"/>
      <c r="J496" s="28"/>
      <c r="K496" s="28"/>
      <c r="L496" s="28"/>
      <c r="M496" s="28"/>
      <c r="N496" s="28"/>
      <c r="O496" s="28"/>
      <c r="P496" s="28"/>
      <c r="Q496" s="28"/>
      <c r="R496" s="28"/>
    </row>
    <row r="497" ht="34.35" customHeight="1" spans="1:18">
      <c r="A497" s="91">
        <v>495</v>
      </c>
      <c r="B497" s="91"/>
      <c r="C497" s="91"/>
      <c r="D497" s="91"/>
      <c r="E497" s="91"/>
      <c r="F497" s="91"/>
      <c r="G497" s="28"/>
      <c r="H497" s="28"/>
      <c r="I497" s="28"/>
      <c r="J497" s="28"/>
      <c r="K497" s="28"/>
      <c r="L497" s="28"/>
      <c r="M497" s="28"/>
      <c r="N497" s="28"/>
      <c r="O497" s="28"/>
      <c r="P497" s="28"/>
      <c r="Q497" s="28"/>
      <c r="R497" s="28"/>
    </row>
    <row r="498" ht="34.35" customHeight="1" spans="1:18">
      <c r="A498" s="91">
        <v>496</v>
      </c>
      <c r="B498" s="91"/>
      <c r="C498" s="91"/>
      <c r="D498" s="91"/>
      <c r="E498" s="91"/>
      <c r="F498" s="91"/>
      <c r="G498" s="28"/>
      <c r="H498" s="28"/>
      <c r="I498" s="28"/>
      <c r="J498" s="28"/>
      <c r="K498" s="28"/>
      <c r="L498" s="28"/>
      <c r="M498" s="28"/>
      <c r="N498" s="28"/>
      <c r="O498" s="28"/>
      <c r="P498" s="28"/>
      <c r="Q498" s="28"/>
      <c r="R498" s="28"/>
    </row>
    <row r="499" ht="34.35" customHeight="1" spans="1:18">
      <c r="A499" s="91">
        <v>497</v>
      </c>
      <c r="B499" s="91"/>
      <c r="C499" s="91"/>
      <c r="D499" s="91"/>
      <c r="E499" s="91"/>
      <c r="F499" s="91"/>
      <c r="G499" s="28"/>
      <c r="H499" s="28"/>
      <c r="I499" s="28"/>
      <c r="J499" s="28"/>
      <c r="K499" s="28"/>
      <c r="L499" s="28"/>
      <c r="M499" s="28"/>
      <c r="N499" s="28"/>
      <c r="O499" s="28"/>
      <c r="P499" s="28"/>
      <c r="Q499" s="28"/>
      <c r="R499" s="28"/>
    </row>
    <row r="500" ht="34.35" customHeight="1" spans="1:18">
      <c r="A500" s="91">
        <v>498</v>
      </c>
      <c r="B500" s="91"/>
      <c r="C500" s="91"/>
      <c r="D500" s="91"/>
      <c r="E500" s="91"/>
      <c r="F500" s="91"/>
      <c r="G500" s="28"/>
      <c r="H500" s="28"/>
      <c r="I500" s="28"/>
      <c r="J500" s="28"/>
      <c r="K500" s="28"/>
      <c r="L500" s="28"/>
      <c r="M500" s="28"/>
      <c r="N500" s="28"/>
      <c r="O500" s="28"/>
      <c r="P500" s="28"/>
      <c r="Q500" s="28"/>
      <c r="R500" s="28"/>
    </row>
    <row r="501" ht="34.35" customHeight="1" spans="1:18">
      <c r="A501" s="91">
        <v>499</v>
      </c>
      <c r="B501" s="91"/>
      <c r="C501" s="91"/>
      <c r="D501" s="91"/>
      <c r="E501" s="91"/>
      <c r="F501" s="91"/>
      <c r="G501" s="28"/>
      <c r="H501" s="28"/>
      <c r="I501" s="28"/>
      <c r="J501" s="28"/>
      <c r="K501" s="28"/>
      <c r="L501" s="28"/>
      <c r="M501" s="28"/>
      <c r="N501" s="28"/>
      <c r="O501" s="28"/>
      <c r="P501" s="28"/>
      <c r="Q501" s="28"/>
      <c r="R501" s="28"/>
    </row>
    <row r="502" ht="34.35" customHeight="1" spans="1:18">
      <c r="A502" s="91">
        <v>500</v>
      </c>
      <c r="B502" s="91"/>
      <c r="C502" s="91"/>
      <c r="D502" s="91"/>
      <c r="E502" s="91"/>
      <c r="F502" s="91"/>
      <c r="G502" s="28"/>
      <c r="H502" s="28"/>
      <c r="I502" s="28"/>
      <c r="J502" s="28"/>
      <c r="K502" s="28"/>
      <c r="L502" s="28"/>
      <c r="M502" s="28"/>
      <c r="N502" s="28"/>
      <c r="O502" s="28"/>
      <c r="P502" s="28"/>
      <c r="Q502" s="28"/>
      <c r="R502" s="28"/>
    </row>
    <row r="503" ht="34.35" customHeight="1" spans="1:18">
      <c r="A503" s="91">
        <v>501</v>
      </c>
      <c r="B503" s="91"/>
      <c r="C503" s="91"/>
      <c r="D503" s="91"/>
      <c r="E503" s="91"/>
      <c r="F503" s="91"/>
      <c r="G503" s="28"/>
      <c r="H503" s="28"/>
      <c r="I503" s="28"/>
      <c r="J503" s="28"/>
      <c r="K503" s="28"/>
      <c r="L503" s="28"/>
      <c r="M503" s="28"/>
      <c r="N503" s="28"/>
      <c r="O503" s="28"/>
      <c r="P503" s="28"/>
      <c r="Q503" s="28"/>
      <c r="R503" s="28"/>
    </row>
    <row r="504" ht="34.35" customHeight="1" spans="1:18">
      <c r="A504" s="91">
        <v>502</v>
      </c>
      <c r="B504" s="91"/>
      <c r="C504" s="91"/>
      <c r="D504" s="91"/>
      <c r="E504" s="91"/>
      <c r="F504" s="91"/>
      <c r="G504" s="28"/>
      <c r="H504" s="28"/>
      <c r="I504" s="28"/>
      <c r="J504" s="28"/>
      <c r="K504" s="28"/>
      <c r="L504" s="28"/>
      <c r="M504" s="28"/>
      <c r="N504" s="28"/>
      <c r="O504" s="28"/>
      <c r="P504" s="28"/>
      <c r="Q504" s="28"/>
      <c r="R504" s="28"/>
    </row>
    <row r="505" ht="34.35" customHeight="1" spans="1:18">
      <c r="A505" s="91">
        <v>503</v>
      </c>
      <c r="B505" s="91"/>
      <c r="C505" s="91"/>
      <c r="D505" s="91"/>
      <c r="E505" s="91"/>
      <c r="F505" s="91"/>
      <c r="G505" s="28"/>
      <c r="H505" s="28"/>
      <c r="I505" s="28"/>
      <c r="J505" s="28"/>
      <c r="K505" s="28"/>
      <c r="L505" s="28"/>
      <c r="M505" s="28"/>
      <c r="N505" s="28"/>
      <c r="O505" s="28"/>
      <c r="P505" s="28"/>
      <c r="Q505" s="28"/>
      <c r="R505" s="28"/>
    </row>
    <row r="506" ht="34.35" customHeight="1" spans="1:18">
      <c r="A506" s="91">
        <v>504</v>
      </c>
      <c r="B506" s="91"/>
      <c r="C506" s="91"/>
      <c r="D506" s="91"/>
      <c r="E506" s="91"/>
      <c r="F506" s="91"/>
      <c r="G506" s="28"/>
      <c r="H506" s="28"/>
      <c r="I506" s="28"/>
      <c r="J506" s="28"/>
      <c r="K506" s="28"/>
      <c r="L506" s="28"/>
      <c r="M506" s="28"/>
      <c r="N506" s="28"/>
      <c r="O506" s="28"/>
      <c r="P506" s="28"/>
      <c r="Q506" s="28"/>
      <c r="R506" s="28"/>
    </row>
    <row r="507" ht="34.35" customHeight="1" spans="1:18">
      <c r="A507" s="91">
        <v>505</v>
      </c>
      <c r="B507" s="91"/>
      <c r="C507" s="91"/>
      <c r="D507" s="91"/>
      <c r="E507" s="91"/>
      <c r="F507" s="91"/>
      <c r="G507" s="28"/>
      <c r="H507" s="28"/>
      <c r="I507" s="28"/>
      <c r="J507" s="28"/>
      <c r="K507" s="28"/>
      <c r="L507" s="28"/>
      <c r="M507" s="28"/>
      <c r="N507" s="28"/>
      <c r="O507" s="28"/>
      <c r="P507" s="28"/>
      <c r="Q507" s="28"/>
      <c r="R507" s="28"/>
    </row>
    <row r="508" ht="34.35" customHeight="1" spans="1:18">
      <c r="A508" s="91">
        <v>506</v>
      </c>
      <c r="B508" s="91"/>
      <c r="C508" s="91"/>
      <c r="D508" s="91"/>
      <c r="E508" s="91"/>
      <c r="F508" s="91"/>
      <c r="G508" s="28"/>
      <c r="H508" s="28"/>
      <c r="I508" s="28"/>
      <c r="J508" s="28"/>
      <c r="K508" s="28"/>
      <c r="L508" s="28"/>
      <c r="M508" s="28"/>
      <c r="N508" s="28"/>
      <c r="O508" s="28"/>
      <c r="P508" s="28"/>
      <c r="Q508" s="28"/>
      <c r="R508" s="28"/>
    </row>
    <row r="509" ht="34.35" customHeight="1" spans="1:18">
      <c r="A509" s="91">
        <v>507</v>
      </c>
      <c r="B509" s="91"/>
      <c r="C509" s="91"/>
      <c r="D509" s="91"/>
      <c r="E509" s="91"/>
      <c r="F509" s="91"/>
      <c r="G509" s="28"/>
      <c r="H509" s="28"/>
      <c r="I509" s="28"/>
      <c r="J509" s="28"/>
      <c r="K509" s="28"/>
      <c r="L509" s="28"/>
      <c r="M509" s="28"/>
      <c r="N509" s="28"/>
      <c r="O509" s="28"/>
      <c r="P509" s="28"/>
      <c r="Q509" s="28"/>
      <c r="R509" s="28"/>
    </row>
    <row r="510" ht="34.35" customHeight="1" spans="1:18">
      <c r="A510" s="91">
        <v>508</v>
      </c>
      <c r="B510" s="91"/>
      <c r="C510" s="91"/>
      <c r="D510" s="91"/>
      <c r="E510" s="91"/>
      <c r="F510" s="91"/>
      <c r="G510" s="28"/>
      <c r="H510" s="28"/>
      <c r="I510" s="28"/>
      <c r="J510" s="28"/>
      <c r="K510" s="28"/>
      <c r="L510" s="28"/>
      <c r="M510" s="28"/>
      <c r="N510" s="28"/>
      <c r="O510" s="28"/>
      <c r="P510" s="28"/>
      <c r="Q510" s="28"/>
      <c r="R510" s="28"/>
    </row>
    <row r="511" ht="34.35" customHeight="1" spans="1:18">
      <c r="A511" s="91">
        <v>509</v>
      </c>
      <c r="B511" s="91"/>
      <c r="C511" s="91"/>
      <c r="D511" s="91"/>
      <c r="E511" s="91"/>
      <c r="F511" s="91"/>
      <c r="G511" s="28"/>
      <c r="H511" s="28"/>
      <c r="I511" s="28"/>
      <c r="J511" s="28"/>
      <c r="K511" s="28"/>
      <c r="L511" s="28"/>
      <c r="M511" s="28"/>
      <c r="N511" s="28"/>
      <c r="O511" s="28"/>
      <c r="P511" s="28"/>
      <c r="Q511" s="28"/>
      <c r="R511" s="28"/>
    </row>
    <row r="512" ht="34.35" customHeight="1" spans="1:18">
      <c r="A512" s="91">
        <v>510</v>
      </c>
      <c r="B512" s="91"/>
      <c r="C512" s="91"/>
      <c r="D512" s="91"/>
      <c r="E512" s="91"/>
      <c r="F512" s="91"/>
      <c r="G512" s="28"/>
      <c r="H512" s="28"/>
      <c r="I512" s="28"/>
      <c r="J512" s="28"/>
      <c r="K512" s="28"/>
      <c r="L512" s="28"/>
      <c r="M512" s="28"/>
      <c r="N512" s="28"/>
      <c r="O512" s="28"/>
      <c r="P512" s="28"/>
      <c r="Q512" s="28"/>
      <c r="R512" s="28"/>
    </row>
    <row r="513" ht="34.35" customHeight="1" spans="1:18">
      <c r="A513" s="91">
        <v>511</v>
      </c>
      <c r="B513" s="91"/>
      <c r="C513" s="91"/>
      <c r="D513" s="91"/>
      <c r="E513" s="91"/>
      <c r="F513" s="91"/>
      <c r="G513" s="28"/>
      <c r="H513" s="28"/>
      <c r="I513" s="28"/>
      <c r="J513" s="28"/>
      <c r="K513" s="28"/>
      <c r="L513" s="28"/>
      <c r="M513" s="28"/>
      <c r="N513" s="28"/>
      <c r="O513" s="28"/>
      <c r="P513" s="28"/>
      <c r="Q513" s="28"/>
      <c r="R513" s="28"/>
    </row>
    <row r="514" ht="34.35" customHeight="1" spans="1:18">
      <c r="A514" s="91">
        <v>512</v>
      </c>
      <c r="B514" s="91"/>
      <c r="C514" s="91"/>
      <c r="D514" s="91"/>
      <c r="E514" s="91"/>
      <c r="F514" s="91"/>
      <c r="G514" s="28"/>
      <c r="H514" s="28"/>
      <c r="I514" s="28"/>
      <c r="J514" s="28"/>
      <c r="K514" s="28"/>
      <c r="L514" s="28"/>
      <c r="M514" s="28"/>
      <c r="N514" s="28"/>
      <c r="O514" s="28"/>
      <c r="P514" s="28"/>
      <c r="Q514" s="28"/>
      <c r="R514" s="28"/>
    </row>
    <row r="515" ht="34.35" customHeight="1" spans="1:18">
      <c r="A515" s="91">
        <v>513</v>
      </c>
      <c r="B515" s="91"/>
      <c r="C515" s="91"/>
      <c r="D515" s="91"/>
      <c r="E515" s="91"/>
      <c r="F515" s="91"/>
      <c r="G515" s="28"/>
      <c r="H515" s="28"/>
      <c r="I515" s="28"/>
      <c r="J515" s="28"/>
      <c r="K515" s="28"/>
      <c r="L515" s="28"/>
      <c r="M515" s="28"/>
      <c r="N515" s="28"/>
      <c r="O515" s="28"/>
      <c r="P515" s="28"/>
      <c r="Q515" s="28"/>
      <c r="R515" s="28"/>
    </row>
    <row r="516" ht="34.35" customHeight="1" spans="1:18">
      <c r="A516" s="91">
        <v>514</v>
      </c>
      <c r="B516" s="91"/>
      <c r="C516" s="91"/>
      <c r="D516" s="91"/>
      <c r="E516" s="91"/>
      <c r="F516" s="91"/>
      <c r="G516" s="28"/>
      <c r="H516" s="28"/>
      <c r="I516" s="28"/>
      <c r="J516" s="28"/>
      <c r="K516" s="28"/>
      <c r="L516" s="28"/>
      <c r="M516" s="28"/>
      <c r="N516" s="28"/>
      <c r="O516" s="28"/>
      <c r="P516" s="28"/>
      <c r="Q516" s="28"/>
      <c r="R516" s="28"/>
    </row>
    <row r="517" ht="34.35" customHeight="1" spans="1:18">
      <c r="A517" s="91">
        <v>515</v>
      </c>
      <c r="B517" s="91"/>
      <c r="C517" s="91"/>
      <c r="D517" s="91"/>
      <c r="E517" s="91"/>
      <c r="F517" s="91"/>
      <c r="G517" s="28"/>
      <c r="H517" s="28"/>
      <c r="I517" s="28"/>
      <c r="J517" s="28"/>
      <c r="K517" s="28"/>
      <c r="L517" s="28"/>
      <c r="M517" s="28"/>
      <c r="N517" s="28"/>
      <c r="O517" s="28"/>
      <c r="P517" s="28"/>
      <c r="Q517" s="28"/>
      <c r="R517" s="28"/>
    </row>
    <row r="518" ht="34.35" customHeight="1" spans="1:18">
      <c r="A518" s="91">
        <v>516</v>
      </c>
      <c r="B518" s="91"/>
      <c r="C518" s="91"/>
      <c r="D518" s="91"/>
      <c r="E518" s="91"/>
      <c r="F518" s="91"/>
      <c r="G518" s="28"/>
      <c r="H518" s="28"/>
      <c r="I518" s="28"/>
      <c r="J518" s="28"/>
      <c r="K518" s="28"/>
      <c r="L518" s="28"/>
      <c r="M518" s="28"/>
      <c r="N518" s="28"/>
      <c r="O518" s="28"/>
      <c r="P518" s="28"/>
      <c r="Q518" s="28"/>
      <c r="R518" s="28"/>
    </row>
    <row r="519" ht="34.35" customHeight="1" spans="1:18">
      <c r="A519" s="91">
        <v>517</v>
      </c>
      <c r="B519" s="91"/>
      <c r="C519" s="91"/>
      <c r="D519" s="91"/>
      <c r="E519" s="91"/>
      <c r="F519" s="91"/>
      <c r="G519" s="28"/>
      <c r="H519" s="28"/>
      <c r="I519" s="28"/>
      <c r="J519" s="28"/>
      <c r="K519" s="28"/>
      <c r="L519" s="28"/>
      <c r="M519" s="28"/>
      <c r="N519" s="28"/>
      <c r="O519" s="28"/>
      <c r="P519" s="28"/>
      <c r="Q519" s="28"/>
      <c r="R519" s="28"/>
    </row>
    <row r="520" ht="34.35" customHeight="1" spans="1:18">
      <c r="A520" s="91">
        <v>518</v>
      </c>
      <c r="B520" s="91"/>
      <c r="C520" s="91"/>
      <c r="D520" s="91"/>
      <c r="E520" s="91"/>
      <c r="F520" s="91"/>
      <c r="G520" s="28"/>
      <c r="H520" s="28"/>
      <c r="I520" s="28"/>
      <c r="J520" s="28"/>
      <c r="K520" s="28"/>
      <c r="L520" s="28"/>
      <c r="M520" s="28"/>
      <c r="N520" s="28"/>
      <c r="O520" s="28"/>
      <c r="P520" s="28"/>
      <c r="Q520" s="28"/>
      <c r="R520" s="28"/>
    </row>
    <row r="521" ht="34.35" customHeight="1" spans="1:18">
      <c r="A521" s="91">
        <v>519</v>
      </c>
      <c r="B521" s="91"/>
      <c r="C521" s="91"/>
      <c r="D521" s="91"/>
      <c r="E521" s="91"/>
      <c r="F521" s="91"/>
      <c r="G521" s="28"/>
      <c r="H521" s="28"/>
      <c r="I521" s="28"/>
      <c r="J521" s="28"/>
      <c r="K521" s="28"/>
      <c r="L521" s="28"/>
      <c r="M521" s="28"/>
      <c r="N521" s="28"/>
      <c r="O521" s="28"/>
      <c r="P521" s="28"/>
      <c r="Q521" s="28"/>
      <c r="R521" s="28"/>
    </row>
    <row r="522" ht="34.35" customHeight="1" spans="1:18">
      <c r="A522" s="91">
        <v>520</v>
      </c>
      <c r="B522" s="91"/>
      <c r="C522" s="91"/>
      <c r="D522" s="91"/>
      <c r="E522" s="91"/>
      <c r="F522" s="91"/>
      <c r="G522" s="28"/>
      <c r="H522" s="28"/>
      <c r="I522" s="28"/>
      <c r="J522" s="28"/>
      <c r="K522" s="28"/>
      <c r="L522" s="28"/>
      <c r="M522" s="28"/>
      <c r="N522" s="28"/>
      <c r="O522" s="28"/>
      <c r="P522" s="28"/>
      <c r="Q522" s="28"/>
      <c r="R522" s="28"/>
    </row>
    <row r="523" ht="34.35" customHeight="1" spans="1:18">
      <c r="A523" s="91">
        <v>521</v>
      </c>
      <c r="B523" s="91"/>
      <c r="C523" s="91"/>
      <c r="D523" s="91"/>
      <c r="E523" s="91"/>
      <c r="F523" s="91"/>
      <c r="G523" s="28"/>
      <c r="H523" s="28"/>
      <c r="I523" s="28"/>
      <c r="J523" s="28"/>
      <c r="K523" s="28"/>
      <c r="L523" s="28"/>
      <c r="M523" s="28"/>
      <c r="N523" s="28"/>
      <c r="O523" s="28"/>
      <c r="P523" s="28"/>
      <c r="Q523" s="28"/>
      <c r="R523" s="28"/>
    </row>
    <row r="524" ht="34.35" customHeight="1" spans="1:18">
      <c r="A524" s="91">
        <v>522</v>
      </c>
      <c r="B524" s="91"/>
      <c r="C524" s="91"/>
      <c r="D524" s="91"/>
      <c r="E524" s="91"/>
      <c r="F524" s="91"/>
      <c r="G524" s="28"/>
      <c r="H524" s="28"/>
      <c r="I524" s="28"/>
      <c r="J524" s="28"/>
      <c r="K524" s="28"/>
      <c r="L524" s="28"/>
      <c r="M524" s="28"/>
      <c r="N524" s="28"/>
      <c r="O524" s="28"/>
      <c r="P524" s="28"/>
      <c r="Q524" s="28"/>
      <c r="R524" s="28"/>
    </row>
    <row r="525" ht="34.35" customHeight="1" spans="1:18">
      <c r="A525" s="91">
        <v>523</v>
      </c>
      <c r="B525" s="91"/>
      <c r="C525" s="91"/>
      <c r="D525" s="91"/>
      <c r="E525" s="91"/>
      <c r="F525" s="91"/>
      <c r="G525" s="28"/>
      <c r="H525" s="28"/>
      <c r="I525" s="28"/>
      <c r="J525" s="28"/>
      <c r="K525" s="28"/>
      <c r="L525" s="28"/>
      <c r="M525" s="28"/>
      <c r="N525" s="28"/>
      <c r="O525" s="28"/>
      <c r="P525" s="28"/>
      <c r="Q525" s="28"/>
      <c r="R525" s="28"/>
    </row>
    <row r="526" ht="34.35" customHeight="1" spans="1:18">
      <c r="A526" s="91">
        <v>524</v>
      </c>
      <c r="B526" s="91"/>
      <c r="C526" s="91"/>
      <c r="D526" s="91"/>
      <c r="E526" s="91"/>
      <c r="F526" s="91"/>
      <c r="G526" s="28"/>
      <c r="H526" s="28"/>
      <c r="I526" s="28"/>
      <c r="J526" s="28"/>
      <c r="K526" s="28"/>
      <c r="L526" s="28"/>
      <c r="M526" s="28"/>
      <c r="N526" s="28"/>
      <c r="O526" s="28"/>
      <c r="P526" s="28"/>
      <c r="Q526" s="28"/>
      <c r="R526" s="28"/>
    </row>
    <row r="527" ht="34.35" customHeight="1" spans="1:18">
      <c r="A527" s="91">
        <v>525</v>
      </c>
      <c r="B527" s="91"/>
      <c r="C527" s="91"/>
      <c r="D527" s="91"/>
      <c r="E527" s="91"/>
      <c r="F527" s="91"/>
      <c r="G527" s="28"/>
      <c r="H527" s="28"/>
      <c r="I527" s="28"/>
      <c r="J527" s="28"/>
      <c r="K527" s="28"/>
      <c r="L527" s="28"/>
      <c r="M527" s="28"/>
      <c r="N527" s="28"/>
      <c r="O527" s="28"/>
      <c r="P527" s="28"/>
      <c r="Q527" s="28"/>
      <c r="R527" s="28"/>
    </row>
    <row r="528" ht="34.35" customHeight="1" spans="1:18">
      <c r="A528" s="91">
        <v>526</v>
      </c>
      <c r="B528" s="91"/>
      <c r="C528" s="91"/>
      <c r="D528" s="91"/>
      <c r="E528" s="91"/>
      <c r="F528" s="91"/>
      <c r="G528" s="28"/>
      <c r="H528" s="28"/>
      <c r="I528" s="28"/>
      <c r="J528" s="28"/>
      <c r="K528" s="28"/>
      <c r="L528" s="28"/>
      <c r="M528" s="28"/>
      <c r="N528" s="28"/>
      <c r="O528" s="28"/>
      <c r="P528" s="28"/>
      <c r="Q528" s="28"/>
      <c r="R528" s="28"/>
    </row>
    <row r="529" ht="34.35" customHeight="1" spans="1:18">
      <c r="A529" s="91">
        <v>527</v>
      </c>
      <c r="B529" s="91"/>
      <c r="C529" s="91"/>
      <c r="D529" s="91"/>
      <c r="E529" s="91"/>
      <c r="F529" s="91"/>
      <c r="G529" s="28"/>
      <c r="H529" s="28"/>
      <c r="I529" s="28"/>
      <c r="J529" s="28"/>
      <c r="K529" s="28"/>
      <c r="L529" s="28"/>
      <c r="M529" s="28"/>
      <c r="N529" s="28"/>
      <c r="O529" s="28"/>
      <c r="P529" s="28"/>
      <c r="Q529" s="28"/>
      <c r="R529" s="28"/>
    </row>
    <row r="530" ht="34.35" customHeight="1" spans="1:18">
      <c r="A530" s="91">
        <v>528</v>
      </c>
      <c r="B530" s="91"/>
      <c r="C530" s="91"/>
      <c r="D530" s="91"/>
      <c r="E530" s="91"/>
      <c r="F530" s="91"/>
      <c r="G530" s="28"/>
      <c r="H530" s="28"/>
      <c r="I530" s="28"/>
      <c r="J530" s="28"/>
      <c r="K530" s="28"/>
      <c r="L530" s="28"/>
      <c r="M530" s="28"/>
      <c r="N530" s="28"/>
      <c r="O530" s="28"/>
      <c r="P530" s="28"/>
      <c r="Q530" s="28"/>
      <c r="R530" s="28"/>
    </row>
    <row r="531" ht="34.35" customHeight="1" spans="1:18">
      <c r="A531" s="91">
        <v>529</v>
      </c>
      <c r="B531" s="91"/>
      <c r="C531" s="91"/>
      <c r="D531" s="91"/>
      <c r="E531" s="91"/>
      <c r="F531" s="91"/>
      <c r="G531" s="28"/>
      <c r="H531" s="28"/>
      <c r="I531" s="28"/>
      <c r="J531" s="28"/>
      <c r="K531" s="28"/>
      <c r="L531" s="28"/>
      <c r="M531" s="28"/>
      <c r="N531" s="28"/>
      <c r="O531" s="28"/>
      <c r="P531" s="28"/>
      <c r="Q531" s="28"/>
      <c r="R531" s="28"/>
    </row>
    <row r="532" ht="34.35" customHeight="1" spans="1:18">
      <c r="A532" s="91">
        <v>530</v>
      </c>
      <c r="B532" s="91"/>
      <c r="C532" s="91"/>
      <c r="D532" s="91"/>
      <c r="E532" s="91"/>
      <c r="F532" s="91"/>
      <c r="G532" s="28"/>
      <c r="H532" s="28"/>
      <c r="I532" s="28"/>
      <c r="J532" s="28"/>
      <c r="K532" s="28"/>
      <c r="L532" s="28"/>
      <c r="M532" s="28"/>
      <c r="N532" s="28"/>
      <c r="O532" s="28"/>
      <c r="P532" s="28"/>
      <c r="Q532" s="28"/>
      <c r="R532" s="28"/>
    </row>
    <row r="533" ht="34.35" customHeight="1" spans="1:18">
      <c r="A533" s="91">
        <v>531</v>
      </c>
      <c r="B533" s="91"/>
      <c r="C533" s="91"/>
      <c r="D533" s="91"/>
      <c r="E533" s="91"/>
      <c r="F533" s="91"/>
      <c r="G533" s="28"/>
      <c r="H533" s="28"/>
      <c r="I533" s="28"/>
      <c r="J533" s="28"/>
      <c r="K533" s="28"/>
      <c r="L533" s="28"/>
      <c r="M533" s="28"/>
      <c r="N533" s="28"/>
      <c r="O533" s="28"/>
      <c r="P533" s="28"/>
      <c r="Q533" s="28"/>
      <c r="R533" s="28"/>
    </row>
    <row r="534" ht="34.35" customHeight="1" spans="1:18">
      <c r="A534" s="91">
        <v>532</v>
      </c>
      <c r="B534" s="91"/>
      <c r="C534" s="91"/>
      <c r="D534" s="91"/>
      <c r="E534" s="91"/>
      <c r="F534" s="91"/>
      <c r="G534" s="28"/>
      <c r="H534" s="28"/>
      <c r="I534" s="28"/>
      <c r="J534" s="28"/>
      <c r="K534" s="28"/>
      <c r="L534" s="28"/>
      <c r="M534" s="28"/>
      <c r="N534" s="28"/>
      <c r="O534" s="28"/>
      <c r="P534" s="28"/>
      <c r="Q534" s="28"/>
      <c r="R534" s="28"/>
    </row>
    <row r="535" ht="34.35" customHeight="1" spans="1:18">
      <c r="A535" s="91">
        <v>533</v>
      </c>
      <c r="B535" s="91"/>
      <c r="C535" s="91"/>
      <c r="D535" s="91"/>
      <c r="E535" s="91"/>
      <c r="F535" s="91"/>
      <c r="G535" s="28"/>
      <c r="H535" s="28"/>
      <c r="I535" s="28"/>
      <c r="J535" s="28"/>
      <c r="K535" s="28"/>
      <c r="L535" s="28"/>
      <c r="M535" s="28"/>
      <c r="N535" s="28"/>
      <c r="O535" s="28"/>
      <c r="P535" s="28"/>
      <c r="Q535" s="28"/>
      <c r="R535" s="28"/>
    </row>
    <row r="536" ht="34.35" customHeight="1" spans="1:18">
      <c r="A536" s="91">
        <v>534</v>
      </c>
      <c r="B536" s="91"/>
      <c r="C536" s="91"/>
      <c r="D536" s="91"/>
      <c r="E536" s="91"/>
      <c r="F536" s="91"/>
      <c r="G536" s="28"/>
      <c r="H536" s="28"/>
      <c r="I536" s="28"/>
      <c r="J536" s="28"/>
      <c r="K536" s="28"/>
      <c r="L536" s="28"/>
      <c r="M536" s="28"/>
      <c r="N536" s="28"/>
      <c r="O536" s="28"/>
      <c r="P536" s="28"/>
      <c r="Q536" s="28"/>
      <c r="R536" s="28"/>
    </row>
    <row r="537" ht="34.35" customHeight="1" spans="1:18">
      <c r="A537" s="91">
        <v>535</v>
      </c>
      <c r="B537" s="91"/>
      <c r="C537" s="91"/>
      <c r="D537" s="91"/>
      <c r="E537" s="91"/>
      <c r="F537" s="91"/>
      <c r="G537" s="28"/>
      <c r="H537" s="28"/>
      <c r="I537" s="28"/>
      <c r="J537" s="28"/>
      <c r="K537" s="28"/>
      <c r="L537" s="28"/>
      <c r="M537" s="28"/>
      <c r="N537" s="28"/>
      <c r="O537" s="28"/>
      <c r="P537" s="28"/>
      <c r="Q537" s="28"/>
      <c r="R537" s="28"/>
    </row>
    <row r="538" ht="34.35" customHeight="1" spans="1:18">
      <c r="A538" s="91">
        <v>536</v>
      </c>
      <c r="B538" s="91"/>
      <c r="C538" s="91"/>
      <c r="D538" s="91"/>
      <c r="E538" s="91"/>
      <c r="F538" s="91"/>
      <c r="G538" s="28"/>
      <c r="H538" s="28"/>
      <c r="I538" s="28"/>
      <c r="J538" s="28"/>
      <c r="K538" s="28"/>
      <c r="L538" s="28"/>
      <c r="M538" s="28"/>
      <c r="N538" s="28"/>
      <c r="O538" s="28"/>
      <c r="P538" s="28"/>
      <c r="Q538" s="28"/>
      <c r="R538" s="28"/>
    </row>
    <row r="539" ht="34.35" customHeight="1" spans="1:18">
      <c r="A539" s="91">
        <v>537</v>
      </c>
      <c r="B539" s="91"/>
      <c r="C539" s="91"/>
      <c r="D539" s="91"/>
      <c r="E539" s="91"/>
      <c r="F539" s="91"/>
      <c r="G539" s="28"/>
      <c r="H539" s="28"/>
      <c r="I539" s="28"/>
      <c r="J539" s="28"/>
      <c r="K539" s="28"/>
      <c r="L539" s="28"/>
      <c r="M539" s="28"/>
      <c r="N539" s="28"/>
      <c r="O539" s="28"/>
      <c r="P539" s="28"/>
      <c r="Q539" s="28"/>
      <c r="R539" s="28"/>
    </row>
    <row r="540" ht="34.35" customHeight="1" spans="1:18">
      <c r="A540" s="91">
        <v>538</v>
      </c>
      <c r="B540" s="91"/>
      <c r="C540" s="91"/>
      <c r="D540" s="91"/>
      <c r="E540" s="91"/>
      <c r="F540" s="91"/>
      <c r="G540" s="28"/>
      <c r="H540" s="28"/>
      <c r="I540" s="28"/>
      <c r="J540" s="28"/>
      <c r="K540" s="28"/>
      <c r="L540" s="28"/>
      <c r="M540" s="28"/>
      <c r="N540" s="28"/>
      <c r="O540" s="28"/>
      <c r="P540" s="28"/>
      <c r="Q540" s="28"/>
      <c r="R540" s="28"/>
    </row>
    <row r="541" ht="34.35" customHeight="1" spans="1:18">
      <c r="A541" s="91">
        <v>539</v>
      </c>
      <c r="B541" s="91"/>
      <c r="C541" s="91"/>
      <c r="D541" s="91"/>
      <c r="E541" s="91"/>
      <c r="F541" s="91"/>
      <c r="G541" s="28"/>
      <c r="H541" s="28"/>
      <c r="I541" s="28"/>
      <c r="J541" s="28"/>
      <c r="K541" s="28"/>
      <c r="L541" s="28"/>
      <c r="M541" s="28"/>
      <c r="N541" s="28"/>
      <c r="O541" s="28"/>
      <c r="P541" s="28"/>
      <c r="Q541" s="28"/>
      <c r="R541" s="28"/>
    </row>
    <row r="542" ht="34.35" customHeight="1" spans="1:18">
      <c r="A542" s="91">
        <v>540</v>
      </c>
      <c r="B542" s="91"/>
      <c r="C542" s="91"/>
      <c r="D542" s="91"/>
      <c r="E542" s="91"/>
      <c r="F542" s="91"/>
      <c r="G542" s="28"/>
      <c r="H542" s="28"/>
      <c r="I542" s="28"/>
      <c r="J542" s="28"/>
      <c r="K542" s="28"/>
      <c r="L542" s="28"/>
      <c r="M542" s="28"/>
      <c r="N542" s="28"/>
      <c r="O542" s="28"/>
      <c r="P542" s="28"/>
      <c r="Q542" s="28"/>
      <c r="R542" s="28"/>
    </row>
    <row r="543" ht="34.35" customHeight="1" spans="1:18">
      <c r="A543" s="91">
        <v>541</v>
      </c>
      <c r="B543" s="91"/>
      <c r="C543" s="91"/>
      <c r="D543" s="91"/>
      <c r="E543" s="91"/>
      <c r="F543" s="91"/>
      <c r="G543" s="28"/>
      <c r="H543" s="28"/>
      <c r="I543" s="28"/>
      <c r="J543" s="28"/>
      <c r="K543" s="28"/>
      <c r="L543" s="28"/>
      <c r="M543" s="28"/>
      <c r="N543" s="28"/>
      <c r="O543" s="28"/>
      <c r="P543" s="28"/>
      <c r="Q543" s="28"/>
      <c r="R543" s="28"/>
    </row>
    <row r="544" ht="34.35" customHeight="1" spans="1:18">
      <c r="A544" s="91">
        <v>542</v>
      </c>
      <c r="B544" s="91"/>
      <c r="C544" s="91"/>
      <c r="D544" s="91"/>
      <c r="E544" s="91"/>
      <c r="F544" s="91"/>
      <c r="G544" s="28"/>
      <c r="H544" s="28"/>
      <c r="I544" s="28"/>
      <c r="J544" s="28"/>
      <c r="K544" s="28"/>
      <c r="L544" s="28"/>
      <c r="M544" s="28"/>
      <c r="N544" s="28"/>
      <c r="O544" s="28"/>
      <c r="P544" s="28"/>
      <c r="Q544" s="28"/>
      <c r="R544" s="28"/>
    </row>
    <row r="545" ht="34.35" customHeight="1" spans="1:18">
      <c r="A545" s="91">
        <v>543</v>
      </c>
      <c r="B545" s="91"/>
      <c r="C545" s="91"/>
      <c r="D545" s="91"/>
      <c r="E545" s="91"/>
      <c r="F545" s="91"/>
      <c r="G545" s="28"/>
      <c r="H545" s="28"/>
      <c r="I545" s="28"/>
      <c r="J545" s="28"/>
      <c r="K545" s="28"/>
      <c r="L545" s="28"/>
      <c r="M545" s="28"/>
      <c r="N545" s="28"/>
      <c r="O545" s="28"/>
      <c r="P545" s="28"/>
      <c r="Q545" s="28"/>
      <c r="R545" s="28"/>
    </row>
    <row r="546" ht="34.35" customHeight="1" spans="1:18">
      <c r="A546" s="91">
        <v>544</v>
      </c>
      <c r="B546" s="91"/>
      <c r="C546" s="91"/>
      <c r="D546" s="91"/>
      <c r="E546" s="91"/>
      <c r="F546" s="91"/>
      <c r="G546" s="28"/>
      <c r="H546" s="28"/>
      <c r="I546" s="28"/>
      <c r="J546" s="28"/>
      <c r="K546" s="28"/>
      <c r="L546" s="28"/>
      <c r="M546" s="28"/>
      <c r="N546" s="28"/>
      <c r="O546" s="28"/>
      <c r="P546" s="28"/>
      <c r="Q546" s="28"/>
      <c r="R546" s="28"/>
    </row>
    <row r="547" ht="34.35" customHeight="1" spans="1:18">
      <c r="A547" s="91">
        <v>545</v>
      </c>
      <c r="B547" s="91"/>
      <c r="C547" s="91"/>
      <c r="D547" s="91"/>
      <c r="E547" s="91"/>
      <c r="F547" s="91"/>
      <c r="G547" s="28"/>
      <c r="H547" s="28"/>
      <c r="I547" s="28"/>
      <c r="J547" s="28"/>
      <c r="K547" s="28"/>
      <c r="L547" s="28"/>
      <c r="M547" s="28"/>
      <c r="N547" s="28"/>
      <c r="O547" s="28"/>
      <c r="P547" s="28"/>
      <c r="Q547" s="28"/>
      <c r="R547" s="28"/>
    </row>
    <row r="548" ht="34.35" customHeight="1" spans="1:18">
      <c r="A548" s="91">
        <v>546</v>
      </c>
      <c r="B548" s="91"/>
      <c r="C548" s="91"/>
      <c r="D548" s="91"/>
      <c r="E548" s="91"/>
      <c r="F548" s="91"/>
      <c r="G548" s="28"/>
      <c r="H548" s="28"/>
      <c r="I548" s="28"/>
      <c r="J548" s="28"/>
      <c r="K548" s="28"/>
      <c r="L548" s="28"/>
      <c r="M548" s="28"/>
      <c r="N548" s="28"/>
      <c r="O548" s="28"/>
      <c r="P548" s="28"/>
      <c r="Q548" s="28"/>
      <c r="R548" s="28"/>
    </row>
    <row r="549" ht="34.35" customHeight="1" spans="1:18">
      <c r="A549" s="91">
        <v>547</v>
      </c>
      <c r="B549" s="91"/>
      <c r="C549" s="91"/>
      <c r="D549" s="91"/>
      <c r="E549" s="91"/>
      <c r="F549" s="91"/>
      <c r="G549" s="28"/>
      <c r="H549" s="28"/>
      <c r="I549" s="28"/>
      <c r="J549" s="28"/>
      <c r="K549" s="28"/>
      <c r="L549" s="28"/>
      <c r="M549" s="28"/>
      <c r="N549" s="28"/>
      <c r="O549" s="28"/>
      <c r="P549" s="28"/>
      <c r="Q549" s="28"/>
      <c r="R549" s="28"/>
    </row>
    <row r="550" ht="34.35" customHeight="1" spans="1:18">
      <c r="A550" s="91">
        <v>548</v>
      </c>
      <c r="B550" s="91"/>
      <c r="C550" s="91"/>
      <c r="D550" s="91"/>
      <c r="E550" s="91"/>
      <c r="F550" s="91"/>
      <c r="G550" s="28"/>
      <c r="H550" s="28"/>
      <c r="I550" s="28"/>
      <c r="J550" s="28"/>
      <c r="K550" s="28"/>
      <c r="L550" s="28"/>
      <c r="M550" s="28"/>
      <c r="N550" s="28"/>
      <c r="O550" s="28"/>
      <c r="P550" s="28"/>
      <c r="Q550" s="28"/>
      <c r="R550" s="28"/>
    </row>
    <row r="551" ht="34.35" customHeight="1" spans="1:18">
      <c r="A551" s="91">
        <v>549</v>
      </c>
      <c r="B551" s="91"/>
      <c r="C551" s="91"/>
      <c r="D551" s="91"/>
      <c r="E551" s="91"/>
      <c r="F551" s="91"/>
      <c r="G551" s="28"/>
      <c r="H551" s="28"/>
      <c r="I551" s="28"/>
      <c r="J551" s="28"/>
      <c r="K551" s="28"/>
      <c r="L551" s="28"/>
      <c r="M551" s="28"/>
      <c r="N551" s="28"/>
      <c r="O551" s="28"/>
      <c r="P551" s="28"/>
      <c r="Q551" s="28"/>
      <c r="R551" s="28"/>
    </row>
    <row r="552" ht="34.35" customHeight="1" spans="1:18">
      <c r="A552" s="91">
        <v>550</v>
      </c>
      <c r="B552" s="91"/>
      <c r="C552" s="91"/>
      <c r="D552" s="91"/>
      <c r="E552" s="91"/>
      <c r="F552" s="91"/>
      <c r="G552" s="28"/>
      <c r="H552" s="28"/>
      <c r="I552" s="28"/>
      <c r="J552" s="28"/>
      <c r="K552" s="28"/>
      <c r="L552" s="28"/>
      <c r="M552" s="28"/>
      <c r="N552" s="28"/>
      <c r="O552" s="28"/>
      <c r="P552" s="28"/>
      <c r="Q552" s="28"/>
      <c r="R552" s="28"/>
    </row>
    <row r="553" ht="34.35" customHeight="1" spans="1:18">
      <c r="A553" s="91">
        <v>551</v>
      </c>
      <c r="B553" s="91"/>
      <c r="C553" s="91"/>
      <c r="D553" s="91"/>
      <c r="E553" s="91"/>
      <c r="F553" s="91"/>
      <c r="G553" s="28"/>
      <c r="H553" s="28"/>
      <c r="I553" s="28"/>
      <c r="J553" s="28"/>
      <c r="K553" s="28"/>
      <c r="L553" s="28"/>
      <c r="M553" s="28"/>
      <c r="N553" s="28"/>
      <c r="O553" s="28"/>
      <c r="P553" s="28"/>
      <c r="Q553" s="28"/>
      <c r="R553" s="28"/>
    </row>
    <row r="554" ht="34.35" customHeight="1" spans="1:18">
      <c r="A554" s="91">
        <v>552</v>
      </c>
      <c r="B554" s="91"/>
      <c r="C554" s="91"/>
      <c r="D554" s="91"/>
      <c r="E554" s="91"/>
      <c r="F554" s="91"/>
      <c r="G554" s="28"/>
      <c r="H554" s="28"/>
      <c r="I554" s="28"/>
      <c r="J554" s="28"/>
      <c r="K554" s="28"/>
      <c r="L554" s="28"/>
      <c r="M554" s="28"/>
      <c r="N554" s="28"/>
      <c r="O554" s="28"/>
      <c r="P554" s="28"/>
      <c r="Q554" s="28"/>
      <c r="R554" s="28"/>
    </row>
    <row r="555" ht="34.35" customHeight="1" spans="1:18">
      <c r="A555" s="91">
        <v>553</v>
      </c>
      <c r="B555" s="91"/>
      <c r="C555" s="91"/>
      <c r="D555" s="91"/>
      <c r="E555" s="91"/>
      <c r="F555" s="91"/>
      <c r="G555" s="28"/>
      <c r="H555" s="28"/>
      <c r="I555" s="28"/>
      <c r="J555" s="28"/>
      <c r="K555" s="28"/>
      <c r="L555" s="28"/>
      <c r="M555" s="28"/>
      <c r="N555" s="28"/>
      <c r="O555" s="28"/>
      <c r="P555" s="28"/>
      <c r="Q555" s="28"/>
      <c r="R555" s="28"/>
    </row>
    <row r="556" ht="34.35" customHeight="1" spans="1:18">
      <c r="A556" s="91">
        <v>554</v>
      </c>
      <c r="B556" s="91"/>
      <c r="C556" s="91"/>
      <c r="D556" s="91"/>
      <c r="E556" s="91"/>
      <c r="F556" s="91"/>
      <c r="G556" s="28"/>
      <c r="H556" s="28"/>
      <c r="I556" s="28"/>
      <c r="J556" s="28"/>
      <c r="K556" s="28"/>
      <c r="L556" s="28"/>
      <c r="M556" s="28"/>
      <c r="N556" s="28"/>
      <c r="O556" s="28"/>
      <c r="P556" s="28"/>
      <c r="Q556" s="28"/>
      <c r="R556" s="28"/>
    </row>
    <row r="557" ht="34.35" customHeight="1" spans="1:18">
      <c r="A557" s="91">
        <v>555</v>
      </c>
      <c r="B557" s="91"/>
      <c r="C557" s="91"/>
      <c r="D557" s="91"/>
      <c r="E557" s="91"/>
      <c r="F557" s="91"/>
      <c r="G557" s="28"/>
      <c r="H557" s="28"/>
      <c r="I557" s="28"/>
      <c r="J557" s="28"/>
      <c r="K557" s="28"/>
      <c r="L557" s="28"/>
      <c r="M557" s="28"/>
      <c r="N557" s="28"/>
      <c r="O557" s="28"/>
      <c r="P557" s="28"/>
      <c r="Q557" s="28"/>
      <c r="R557" s="28"/>
    </row>
    <row r="558" ht="34.35" customHeight="1" spans="1:18">
      <c r="A558" s="91">
        <v>556</v>
      </c>
      <c r="B558" s="91"/>
      <c r="C558" s="91"/>
      <c r="D558" s="91"/>
      <c r="E558" s="91"/>
      <c r="F558" s="91"/>
      <c r="G558" s="28"/>
      <c r="H558" s="28"/>
      <c r="I558" s="28"/>
      <c r="J558" s="28"/>
      <c r="K558" s="28"/>
      <c r="L558" s="28"/>
      <c r="M558" s="28"/>
      <c r="N558" s="28"/>
      <c r="O558" s="28"/>
      <c r="P558" s="28"/>
      <c r="Q558" s="28"/>
      <c r="R558" s="28"/>
    </row>
    <row r="559" ht="34.35" customHeight="1" spans="1:18">
      <c r="A559" s="91">
        <v>557</v>
      </c>
      <c r="B559" s="91"/>
      <c r="C559" s="91"/>
      <c r="D559" s="91"/>
      <c r="E559" s="91"/>
      <c r="F559" s="91"/>
      <c r="G559" s="28"/>
      <c r="H559" s="28"/>
      <c r="I559" s="28"/>
      <c r="J559" s="28"/>
      <c r="K559" s="28"/>
      <c r="L559" s="28"/>
      <c r="M559" s="28"/>
      <c r="N559" s="28"/>
      <c r="O559" s="28"/>
      <c r="P559" s="28"/>
      <c r="Q559" s="28"/>
      <c r="R559" s="28"/>
    </row>
    <row r="560" ht="34.35" customHeight="1" spans="1:18">
      <c r="A560" s="91">
        <v>558</v>
      </c>
      <c r="B560" s="91"/>
      <c r="C560" s="91"/>
      <c r="D560" s="91"/>
      <c r="E560" s="91"/>
      <c r="F560" s="91"/>
      <c r="G560" s="28"/>
      <c r="H560" s="28"/>
      <c r="I560" s="28"/>
      <c r="J560" s="28"/>
      <c r="K560" s="28"/>
      <c r="L560" s="28"/>
      <c r="M560" s="28"/>
      <c r="N560" s="28"/>
      <c r="O560" s="28"/>
      <c r="P560" s="28"/>
      <c r="Q560" s="28"/>
      <c r="R560" s="28"/>
    </row>
    <row r="561" ht="34.35" customHeight="1" spans="1:18">
      <c r="A561" s="91">
        <v>559</v>
      </c>
      <c r="B561" s="91"/>
      <c r="C561" s="91"/>
      <c r="D561" s="91"/>
      <c r="E561" s="91"/>
      <c r="F561" s="91"/>
      <c r="G561" s="28"/>
      <c r="H561" s="28"/>
      <c r="I561" s="28"/>
      <c r="J561" s="28"/>
      <c r="K561" s="28"/>
      <c r="L561" s="28"/>
      <c r="M561" s="28"/>
      <c r="N561" s="28"/>
      <c r="O561" s="28"/>
      <c r="P561" s="28"/>
      <c r="Q561" s="28"/>
      <c r="R561" s="28"/>
    </row>
    <row r="562" ht="34.35" customHeight="1" spans="1:18">
      <c r="A562" s="91">
        <v>560</v>
      </c>
      <c r="B562" s="91"/>
      <c r="C562" s="91"/>
      <c r="D562" s="91"/>
      <c r="E562" s="91"/>
      <c r="F562" s="91"/>
      <c r="G562" s="28"/>
      <c r="H562" s="28"/>
      <c r="I562" s="28"/>
      <c r="J562" s="28"/>
      <c r="K562" s="28"/>
      <c r="L562" s="28"/>
      <c r="M562" s="28"/>
      <c r="N562" s="28"/>
      <c r="O562" s="28"/>
      <c r="P562" s="28"/>
      <c r="Q562" s="28"/>
      <c r="R562" s="28"/>
    </row>
    <row r="563" ht="34.35" customHeight="1" spans="1:18">
      <c r="A563" s="91">
        <v>561</v>
      </c>
      <c r="B563" s="91"/>
      <c r="C563" s="91"/>
      <c r="D563" s="91"/>
      <c r="E563" s="91"/>
      <c r="F563" s="91"/>
      <c r="G563" s="28"/>
      <c r="H563" s="28"/>
      <c r="I563" s="28"/>
      <c r="J563" s="28"/>
      <c r="K563" s="28"/>
      <c r="L563" s="28"/>
      <c r="M563" s="28"/>
      <c r="N563" s="28"/>
      <c r="O563" s="28"/>
      <c r="P563" s="28"/>
      <c r="Q563" s="28"/>
      <c r="R563" s="28"/>
    </row>
    <row r="564" ht="34.35" customHeight="1" spans="1:18">
      <c r="A564" s="91">
        <v>562</v>
      </c>
      <c r="B564" s="91"/>
      <c r="C564" s="91"/>
      <c r="D564" s="91"/>
      <c r="E564" s="91"/>
      <c r="F564" s="91"/>
      <c r="G564" s="28"/>
      <c r="H564" s="28"/>
      <c r="I564" s="28"/>
      <c r="J564" s="28"/>
      <c r="K564" s="28"/>
      <c r="L564" s="28"/>
      <c r="M564" s="28"/>
      <c r="N564" s="28"/>
      <c r="O564" s="28"/>
      <c r="P564" s="28"/>
      <c r="Q564" s="28"/>
      <c r="R564" s="28"/>
    </row>
    <row r="565" ht="34.35" customHeight="1" spans="1:18">
      <c r="A565" s="91">
        <v>563</v>
      </c>
      <c r="B565" s="91"/>
      <c r="C565" s="91"/>
      <c r="D565" s="91"/>
      <c r="E565" s="91"/>
      <c r="F565" s="91"/>
      <c r="G565" s="28"/>
      <c r="H565" s="28"/>
      <c r="I565" s="28"/>
      <c r="J565" s="28"/>
      <c r="K565" s="28"/>
      <c r="L565" s="28"/>
      <c r="M565" s="28"/>
      <c r="N565" s="28"/>
      <c r="O565" s="28"/>
      <c r="P565" s="28"/>
      <c r="Q565" s="28"/>
      <c r="R565" s="28"/>
    </row>
    <row r="566" ht="34.35" customHeight="1" spans="1:18">
      <c r="A566" s="91">
        <v>564</v>
      </c>
      <c r="B566" s="91"/>
      <c r="C566" s="91"/>
      <c r="D566" s="91"/>
      <c r="E566" s="91"/>
      <c r="F566" s="91"/>
      <c r="G566" s="28"/>
      <c r="H566" s="28"/>
      <c r="I566" s="28"/>
      <c r="J566" s="28"/>
      <c r="K566" s="28"/>
      <c r="L566" s="28"/>
      <c r="M566" s="28"/>
      <c r="N566" s="28"/>
      <c r="O566" s="28"/>
      <c r="P566" s="28"/>
      <c r="Q566" s="28"/>
      <c r="R566" s="28"/>
    </row>
    <row r="567" ht="34.35" customHeight="1" spans="1:18">
      <c r="A567" s="91">
        <v>565</v>
      </c>
      <c r="B567" s="91"/>
      <c r="C567" s="91"/>
      <c r="D567" s="91"/>
      <c r="E567" s="91"/>
      <c r="F567" s="91"/>
      <c r="G567" s="28"/>
      <c r="H567" s="28"/>
      <c r="I567" s="28"/>
      <c r="J567" s="28"/>
      <c r="K567" s="28"/>
      <c r="L567" s="28"/>
      <c r="M567" s="28"/>
      <c r="N567" s="28"/>
      <c r="O567" s="28"/>
      <c r="P567" s="28"/>
      <c r="Q567" s="28"/>
      <c r="R567" s="28"/>
    </row>
    <row r="568" ht="34.35" customHeight="1" spans="1:18">
      <c r="A568" s="91">
        <v>566</v>
      </c>
      <c r="B568" s="91"/>
      <c r="C568" s="91"/>
      <c r="D568" s="91"/>
      <c r="E568" s="91"/>
      <c r="F568" s="91"/>
      <c r="G568" s="28"/>
      <c r="H568" s="28"/>
      <c r="I568" s="28"/>
      <c r="J568" s="28"/>
      <c r="K568" s="28"/>
      <c r="L568" s="28"/>
      <c r="M568" s="28"/>
      <c r="N568" s="28"/>
      <c r="O568" s="28"/>
      <c r="P568" s="28"/>
      <c r="Q568" s="28"/>
      <c r="R568" s="28"/>
    </row>
    <row r="569" ht="34.35" customHeight="1" spans="1:18">
      <c r="A569" s="91">
        <v>567</v>
      </c>
      <c r="B569" s="91"/>
      <c r="C569" s="91"/>
      <c r="D569" s="91"/>
      <c r="E569" s="91"/>
      <c r="F569" s="91"/>
      <c r="G569" s="28"/>
      <c r="H569" s="28"/>
      <c r="I569" s="28"/>
      <c r="J569" s="28"/>
      <c r="K569" s="28"/>
      <c r="L569" s="28"/>
      <c r="M569" s="28"/>
      <c r="N569" s="28"/>
      <c r="O569" s="28"/>
      <c r="P569" s="28"/>
      <c r="Q569" s="28"/>
      <c r="R569" s="28"/>
    </row>
    <row r="570" ht="34.35" customHeight="1" spans="1:18">
      <c r="A570" s="91">
        <v>568</v>
      </c>
      <c r="B570" s="91"/>
      <c r="C570" s="91"/>
      <c r="D570" s="91"/>
      <c r="E570" s="91"/>
      <c r="F570" s="91"/>
      <c r="G570" s="28"/>
      <c r="H570" s="28"/>
      <c r="I570" s="28"/>
      <c r="J570" s="28"/>
      <c r="K570" s="28"/>
      <c r="L570" s="28"/>
      <c r="M570" s="28"/>
      <c r="N570" s="28"/>
      <c r="O570" s="28"/>
      <c r="P570" s="28"/>
      <c r="Q570" s="28"/>
      <c r="R570" s="28"/>
    </row>
    <row r="571" ht="34.35" customHeight="1" spans="1:18">
      <c r="A571" s="91">
        <v>569</v>
      </c>
      <c r="B571" s="91"/>
      <c r="C571" s="91"/>
      <c r="D571" s="91"/>
      <c r="E571" s="91"/>
      <c r="F571" s="91"/>
      <c r="G571" s="28"/>
      <c r="H571" s="28"/>
      <c r="I571" s="28"/>
      <c r="J571" s="28"/>
      <c r="K571" s="28"/>
      <c r="L571" s="28"/>
      <c r="M571" s="28"/>
      <c r="N571" s="28"/>
      <c r="O571" s="28"/>
      <c r="P571" s="28"/>
      <c r="Q571" s="28"/>
      <c r="R571" s="28"/>
    </row>
    <row r="572" ht="34.35" customHeight="1" spans="1:18">
      <c r="A572" s="91">
        <v>570</v>
      </c>
      <c r="B572" s="91"/>
      <c r="C572" s="91"/>
      <c r="D572" s="91"/>
      <c r="E572" s="91"/>
      <c r="F572" s="91"/>
      <c r="G572" s="28"/>
      <c r="H572" s="28"/>
      <c r="I572" s="28"/>
      <c r="J572" s="28"/>
      <c r="K572" s="28"/>
      <c r="L572" s="28"/>
      <c r="M572" s="28"/>
      <c r="N572" s="28"/>
      <c r="O572" s="28"/>
      <c r="P572" s="28"/>
      <c r="Q572" s="28"/>
      <c r="R572" s="28"/>
    </row>
    <row r="573" ht="34.35" customHeight="1" spans="1:18">
      <c r="A573" s="91">
        <v>571</v>
      </c>
      <c r="B573" s="91"/>
      <c r="C573" s="91"/>
      <c r="D573" s="91"/>
      <c r="E573" s="91"/>
      <c r="F573" s="91"/>
      <c r="G573" s="28"/>
      <c r="H573" s="28"/>
      <c r="I573" s="28"/>
      <c r="J573" s="28"/>
      <c r="K573" s="28"/>
      <c r="L573" s="28"/>
      <c r="M573" s="28"/>
      <c r="N573" s="28"/>
      <c r="O573" s="28"/>
      <c r="P573" s="28"/>
      <c r="Q573" s="28"/>
      <c r="R573" s="28"/>
    </row>
    <row r="574" ht="34.35" customHeight="1" spans="1:18">
      <c r="A574" s="91">
        <v>572</v>
      </c>
      <c r="B574" s="91"/>
      <c r="C574" s="91"/>
      <c r="D574" s="91"/>
      <c r="E574" s="91"/>
      <c r="F574" s="91"/>
      <c r="G574" s="28"/>
      <c r="H574" s="28"/>
      <c r="I574" s="28"/>
      <c r="J574" s="28"/>
      <c r="K574" s="28"/>
      <c r="L574" s="28"/>
      <c r="M574" s="28"/>
      <c r="N574" s="28"/>
      <c r="O574" s="28"/>
      <c r="P574" s="28"/>
      <c r="Q574" s="28"/>
      <c r="R574" s="28"/>
    </row>
    <row r="575" ht="34.35" customHeight="1" spans="1:18">
      <c r="A575" s="91">
        <v>573</v>
      </c>
      <c r="B575" s="91"/>
      <c r="C575" s="91"/>
      <c r="D575" s="91"/>
      <c r="E575" s="91"/>
      <c r="F575" s="91"/>
      <c r="G575" s="28"/>
      <c r="H575" s="28"/>
      <c r="I575" s="28"/>
      <c r="J575" s="28"/>
      <c r="K575" s="28"/>
      <c r="L575" s="28"/>
      <c r="M575" s="28"/>
      <c r="N575" s="28"/>
      <c r="O575" s="28"/>
      <c r="P575" s="28"/>
      <c r="Q575" s="28"/>
      <c r="R575" s="28"/>
    </row>
    <row r="576" ht="34.35" customHeight="1" spans="1:18">
      <c r="A576" s="91">
        <v>574</v>
      </c>
      <c r="B576" s="91"/>
      <c r="C576" s="91"/>
      <c r="D576" s="91"/>
      <c r="E576" s="91"/>
      <c r="F576" s="91"/>
      <c r="G576" s="28"/>
      <c r="H576" s="28"/>
      <c r="I576" s="28"/>
      <c r="J576" s="28"/>
      <c r="K576" s="28"/>
      <c r="L576" s="28"/>
      <c r="M576" s="28"/>
      <c r="N576" s="28"/>
      <c r="O576" s="28"/>
      <c r="P576" s="28"/>
      <c r="Q576" s="28"/>
      <c r="R576" s="28"/>
    </row>
    <row r="577" ht="34.35" customHeight="1" spans="1:18">
      <c r="A577" s="91">
        <v>575</v>
      </c>
      <c r="B577" s="91"/>
      <c r="C577" s="91"/>
      <c r="D577" s="91"/>
      <c r="E577" s="91"/>
      <c r="F577" s="91"/>
      <c r="G577" s="28"/>
      <c r="H577" s="28"/>
      <c r="I577" s="28"/>
      <c r="J577" s="28"/>
      <c r="K577" s="28"/>
      <c r="L577" s="28"/>
      <c r="M577" s="28"/>
      <c r="N577" s="28"/>
      <c r="O577" s="28"/>
      <c r="P577" s="28"/>
      <c r="Q577" s="28"/>
      <c r="R577" s="28"/>
    </row>
    <row r="578" ht="34.35" customHeight="1" spans="1:18">
      <c r="A578" s="91">
        <v>576</v>
      </c>
      <c r="B578" s="91"/>
      <c r="C578" s="91"/>
      <c r="D578" s="91"/>
      <c r="E578" s="91"/>
      <c r="F578" s="91"/>
      <c r="G578" s="28"/>
      <c r="H578" s="28"/>
      <c r="I578" s="28"/>
      <c r="J578" s="28"/>
      <c r="K578" s="28"/>
      <c r="L578" s="28"/>
      <c r="M578" s="28"/>
      <c r="N578" s="28"/>
      <c r="O578" s="28"/>
      <c r="P578" s="28"/>
      <c r="Q578" s="28"/>
      <c r="R578" s="28"/>
    </row>
    <row r="579" ht="34.35" customHeight="1" spans="1:18">
      <c r="A579" s="91">
        <v>577</v>
      </c>
      <c r="B579" s="91"/>
      <c r="C579" s="91"/>
      <c r="D579" s="91"/>
      <c r="E579" s="91"/>
      <c r="F579" s="91"/>
      <c r="G579" s="28"/>
      <c r="H579" s="28"/>
      <c r="I579" s="28"/>
      <c r="J579" s="28"/>
      <c r="K579" s="28"/>
      <c r="L579" s="28"/>
      <c r="M579" s="28"/>
      <c r="N579" s="28"/>
      <c r="O579" s="28"/>
      <c r="P579" s="28"/>
      <c r="Q579" s="28"/>
      <c r="R579" s="28"/>
    </row>
    <row r="580" ht="34.35" customHeight="1" spans="1:18">
      <c r="A580" s="91">
        <v>578</v>
      </c>
      <c r="B580" s="91"/>
      <c r="C580" s="91"/>
      <c r="D580" s="91"/>
      <c r="E580" s="91"/>
      <c r="F580" s="91"/>
      <c r="G580" s="28"/>
      <c r="H580" s="28"/>
      <c r="I580" s="28"/>
      <c r="J580" s="28"/>
      <c r="K580" s="28"/>
      <c r="L580" s="28"/>
      <c r="M580" s="28"/>
      <c r="N580" s="28"/>
      <c r="O580" s="28"/>
      <c r="P580" s="28"/>
      <c r="Q580" s="28"/>
      <c r="R580" s="28"/>
    </row>
    <row r="581" ht="34.35" customHeight="1" spans="1:18">
      <c r="A581" s="91">
        <v>579</v>
      </c>
      <c r="B581" s="91"/>
      <c r="C581" s="91"/>
      <c r="D581" s="91"/>
      <c r="E581" s="91"/>
      <c r="F581" s="91"/>
      <c r="G581" s="28"/>
      <c r="H581" s="28"/>
      <c r="I581" s="28"/>
      <c r="J581" s="28"/>
      <c r="K581" s="28"/>
      <c r="L581" s="28"/>
      <c r="M581" s="28"/>
      <c r="N581" s="28"/>
      <c r="O581" s="28"/>
      <c r="P581" s="28"/>
      <c r="Q581" s="28"/>
      <c r="R581" s="28"/>
    </row>
    <row r="582" ht="34.35" customHeight="1" spans="1:18">
      <c r="A582" s="91">
        <v>580</v>
      </c>
      <c r="B582" s="91"/>
      <c r="C582" s="91"/>
      <c r="D582" s="91"/>
      <c r="E582" s="91"/>
      <c r="F582" s="91"/>
      <c r="G582" s="28"/>
      <c r="H582" s="28"/>
      <c r="I582" s="28"/>
      <c r="J582" s="28"/>
      <c r="K582" s="28"/>
      <c r="L582" s="28"/>
      <c r="M582" s="28"/>
      <c r="N582" s="28"/>
      <c r="O582" s="28"/>
      <c r="P582" s="28"/>
      <c r="Q582" s="28"/>
      <c r="R582" s="28"/>
    </row>
    <row r="583" ht="34.35" customHeight="1" spans="1:18">
      <c r="A583" s="91">
        <v>581</v>
      </c>
      <c r="B583" s="91"/>
      <c r="C583" s="91"/>
      <c r="D583" s="91"/>
      <c r="E583" s="91"/>
      <c r="F583" s="91"/>
      <c r="G583" s="28"/>
      <c r="H583" s="28"/>
      <c r="I583" s="28"/>
      <c r="J583" s="28"/>
      <c r="K583" s="28"/>
      <c r="L583" s="28"/>
      <c r="M583" s="28"/>
      <c r="N583" s="28"/>
      <c r="O583" s="28"/>
      <c r="P583" s="28"/>
      <c r="Q583" s="28"/>
      <c r="R583" s="28"/>
    </row>
    <row r="584" ht="34.35" customHeight="1" spans="1:18">
      <c r="A584" s="91">
        <v>582</v>
      </c>
      <c r="B584" s="91"/>
      <c r="C584" s="91"/>
      <c r="D584" s="91"/>
      <c r="E584" s="91"/>
      <c r="F584" s="91"/>
      <c r="G584" s="28"/>
      <c r="H584" s="28"/>
      <c r="I584" s="28"/>
      <c r="J584" s="28"/>
      <c r="K584" s="28"/>
      <c r="L584" s="28"/>
      <c r="M584" s="28"/>
      <c r="N584" s="28"/>
      <c r="O584" s="28"/>
      <c r="P584" s="28"/>
      <c r="Q584" s="28"/>
      <c r="R584" s="28"/>
    </row>
    <row r="585" ht="34.35" customHeight="1" spans="1:18">
      <c r="A585" s="91">
        <v>583</v>
      </c>
      <c r="B585" s="91"/>
      <c r="C585" s="91"/>
      <c r="D585" s="91"/>
      <c r="E585" s="91"/>
      <c r="F585" s="91"/>
      <c r="G585" s="28"/>
      <c r="H585" s="28"/>
      <c r="I585" s="28"/>
      <c r="J585" s="28"/>
      <c r="K585" s="28"/>
      <c r="L585" s="28"/>
      <c r="M585" s="28"/>
      <c r="N585" s="28"/>
      <c r="O585" s="28"/>
      <c r="P585" s="28"/>
      <c r="Q585" s="28"/>
      <c r="R585" s="28"/>
    </row>
    <row r="586" ht="34.35" customHeight="1" spans="1:18">
      <c r="A586" s="91">
        <v>584</v>
      </c>
      <c r="B586" s="91"/>
      <c r="C586" s="91"/>
      <c r="D586" s="91"/>
      <c r="E586" s="91"/>
      <c r="F586" s="91"/>
      <c r="G586" s="28"/>
      <c r="H586" s="28"/>
      <c r="I586" s="28"/>
      <c r="J586" s="28"/>
      <c r="K586" s="28"/>
      <c r="L586" s="28"/>
      <c r="M586" s="28"/>
      <c r="N586" s="28"/>
      <c r="O586" s="28"/>
      <c r="P586" s="28"/>
      <c r="Q586" s="28"/>
      <c r="R586" s="28"/>
    </row>
    <row r="587" ht="34.35" customHeight="1" spans="1:18">
      <c r="A587" s="91">
        <v>585</v>
      </c>
      <c r="B587" s="91"/>
      <c r="C587" s="91"/>
      <c r="D587" s="91"/>
      <c r="E587" s="91"/>
      <c r="F587" s="91"/>
      <c r="G587" s="28"/>
      <c r="H587" s="28"/>
      <c r="I587" s="28"/>
      <c r="J587" s="28"/>
      <c r="K587" s="28"/>
      <c r="L587" s="28"/>
      <c r="M587" s="28"/>
      <c r="N587" s="28"/>
      <c r="O587" s="28"/>
      <c r="P587" s="28"/>
      <c r="Q587" s="28"/>
      <c r="R587" s="28"/>
    </row>
    <row r="588" ht="34.35" customHeight="1" spans="1:18">
      <c r="A588" s="91">
        <v>586</v>
      </c>
      <c r="B588" s="91"/>
      <c r="C588" s="91"/>
      <c r="D588" s="91"/>
      <c r="E588" s="91"/>
      <c r="F588" s="91"/>
      <c r="G588" s="28"/>
      <c r="H588" s="28"/>
      <c r="I588" s="28"/>
      <c r="J588" s="28"/>
      <c r="K588" s="28"/>
      <c r="L588" s="28"/>
      <c r="M588" s="28"/>
      <c r="N588" s="28"/>
      <c r="O588" s="28"/>
      <c r="P588" s="28"/>
      <c r="Q588" s="28"/>
      <c r="R588" s="28"/>
    </row>
    <row r="589" ht="34.35" customHeight="1" spans="1:18">
      <c r="A589" s="91">
        <v>587</v>
      </c>
      <c r="B589" s="91"/>
      <c r="C589" s="91"/>
      <c r="D589" s="91"/>
      <c r="E589" s="91"/>
      <c r="F589" s="91"/>
      <c r="G589" s="28"/>
      <c r="H589" s="28"/>
      <c r="I589" s="28"/>
      <c r="J589" s="28"/>
      <c r="K589" s="28"/>
      <c r="L589" s="28"/>
      <c r="M589" s="28"/>
      <c r="N589" s="28"/>
      <c r="O589" s="28"/>
      <c r="P589" s="28"/>
      <c r="Q589" s="28"/>
      <c r="R589" s="28"/>
    </row>
    <row r="590" ht="34.35" customHeight="1" spans="1:18">
      <c r="A590" s="91">
        <v>588</v>
      </c>
      <c r="B590" s="91"/>
      <c r="C590" s="91"/>
      <c r="D590" s="91"/>
      <c r="E590" s="91"/>
      <c r="F590" s="91"/>
      <c r="G590" s="28"/>
      <c r="H590" s="28"/>
      <c r="I590" s="28"/>
      <c r="J590" s="28"/>
      <c r="K590" s="28"/>
      <c r="L590" s="28"/>
      <c r="M590" s="28"/>
      <c r="N590" s="28"/>
      <c r="O590" s="28"/>
      <c r="P590" s="28"/>
      <c r="Q590" s="28"/>
      <c r="R590" s="28"/>
    </row>
    <row r="591" ht="34.35" customHeight="1" spans="1:18">
      <c r="A591" s="91">
        <v>589</v>
      </c>
      <c r="B591" s="91"/>
      <c r="C591" s="91"/>
      <c r="D591" s="91"/>
      <c r="E591" s="91"/>
      <c r="F591" s="91"/>
      <c r="G591" s="28"/>
      <c r="H591" s="28"/>
      <c r="I591" s="28"/>
      <c r="J591" s="28"/>
      <c r="K591" s="28"/>
      <c r="L591" s="28"/>
      <c r="M591" s="28"/>
      <c r="N591" s="28"/>
      <c r="O591" s="28"/>
      <c r="P591" s="28"/>
      <c r="Q591" s="28"/>
      <c r="R591" s="28"/>
    </row>
    <row r="592" ht="34.35" customHeight="1" spans="1:18">
      <c r="A592" s="91">
        <v>590</v>
      </c>
      <c r="B592" s="91"/>
      <c r="C592" s="91"/>
      <c r="D592" s="91"/>
      <c r="E592" s="91"/>
      <c r="F592" s="91"/>
      <c r="G592" s="28"/>
      <c r="H592" s="28"/>
      <c r="I592" s="28"/>
      <c r="J592" s="28"/>
      <c r="K592" s="28"/>
      <c r="L592" s="28"/>
      <c r="M592" s="28"/>
      <c r="N592" s="28"/>
      <c r="O592" s="28"/>
      <c r="P592" s="28"/>
      <c r="Q592" s="28"/>
      <c r="R592" s="28"/>
    </row>
    <row r="593" ht="34.35" customHeight="1" spans="1:18">
      <c r="A593" s="91">
        <v>591</v>
      </c>
      <c r="B593" s="91"/>
      <c r="C593" s="91"/>
      <c r="D593" s="91"/>
      <c r="E593" s="91"/>
      <c r="F593" s="91"/>
      <c r="G593" s="28"/>
      <c r="H593" s="28"/>
      <c r="I593" s="28"/>
      <c r="J593" s="28"/>
      <c r="K593" s="28"/>
      <c r="L593" s="28"/>
      <c r="M593" s="28"/>
      <c r="N593" s="28"/>
      <c r="O593" s="28"/>
      <c r="P593" s="28"/>
      <c r="Q593" s="28"/>
      <c r="R593" s="28"/>
    </row>
    <row r="594" ht="34.35" customHeight="1" spans="1:18">
      <c r="A594" s="91">
        <v>592</v>
      </c>
      <c r="B594" s="91"/>
      <c r="C594" s="91"/>
      <c r="D594" s="91"/>
      <c r="E594" s="91"/>
      <c r="F594" s="91"/>
      <c r="G594" s="28"/>
      <c r="H594" s="28"/>
      <c r="I594" s="28"/>
      <c r="J594" s="28"/>
      <c r="K594" s="28"/>
      <c r="L594" s="28"/>
      <c r="M594" s="28"/>
      <c r="N594" s="28"/>
      <c r="O594" s="28"/>
      <c r="P594" s="28"/>
      <c r="Q594" s="28"/>
      <c r="R594" s="28"/>
    </row>
    <row r="595" ht="34.35" customHeight="1" spans="1:18">
      <c r="A595" s="91">
        <v>593</v>
      </c>
      <c r="B595" s="91"/>
      <c r="C595" s="91"/>
      <c r="D595" s="91"/>
      <c r="E595" s="91"/>
      <c r="F595" s="91"/>
      <c r="G595" s="28"/>
      <c r="H595" s="28"/>
      <c r="I595" s="28"/>
      <c r="J595" s="28"/>
      <c r="K595" s="28"/>
      <c r="L595" s="28"/>
      <c r="M595" s="28"/>
      <c r="N595" s="28"/>
      <c r="O595" s="28"/>
      <c r="P595" s="28"/>
      <c r="Q595" s="28"/>
      <c r="R595" s="28"/>
    </row>
    <row r="596" ht="34.35" customHeight="1" spans="1:18">
      <c r="A596" s="91">
        <v>594</v>
      </c>
      <c r="B596" s="91"/>
      <c r="C596" s="91"/>
      <c r="D596" s="91"/>
      <c r="E596" s="91"/>
      <c r="F596" s="91"/>
      <c r="G596" s="28"/>
      <c r="H596" s="28"/>
      <c r="I596" s="28"/>
      <c r="J596" s="28"/>
      <c r="K596" s="28"/>
      <c r="L596" s="28"/>
      <c r="M596" s="28"/>
      <c r="N596" s="28"/>
      <c r="O596" s="28"/>
      <c r="P596" s="28"/>
      <c r="Q596" s="28"/>
      <c r="R596" s="28"/>
    </row>
    <row r="597" ht="34.35" customHeight="1" spans="1:18">
      <c r="A597" s="91">
        <v>595</v>
      </c>
      <c r="B597" s="91"/>
      <c r="C597" s="91"/>
      <c r="D597" s="91"/>
      <c r="E597" s="91"/>
      <c r="F597" s="91"/>
      <c r="G597" s="28"/>
      <c r="H597" s="28"/>
      <c r="I597" s="28"/>
      <c r="J597" s="28"/>
      <c r="K597" s="28"/>
      <c r="L597" s="28"/>
      <c r="M597" s="28"/>
      <c r="N597" s="28"/>
      <c r="O597" s="28"/>
      <c r="P597" s="28"/>
      <c r="Q597" s="28"/>
      <c r="R597" s="28"/>
    </row>
    <row r="598" ht="34.35" customHeight="1" spans="1:18">
      <c r="A598" s="91">
        <v>596</v>
      </c>
      <c r="B598" s="91"/>
      <c r="C598" s="91"/>
      <c r="D598" s="91"/>
      <c r="E598" s="91"/>
      <c r="F598" s="91"/>
      <c r="G598" s="28"/>
      <c r="H598" s="28"/>
      <c r="I598" s="28"/>
      <c r="J598" s="28"/>
      <c r="K598" s="28"/>
      <c r="L598" s="28"/>
      <c r="M598" s="28"/>
      <c r="N598" s="28"/>
      <c r="O598" s="28"/>
      <c r="P598" s="28"/>
      <c r="Q598" s="28"/>
      <c r="R598" s="28"/>
    </row>
    <row r="599" ht="34.35" customHeight="1" spans="1:18">
      <c r="A599" s="91">
        <v>597</v>
      </c>
      <c r="B599" s="91"/>
      <c r="C599" s="91"/>
      <c r="D599" s="91"/>
      <c r="E599" s="91"/>
      <c r="F599" s="91"/>
      <c r="G599" s="28"/>
      <c r="H599" s="28"/>
      <c r="I599" s="28"/>
      <c r="J599" s="28"/>
      <c r="K599" s="28"/>
      <c r="L599" s="28"/>
      <c r="M599" s="28"/>
      <c r="N599" s="28"/>
      <c r="O599" s="28"/>
      <c r="P599" s="28"/>
      <c r="Q599" s="28"/>
      <c r="R599" s="28"/>
    </row>
    <row r="600" ht="34.35" customHeight="1" spans="1:18">
      <c r="A600" s="91">
        <v>598</v>
      </c>
      <c r="B600" s="91"/>
      <c r="C600" s="91"/>
      <c r="D600" s="91"/>
      <c r="E600" s="91"/>
      <c r="F600" s="91"/>
      <c r="G600" s="28"/>
      <c r="H600" s="28"/>
      <c r="I600" s="28"/>
      <c r="J600" s="28"/>
      <c r="K600" s="28"/>
      <c r="L600" s="28"/>
      <c r="M600" s="28"/>
      <c r="N600" s="28"/>
      <c r="O600" s="28"/>
      <c r="P600" s="28"/>
      <c r="Q600" s="28"/>
      <c r="R600" s="28"/>
    </row>
    <row r="601" ht="34.35" customHeight="1" spans="1:18">
      <c r="A601" s="91">
        <v>599</v>
      </c>
      <c r="B601" s="91"/>
      <c r="C601" s="91"/>
      <c r="D601" s="91"/>
      <c r="E601" s="91"/>
      <c r="F601" s="91"/>
      <c r="G601" s="28"/>
      <c r="H601" s="28"/>
      <c r="I601" s="28"/>
      <c r="J601" s="28"/>
      <c r="K601" s="28"/>
      <c r="L601" s="28"/>
      <c r="M601" s="28"/>
      <c r="N601" s="28"/>
      <c r="O601" s="28"/>
      <c r="P601" s="28"/>
      <c r="Q601" s="28"/>
      <c r="R601" s="28"/>
    </row>
    <row r="602" ht="34.35" customHeight="1" spans="1:18">
      <c r="A602" s="91">
        <v>600</v>
      </c>
      <c r="B602" s="91"/>
      <c r="C602" s="91"/>
      <c r="D602" s="91"/>
      <c r="E602" s="91"/>
      <c r="F602" s="91"/>
      <c r="G602" s="28"/>
      <c r="H602" s="28"/>
      <c r="I602" s="28"/>
      <c r="J602" s="28"/>
      <c r="K602" s="28"/>
      <c r="L602" s="28"/>
      <c r="M602" s="28"/>
      <c r="N602" s="28"/>
      <c r="O602" s="28"/>
      <c r="P602" s="28"/>
      <c r="Q602" s="28"/>
      <c r="R602" s="28"/>
    </row>
    <row r="603" ht="34.35" customHeight="1" spans="1:18">
      <c r="A603" s="91">
        <v>601</v>
      </c>
      <c r="B603" s="91"/>
      <c r="C603" s="91"/>
      <c r="D603" s="91"/>
      <c r="E603" s="91"/>
      <c r="F603" s="91"/>
      <c r="G603" s="28"/>
      <c r="H603" s="28"/>
      <c r="I603" s="28"/>
      <c r="J603" s="28"/>
      <c r="K603" s="28"/>
      <c r="L603" s="28"/>
      <c r="M603" s="28"/>
      <c r="N603" s="28"/>
      <c r="O603" s="28"/>
      <c r="P603" s="28"/>
      <c r="Q603" s="28"/>
      <c r="R603" s="28"/>
    </row>
    <row r="604" ht="34.35" customHeight="1" spans="1:18">
      <c r="A604" s="91">
        <v>602</v>
      </c>
      <c r="B604" s="91"/>
      <c r="C604" s="91"/>
      <c r="D604" s="91"/>
      <c r="E604" s="91"/>
      <c r="F604" s="91"/>
      <c r="G604" s="28"/>
      <c r="H604" s="28"/>
      <c r="I604" s="28"/>
      <c r="J604" s="28"/>
      <c r="K604" s="28"/>
      <c r="L604" s="28"/>
      <c r="M604" s="28"/>
      <c r="N604" s="28"/>
      <c r="O604" s="28"/>
      <c r="P604" s="28"/>
      <c r="Q604" s="28"/>
      <c r="R604" s="28"/>
    </row>
    <row r="605" ht="34.35" customHeight="1" spans="1:18">
      <c r="A605" s="91">
        <v>603</v>
      </c>
      <c r="B605" s="91"/>
      <c r="C605" s="91"/>
      <c r="D605" s="91"/>
      <c r="E605" s="91"/>
      <c r="F605" s="91"/>
      <c r="G605" s="28"/>
      <c r="H605" s="28"/>
      <c r="I605" s="28"/>
      <c r="J605" s="28"/>
      <c r="K605" s="28"/>
      <c r="L605" s="28"/>
      <c r="M605" s="28"/>
      <c r="N605" s="28"/>
      <c r="O605" s="28"/>
      <c r="P605" s="28"/>
      <c r="Q605" s="28"/>
      <c r="R605" s="28"/>
    </row>
    <row r="606" ht="34.35" customHeight="1" spans="1:18">
      <c r="A606" s="91">
        <v>604</v>
      </c>
      <c r="B606" s="91"/>
      <c r="C606" s="91"/>
      <c r="D606" s="91"/>
      <c r="E606" s="91"/>
      <c r="F606" s="91"/>
      <c r="G606" s="28"/>
      <c r="H606" s="28"/>
      <c r="I606" s="28"/>
      <c r="J606" s="28"/>
      <c r="K606" s="28"/>
      <c r="L606" s="28"/>
      <c r="M606" s="28"/>
      <c r="N606" s="28"/>
      <c r="O606" s="28"/>
      <c r="P606" s="28"/>
      <c r="Q606" s="28"/>
      <c r="R606" s="28"/>
    </row>
    <row r="607" ht="34.35" customHeight="1" spans="1:18">
      <c r="A607" s="91">
        <v>605</v>
      </c>
      <c r="B607" s="91"/>
      <c r="C607" s="91"/>
      <c r="D607" s="91"/>
      <c r="E607" s="91"/>
      <c r="F607" s="91"/>
      <c r="G607" s="28"/>
      <c r="H607" s="28"/>
      <c r="I607" s="28"/>
      <c r="J607" s="28"/>
      <c r="K607" s="28"/>
      <c r="L607" s="28"/>
      <c r="M607" s="28"/>
      <c r="N607" s="28"/>
      <c r="O607" s="28"/>
      <c r="P607" s="28"/>
      <c r="Q607" s="28"/>
      <c r="R607" s="28"/>
    </row>
    <row r="608" ht="34.35" customHeight="1" spans="1:18">
      <c r="A608" s="91">
        <v>606</v>
      </c>
      <c r="B608" s="91"/>
      <c r="C608" s="91"/>
      <c r="D608" s="91"/>
      <c r="E608" s="91"/>
      <c r="F608" s="91"/>
      <c r="G608" s="28"/>
      <c r="H608" s="28"/>
      <c r="I608" s="28"/>
      <c r="J608" s="28"/>
      <c r="K608" s="28"/>
      <c r="L608" s="28"/>
      <c r="M608" s="28"/>
      <c r="N608" s="28"/>
      <c r="O608" s="28"/>
      <c r="P608" s="28"/>
      <c r="Q608" s="28"/>
      <c r="R608" s="28"/>
    </row>
    <row r="609" ht="34.35" customHeight="1" spans="1:18">
      <c r="A609" s="91">
        <v>607</v>
      </c>
      <c r="B609" s="91"/>
      <c r="C609" s="91"/>
      <c r="D609" s="91"/>
      <c r="E609" s="91"/>
      <c r="F609" s="91"/>
      <c r="G609" s="28"/>
      <c r="H609" s="28"/>
      <c r="I609" s="28"/>
      <c r="J609" s="28"/>
      <c r="K609" s="28"/>
      <c r="L609" s="28"/>
      <c r="M609" s="28"/>
      <c r="N609" s="28"/>
      <c r="O609" s="28"/>
      <c r="P609" s="28"/>
      <c r="Q609" s="28"/>
      <c r="R609" s="28"/>
    </row>
    <row r="610" ht="34.35" customHeight="1" spans="1:18">
      <c r="A610" s="91">
        <v>608</v>
      </c>
      <c r="B610" s="91"/>
      <c r="C610" s="91"/>
      <c r="D610" s="91"/>
      <c r="E610" s="91"/>
      <c r="F610" s="91"/>
      <c r="G610" s="28"/>
      <c r="H610" s="28"/>
      <c r="I610" s="28"/>
      <c r="J610" s="28"/>
      <c r="K610" s="28"/>
      <c r="L610" s="28"/>
      <c r="M610" s="28"/>
      <c r="N610" s="28"/>
      <c r="O610" s="28"/>
      <c r="P610" s="28"/>
      <c r="Q610" s="28"/>
      <c r="R610" s="28"/>
    </row>
    <row r="611" ht="34.35" customHeight="1" spans="1:18">
      <c r="A611" s="91">
        <v>609</v>
      </c>
      <c r="B611" s="91"/>
      <c r="C611" s="91"/>
      <c r="D611" s="91"/>
      <c r="E611" s="91"/>
      <c r="F611" s="91"/>
      <c r="G611" s="28"/>
      <c r="H611" s="28"/>
      <c r="I611" s="28"/>
      <c r="J611" s="28"/>
      <c r="K611" s="28"/>
      <c r="L611" s="28"/>
      <c r="M611" s="28"/>
      <c r="N611" s="28"/>
      <c r="O611" s="28"/>
      <c r="P611" s="28"/>
      <c r="Q611" s="28"/>
      <c r="R611" s="28"/>
    </row>
    <row r="612" ht="34.35" customHeight="1" spans="1:18">
      <c r="A612" s="91">
        <v>610</v>
      </c>
      <c r="B612" s="91"/>
      <c r="C612" s="91"/>
      <c r="D612" s="91"/>
      <c r="E612" s="91"/>
      <c r="F612" s="91"/>
      <c r="G612" s="28"/>
      <c r="H612" s="28"/>
      <c r="I612" s="28"/>
      <c r="J612" s="28"/>
      <c r="K612" s="28"/>
      <c r="L612" s="28"/>
      <c r="M612" s="28"/>
      <c r="N612" s="28"/>
      <c r="O612" s="28"/>
      <c r="P612" s="28"/>
      <c r="Q612" s="28"/>
      <c r="R612" s="28"/>
    </row>
    <row r="613" ht="34.35" customHeight="1" spans="1:18">
      <c r="A613" s="91">
        <v>611</v>
      </c>
      <c r="B613" s="91"/>
      <c r="C613" s="91"/>
      <c r="D613" s="91"/>
      <c r="E613" s="91"/>
      <c r="F613" s="91"/>
      <c r="G613" s="28"/>
      <c r="H613" s="28"/>
      <c r="I613" s="28"/>
      <c r="J613" s="28"/>
      <c r="K613" s="28"/>
      <c r="L613" s="28"/>
      <c r="M613" s="28"/>
      <c r="N613" s="28"/>
      <c r="O613" s="28"/>
      <c r="P613" s="28"/>
      <c r="Q613" s="28"/>
      <c r="R613" s="28"/>
    </row>
    <row r="614" ht="34.35" customHeight="1" spans="1:18">
      <c r="A614" s="91">
        <v>612</v>
      </c>
      <c r="B614" s="91"/>
      <c r="C614" s="91"/>
      <c r="D614" s="91"/>
      <c r="E614" s="91"/>
      <c r="F614" s="91"/>
      <c r="G614" s="28"/>
      <c r="H614" s="28"/>
      <c r="I614" s="28"/>
      <c r="J614" s="28"/>
      <c r="K614" s="28"/>
      <c r="L614" s="28"/>
      <c r="M614" s="28"/>
      <c r="N614" s="28"/>
      <c r="O614" s="28"/>
      <c r="P614" s="28"/>
      <c r="Q614" s="28"/>
      <c r="R614" s="28"/>
    </row>
    <row r="615" ht="34.35" customHeight="1" spans="1:18">
      <c r="A615" s="91">
        <v>613</v>
      </c>
      <c r="B615" s="91"/>
      <c r="C615" s="91"/>
      <c r="D615" s="91"/>
      <c r="E615" s="91"/>
      <c r="F615" s="91"/>
      <c r="G615" s="28"/>
      <c r="H615" s="28"/>
      <c r="I615" s="28"/>
      <c r="J615" s="28"/>
      <c r="K615" s="28"/>
      <c r="L615" s="28"/>
      <c r="M615" s="28"/>
      <c r="N615" s="28"/>
      <c r="O615" s="28"/>
      <c r="P615" s="28"/>
      <c r="Q615" s="28"/>
      <c r="R615" s="28"/>
    </row>
    <row r="616" ht="34.35" customHeight="1" spans="1:18">
      <c r="A616" s="91">
        <v>614</v>
      </c>
      <c r="B616" s="91"/>
      <c r="C616" s="91"/>
      <c r="D616" s="91"/>
      <c r="E616" s="91"/>
      <c r="F616" s="91"/>
      <c r="G616" s="28"/>
      <c r="H616" s="28"/>
      <c r="I616" s="28"/>
      <c r="J616" s="28"/>
      <c r="K616" s="28"/>
      <c r="L616" s="28"/>
      <c r="M616" s="28"/>
      <c r="N616" s="28"/>
      <c r="O616" s="28"/>
      <c r="P616" s="28"/>
      <c r="Q616" s="28"/>
      <c r="R616" s="28"/>
    </row>
    <row r="617" ht="34.35" customHeight="1" spans="1:18">
      <c r="A617" s="91">
        <v>615</v>
      </c>
      <c r="B617" s="91"/>
      <c r="C617" s="91"/>
      <c r="D617" s="91"/>
      <c r="E617" s="91"/>
      <c r="F617" s="91"/>
      <c r="G617" s="28"/>
      <c r="H617" s="28"/>
      <c r="I617" s="28"/>
      <c r="J617" s="28"/>
      <c r="K617" s="28"/>
      <c r="L617" s="28"/>
      <c r="M617" s="28"/>
      <c r="N617" s="28"/>
      <c r="O617" s="28"/>
      <c r="P617" s="28"/>
      <c r="Q617" s="28"/>
      <c r="R617" s="28"/>
    </row>
    <row r="618" ht="34.35" customHeight="1" spans="1:18">
      <c r="A618" s="91">
        <v>616</v>
      </c>
      <c r="B618" s="91"/>
      <c r="C618" s="91"/>
      <c r="D618" s="91"/>
      <c r="E618" s="91"/>
      <c r="F618" s="91"/>
      <c r="G618" s="28"/>
      <c r="H618" s="28"/>
      <c r="I618" s="28"/>
      <c r="J618" s="28"/>
      <c r="K618" s="28"/>
      <c r="L618" s="28"/>
      <c r="M618" s="28"/>
      <c r="N618" s="28"/>
      <c r="O618" s="28"/>
      <c r="P618" s="28"/>
      <c r="Q618" s="28"/>
      <c r="R618" s="28"/>
    </row>
    <row r="619" ht="34.35" customHeight="1" spans="1:18">
      <c r="A619" s="91">
        <v>617</v>
      </c>
      <c r="B619" s="91"/>
      <c r="C619" s="91"/>
      <c r="D619" s="91"/>
      <c r="E619" s="91"/>
      <c r="F619" s="91"/>
      <c r="G619" s="28"/>
      <c r="H619" s="28"/>
      <c r="I619" s="28"/>
      <c r="J619" s="28"/>
      <c r="K619" s="28"/>
      <c r="L619" s="28"/>
      <c r="M619" s="28"/>
      <c r="N619" s="28"/>
      <c r="O619" s="28"/>
      <c r="P619" s="28"/>
      <c r="Q619" s="28"/>
      <c r="R619" s="28"/>
    </row>
    <row r="620" ht="34.35" customHeight="1" spans="1:18">
      <c r="A620" s="91">
        <v>618</v>
      </c>
      <c r="B620" s="91"/>
      <c r="C620" s="91"/>
      <c r="D620" s="91"/>
      <c r="E620" s="91"/>
      <c r="F620" s="91"/>
      <c r="G620" s="28"/>
      <c r="H620" s="28"/>
      <c r="I620" s="28"/>
      <c r="J620" s="28"/>
      <c r="K620" s="28"/>
      <c r="L620" s="28"/>
      <c r="M620" s="28"/>
      <c r="N620" s="28"/>
      <c r="O620" s="28"/>
      <c r="P620" s="28"/>
      <c r="Q620" s="28"/>
      <c r="R620" s="28"/>
    </row>
    <row r="621" ht="34.35" customHeight="1" spans="1:18">
      <c r="A621" s="91">
        <v>619</v>
      </c>
      <c r="B621" s="91"/>
      <c r="C621" s="91"/>
      <c r="D621" s="91"/>
      <c r="E621" s="91"/>
      <c r="F621" s="91"/>
      <c r="G621" s="28"/>
      <c r="H621" s="28"/>
      <c r="I621" s="28"/>
      <c r="J621" s="28"/>
      <c r="K621" s="28"/>
      <c r="L621" s="28"/>
      <c r="M621" s="28"/>
      <c r="N621" s="28"/>
      <c r="O621" s="28"/>
      <c r="P621" s="28"/>
      <c r="Q621" s="28"/>
      <c r="R621" s="28"/>
    </row>
    <row r="622" ht="34.35" customHeight="1" spans="1:18">
      <c r="A622" s="91">
        <v>620</v>
      </c>
      <c r="B622" s="91"/>
      <c r="C622" s="91"/>
      <c r="D622" s="91"/>
      <c r="E622" s="91"/>
      <c r="F622" s="91"/>
      <c r="G622" s="28"/>
      <c r="H622" s="28"/>
      <c r="I622" s="28"/>
      <c r="J622" s="28"/>
      <c r="K622" s="28"/>
      <c r="L622" s="28"/>
      <c r="M622" s="28"/>
      <c r="N622" s="28"/>
      <c r="O622" s="28"/>
      <c r="P622" s="28"/>
      <c r="Q622" s="28"/>
      <c r="R622" s="28"/>
    </row>
    <row r="623" ht="34.35" customHeight="1" spans="1:18">
      <c r="A623" s="91">
        <v>621</v>
      </c>
      <c r="B623" s="91"/>
      <c r="C623" s="91"/>
      <c r="D623" s="91"/>
      <c r="E623" s="91"/>
      <c r="F623" s="91"/>
      <c r="G623" s="28"/>
      <c r="H623" s="28"/>
      <c r="I623" s="28"/>
      <c r="J623" s="28"/>
      <c r="K623" s="28"/>
      <c r="L623" s="28"/>
      <c r="M623" s="28"/>
      <c r="N623" s="28"/>
      <c r="O623" s="28"/>
      <c r="P623" s="28"/>
      <c r="Q623" s="28"/>
      <c r="R623" s="28"/>
    </row>
    <row r="624" ht="34.35" customHeight="1" spans="1:18">
      <c r="A624" s="91">
        <v>622</v>
      </c>
      <c r="B624" s="91"/>
      <c r="C624" s="91"/>
      <c r="D624" s="91"/>
      <c r="E624" s="91"/>
      <c r="F624" s="91"/>
      <c r="G624" s="28"/>
      <c r="H624" s="28"/>
      <c r="I624" s="28"/>
      <c r="J624" s="28"/>
      <c r="K624" s="28"/>
      <c r="L624" s="28"/>
      <c r="M624" s="28"/>
      <c r="N624" s="28"/>
      <c r="O624" s="28"/>
      <c r="P624" s="28"/>
      <c r="Q624" s="28"/>
      <c r="R624" s="28"/>
    </row>
    <row r="625" ht="34.35" customHeight="1" spans="1:18">
      <c r="A625" s="91">
        <v>623</v>
      </c>
      <c r="B625" s="91"/>
      <c r="C625" s="91"/>
      <c r="D625" s="91"/>
      <c r="E625" s="91"/>
      <c r="F625" s="91"/>
      <c r="G625" s="28"/>
      <c r="H625" s="28"/>
      <c r="I625" s="28"/>
      <c r="J625" s="28"/>
      <c r="K625" s="28"/>
      <c r="L625" s="28"/>
      <c r="M625" s="28"/>
      <c r="N625" s="28"/>
      <c r="O625" s="28"/>
      <c r="P625" s="28"/>
      <c r="Q625" s="28"/>
      <c r="R625" s="28"/>
    </row>
    <row r="626" ht="34.35" customHeight="1" spans="1:18">
      <c r="A626" s="91">
        <v>624</v>
      </c>
      <c r="B626" s="91"/>
      <c r="C626" s="91"/>
      <c r="D626" s="91"/>
      <c r="E626" s="91"/>
      <c r="F626" s="91"/>
      <c r="G626" s="28"/>
      <c r="H626" s="28"/>
      <c r="I626" s="28"/>
      <c r="J626" s="28"/>
      <c r="K626" s="28"/>
      <c r="L626" s="28"/>
      <c r="M626" s="28"/>
      <c r="N626" s="28"/>
      <c r="O626" s="28"/>
      <c r="P626" s="28"/>
      <c r="Q626" s="28"/>
      <c r="R626" s="28"/>
    </row>
    <row r="627" ht="34.35" customHeight="1" spans="1:18">
      <c r="A627" s="91">
        <v>625</v>
      </c>
      <c r="B627" s="91"/>
      <c r="C627" s="91"/>
      <c r="D627" s="91"/>
      <c r="E627" s="91"/>
      <c r="F627" s="91"/>
      <c r="G627" s="28"/>
      <c r="H627" s="28"/>
      <c r="I627" s="28"/>
      <c r="J627" s="28"/>
      <c r="K627" s="28"/>
      <c r="L627" s="28"/>
      <c r="M627" s="28"/>
      <c r="N627" s="28"/>
      <c r="O627" s="28"/>
      <c r="P627" s="28"/>
      <c r="Q627" s="28"/>
      <c r="R627" s="28"/>
    </row>
    <row r="628" ht="34.35" customHeight="1" spans="1:18">
      <c r="A628" s="91">
        <v>626</v>
      </c>
      <c r="B628" s="91"/>
      <c r="C628" s="91"/>
      <c r="D628" s="91"/>
      <c r="E628" s="91"/>
      <c r="F628" s="91"/>
      <c r="G628" s="28"/>
      <c r="H628" s="28"/>
      <c r="I628" s="28"/>
      <c r="J628" s="28"/>
      <c r="K628" s="28"/>
      <c r="L628" s="28"/>
      <c r="M628" s="28"/>
      <c r="N628" s="28"/>
      <c r="O628" s="28"/>
      <c r="P628" s="28"/>
      <c r="Q628" s="28"/>
      <c r="R628" s="28"/>
    </row>
    <row r="629" ht="34.35" customHeight="1" spans="1:18">
      <c r="A629" s="91">
        <v>627</v>
      </c>
      <c r="B629" s="91"/>
      <c r="C629" s="91"/>
      <c r="D629" s="91"/>
      <c r="E629" s="91"/>
      <c r="F629" s="91"/>
      <c r="G629" s="28"/>
      <c r="H629" s="28"/>
      <c r="I629" s="28"/>
      <c r="J629" s="28"/>
      <c r="K629" s="28"/>
      <c r="L629" s="28"/>
      <c r="M629" s="28"/>
      <c r="N629" s="28"/>
      <c r="O629" s="28"/>
      <c r="P629" s="28"/>
      <c r="Q629" s="28"/>
      <c r="R629" s="28"/>
    </row>
    <row r="630" ht="34.35" customHeight="1" spans="1:18">
      <c r="A630" s="91">
        <v>628</v>
      </c>
      <c r="B630" s="91"/>
      <c r="C630" s="91"/>
      <c r="D630" s="91"/>
      <c r="E630" s="91"/>
      <c r="F630" s="91"/>
      <c r="G630" s="28"/>
      <c r="H630" s="28"/>
      <c r="I630" s="28"/>
      <c r="J630" s="28"/>
      <c r="K630" s="28"/>
      <c r="L630" s="28"/>
      <c r="M630" s="28"/>
      <c r="N630" s="28"/>
      <c r="O630" s="28"/>
      <c r="P630" s="28"/>
      <c r="Q630" s="28"/>
      <c r="R630" s="28"/>
    </row>
    <row r="631" ht="34.35" customHeight="1" spans="1:18">
      <c r="A631" s="91">
        <v>629</v>
      </c>
      <c r="B631" s="91"/>
      <c r="C631" s="91"/>
      <c r="D631" s="91"/>
      <c r="E631" s="91"/>
      <c r="F631" s="91"/>
      <c r="G631" s="28"/>
      <c r="H631" s="28"/>
      <c r="I631" s="28"/>
      <c r="J631" s="28"/>
      <c r="K631" s="28"/>
      <c r="L631" s="28"/>
      <c r="M631" s="28"/>
      <c r="N631" s="28"/>
      <c r="O631" s="28"/>
      <c r="P631" s="28"/>
      <c r="Q631" s="28"/>
      <c r="R631" s="28"/>
    </row>
    <row r="632" ht="34.35" customHeight="1" spans="1:18">
      <c r="A632" s="91">
        <v>630</v>
      </c>
      <c r="B632" s="91"/>
      <c r="C632" s="91"/>
      <c r="D632" s="91"/>
      <c r="E632" s="91"/>
      <c r="F632" s="91"/>
      <c r="G632" s="28"/>
      <c r="H632" s="28"/>
      <c r="I632" s="28"/>
      <c r="J632" s="28"/>
      <c r="K632" s="28"/>
      <c r="L632" s="28"/>
      <c r="M632" s="28"/>
      <c r="N632" s="28"/>
      <c r="O632" s="28"/>
      <c r="P632" s="28"/>
      <c r="Q632" s="28"/>
      <c r="R632" s="28"/>
    </row>
    <row r="633" ht="34.35" customHeight="1" spans="1:18">
      <c r="A633" s="91">
        <v>631</v>
      </c>
      <c r="B633" s="91"/>
      <c r="C633" s="91"/>
      <c r="D633" s="91"/>
      <c r="E633" s="91"/>
      <c r="F633" s="91"/>
      <c r="G633" s="28"/>
      <c r="H633" s="28"/>
      <c r="I633" s="28"/>
      <c r="J633" s="28"/>
      <c r="K633" s="28"/>
      <c r="L633" s="28"/>
      <c r="M633" s="28"/>
      <c r="N633" s="28"/>
      <c r="O633" s="28"/>
      <c r="P633" s="28"/>
      <c r="Q633" s="28"/>
      <c r="R633" s="28"/>
    </row>
    <row r="634" ht="34.35" customHeight="1" spans="1:18">
      <c r="A634" s="91">
        <v>632</v>
      </c>
      <c r="B634" s="91"/>
      <c r="C634" s="91"/>
      <c r="D634" s="91"/>
      <c r="E634" s="91"/>
      <c r="F634" s="91"/>
      <c r="G634" s="28"/>
      <c r="H634" s="28"/>
      <c r="I634" s="28"/>
      <c r="J634" s="28"/>
      <c r="K634" s="28"/>
      <c r="L634" s="28"/>
      <c r="M634" s="28"/>
      <c r="N634" s="28"/>
      <c r="O634" s="28"/>
      <c r="P634" s="28"/>
      <c r="Q634" s="28"/>
      <c r="R634" s="28"/>
    </row>
    <row r="635" ht="34.35" customHeight="1" spans="1:18">
      <c r="A635" s="91">
        <v>633</v>
      </c>
      <c r="B635" s="91"/>
      <c r="C635" s="91"/>
      <c r="D635" s="91"/>
      <c r="E635" s="91"/>
      <c r="F635" s="91"/>
      <c r="G635" s="28"/>
      <c r="H635" s="28"/>
      <c r="I635" s="28"/>
      <c r="J635" s="28"/>
      <c r="K635" s="28"/>
      <c r="L635" s="28"/>
      <c r="M635" s="28"/>
      <c r="N635" s="28"/>
      <c r="O635" s="28"/>
      <c r="P635" s="28"/>
      <c r="Q635" s="28"/>
      <c r="R635" s="28"/>
    </row>
    <row r="636" ht="34.35" customHeight="1" spans="1:18">
      <c r="A636" s="91">
        <v>634</v>
      </c>
      <c r="B636" s="91"/>
      <c r="C636" s="91"/>
      <c r="D636" s="91"/>
      <c r="E636" s="91"/>
      <c r="F636" s="91"/>
      <c r="G636" s="28"/>
      <c r="H636" s="28"/>
      <c r="I636" s="28"/>
      <c r="J636" s="28"/>
      <c r="K636" s="28"/>
      <c r="L636" s="28"/>
      <c r="M636" s="28"/>
      <c r="N636" s="28"/>
      <c r="O636" s="28"/>
      <c r="P636" s="28"/>
      <c r="Q636" s="28"/>
      <c r="R636" s="28"/>
    </row>
    <row r="637" ht="34.35" customHeight="1" spans="1:18">
      <c r="A637" s="91">
        <v>635</v>
      </c>
      <c r="B637" s="91"/>
      <c r="C637" s="91"/>
      <c r="D637" s="91"/>
      <c r="E637" s="91"/>
      <c r="F637" s="91"/>
      <c r="G637" s="28"/>
      <c r="H637" s="28"/>
      <c r="I637" s="28"/>
      <c r="J637" s="28"/>
      <c r="K637" s="28"/>
      <c r="L637" s="28"/>
      <c r="M637" s="28"/>
      <c r="N637" s="28"/>
      <c r="O637" s="28"/>
      <c r="P637" s="28"/>
      <c r="Q637" s="28"/>
      <c r="R637" s="28"/>
    </row>
    <row r="638" ht="34.35" customHeight="1" spans="1:18">
      <c r="A638" s="91">
        <v>636</v>
      </c>
      <c r="B638" s="91"/>
      <c r="C638" s="91"/>
      <c r="D638" s="91"/>
      <c r="E638" s="91"/>
      <c r="F638" s="91"/>
      <c r="G638" s="28"/>
      <c r="H638" s="28"/>
      <c r="I638" s="28"/>
      <c r="J638" s="28"/>
      <c r="K638" s="28"/>
      <c r="L638" s="28"/>
      <c r="M638" s="28"/>
      <c r="N638" s="28"/>
      <c r="O638" s="28"/>
      <c r="P638" s="28"/>
      <c r="Q638" s="28"/>
      <c r="R638" s="28"/>
    </row>
    <row r="639" ht="34.35" customHeight="1" spans="1:18">
      <c r="A639" s="91">
        <v>637</v>
      </c>
      <c r="B639" s="91"/>
      <c r="C639" s="91"/>
      <c r="D639" s="91"/>
      <c r="E639" s="91"/>
      <c r="F639" s="91"/>
      <c r="G639" s="28"/>
      <c r="H639" s="28"/>
      <c r="I639" s="28"/>
      <c r="J639" s="28"/>
      <c r="K639" s="28"/>
      <c r="L639" s="28"/>
      <c r="M639" s="28"/>
      <c r="N639" s="28"/>
      <c r="O639" s="28"/>
      <c r="P639" s="28"/>
      <c r="Q639" s="28"/>
      <c r="R639" s="28"/>
    </row>
    <row r="640" ht="34.35" customHeight="1" spans="1:18">
      <c r="A640" s="91">
        <v>638</v>
      </c>
      <c r="B640" s="91"/>
      <c r="C640" s="91"/>
      <c r="D640" s="91"/>
      <c r="E640" s="91"/>
      <c r="F640" s="91"/>
      <c r="G640" s="28"/>
      <c r="H640" s="28"/>
      <c r="I640" s="28"/>
      <c r="J640" s="28"/>
      <c r="K640" s="28"/>
      <c r="L640" s="28"/>
      <c r="M640" s="28"/>
      <c r="N640" s="28"/>
      <c r="O640" s="28"/>
      <c r="P640" s="28"/>
      <c r="Q640" s="28"/>
      <c r="R640" s="28"/>
    </row>
    <row r="641" ht="34.35" customHeight="1" spans="1:18">
      <c r="A641" s="91">
        <v>639</v>
      </c>
      <c r="B641" s="91"/>
      <c r="C641" s="91"/>
      <c r="D641" s="91"/>
      <c r="E641" s="91"/>
      <c r="F641" s="91"/>
      <c r="G641" s="28"/>
      <c r="H641" s="28"/>
      <c r="I641" s="28"/>
      <c r="J641" s="28"/>
      <c r="K641" s="28"/>
      <c r="L641" s="28"/>
      <c r="M641" s="28"/>
      <c r="N641" s="28"/>
      <c r="O641" s="28"/>
      <c r="P641" s="28"/>
      <c r="Q641" s="28"/>
      <c r="R641" s="28"/>
    </row>
    <row r="642" ht="34.35" customHeight="1" spans="1:18">
      <c r="A642" s="91">
        <v>640</v>
      </c>
      <c r="B642" s="91"/>
      <c r="C642" s="91"/>
      <c r="D642" s="91"/>
      <c r="E642" s="91"/>
      <c r="F642" s="91"/>
      <c r="G642" s="28"/>
      <c r="H642" s="28"/>
      <c r="I642" s="28"/>
      <c r="J642" s="28"/>
      <c r="K642" s="28"/>
      <c r="L642" s="28"/>
      <c r="M642" s="28"/>
      <c r="N642" s="28"/>
      <c r="O642" s="28"/>
      <c r="P642" s="28"/>
      <c r="Q642" s="28"/>
      <c r="R642" s="28"/>
    </row>
    <row r="643" ht="34.35" customHeight="1" spans="1:18">
      <c r="A643" s="91">
        <v>641</v>
      </c>
      <c r="B643" s="91"/>
      <c r="C643" s="91"/>
      <c r="D643" s="91"/>
      <c r="E643" s="91"/>
      <c r="F643" s="91"/>
      <c r="G643" s="28"/>
      <c r="H643" s="28"/>
      <c r="I643" s="28"/>
      <c r="J643" s="28"/>
      <c r="K643" s="28"/>
      <c r="L643" s="28"/>
      <c r="M643" s="28"/>
      <c r="N643" s="28"/>
      <c r="O643" s="28"/>
      <c r="P643" s="28"/>
      <c r="Q643" s="28"/>
      <c r="R643" s="28"/>
    </row>
    <row r="644" ht="34.35" customHeight="1" spans="1:18">
      <c r="A644" s="91">
        <v>642</v>
      </c>
      <c r="B644" s="91"/>
      <c r="C644" s="91"/>
      <c r="D644" s="91"/>
      <c r="E644" s="91"/>
      <c r="F644" s="91"/>
      <c r="G644" s="28"/>
      <c r="H644" s="28"/>
      <c r="I644" s="28"/>
      <c r="J644" s="28"/>
      <c r="K644" s="28"/>
      <c r="L644" s="28"/>
      <c r="M644" s="28"/>
      <c r="N644" s="28"/>
      <c r="O644" s="28"/>
      <c r="P644" s="28"/>
      <c r="Q644" s="28"/>
      <c r="R644" s="28"/>
    </row>
    <row r="645" ht="34.35" customHeight="1" spans="1:18">
      <c r="A645" s="91">
        <v>643</v>
      </c>
      <c r="B645" s="91"/>
      <c r="C645" s="91"/>
      <c r="D645" s="91"/>
      <c r="E645" s="91"/>
      <c r="F645" s="91"/>
      <c r="G645" s="28"/>
      <c r="H645" s="28"/>
      <c r="I645" s="28"/>
      <c r="J645" s="28"/>
      <c r="K645" s="28"/>
      <c r="L645" s="28"/>
      <c r="M645" s="28"/>
      <c r="N645" s="28"/>
      <c r="O645" s="28"/>
      <c r="P645" s="28"/>
      <c r="Q645" s="28"/>
      <c r="R645" s="28"/>
    </row>
    <row r="646" ht="34.35" customHeight="1" spans="1:18">
      <c r="A646" s="91">
        <v>644</v>
      </c>
      <c r="B646" s="91"/>
      <c r="C646" s="91"/>
      <c r="D646" s="91"/>
      <c r="E646" s="91"/>
      <c r="F646" s="91"/>
      <c r="G646" s="28"/>
      <c r="H646" s="28"/>
      <c r="I646" s="28"/>
      <c r="J646" s="28"/>
      <c r="K646" s="28"/>
      <c r="L646" s="28"/>
      <c r="M646" s="28"/>
      <c r="N646" s="28"/>
      <c r="O646" s="28"/>
      <c r="P646" s="28"/>
      <c r="Q646" s="28"/>
      <c r="R646" s="28"/>
    </row>
    <row r="647" ht="34.35" customHeight="1" spans="1:18">
      <c r="A647" s="91">
        <v>645</v>
      </c>
      <c r="B647" s="91"/>
      <c r="C647" s="91"/>
      <c r="D647" s="91"/>
      <c r="E647" s="91"/>
      <c r="F647" s="91"/>
      <c r="G647" s="28"/>
      <c r="H647" s="28"/>
      <c r="I647" s="28"/>
      <c r="J647" s="28"/>
      <c r="K647" s="28"/>
      <c r="L647" s="28"/>
      <c r="M647" s="28"/>
      <c r="N647" s="28"/>
      <c r="O647" s="28"/>
      <c r="P647" s="28"/>
      <c r="Q647" s="28"/>
      <c r="R647" s="28"/>
    </row>
    <row r="648" ht="34.35" customHeight="1" spans="1:18">
      <c r="A648" s="91">
        <v>646</v>
      </c>
      <c r="B648" s="91"/>
      <c r="C648" s="91"/>
      <c r="D648" s="91"/>
      <c r="E648" s="91"/>
      <c r="F648" s="91"/>
      <c r="G648" s="28"/>
      <c r="H648" s="28"/>
      <c r="I648" s="28"/>
      <c r="J648" s="28"/>
      <c r="K648" s="28"/>
      <c r="L648" s="28"/>
      <c r="M648" s="28"/>
      <c r="N648" s="28"/>
      <c r="O648" s="28"/>
      <c r="P648" s="28"/>
      <c r="Q648" s="28"/>
      <c r="R648" s="28"/>
    </row>
    <row r="649" ht="34.35" customHeight="1" spans="1:18">
      <c r="A649" s="91">
        <v>647</v>
      </c>
      <c r="B649" s="91"/>
      <c r="C649" s="91"/>
      <c r="D649" s="91"/>
      <c r="E649" s="91"/>
      <c r="F649" s="91"/>
      <c r="G649" s="28"/>
      <c r="H649" s="28"/>
      <c r="I649" s="28"/>
      <c r="J649" s="28"/>
      <c r="K649" s="28"/>
      <c r="L649" s="28"/>
      <c r="M649" s="28"/>
      <c r="N649" s="28"/>
      <c r="O649" s="28"/>
      <c r="P649" s="28"/>
      <c r="Q649" s="28"/>
      <c r="R649" s="28"/>
    </row>
    <row r="650" ht="34.35" customHeight="1" spans="1:18">
      <c r="A650" s="91">
        <v>648</v>
      </c>
      <c r="B650" s="91"/>
      <c r="C650" s="91"/>
      <c r="D650" s="91"/>
      <c r="E650" s="91"/>
      <c r="F650" s="91"/>
      <c r="G650" s="28"/>
      <c r="H650" s="28"/>
      <c r="I650" s="28"/>
      <c r="J650" s="28"/>
      <c r="K650" s="28"/>
      <c r="L650" s="28"/>
      <c r="M650" s="28"/>
      <c r="N650" s="28"/>
      <c r="O650" s="28"/>
      <c r="P650" s="28"/>
      <c r="Q650" s="28"/>
      <c r="R650" s="28"/>
    </row>
    <row r="651" ht="34.35" customHeight="1" spans="1:18">
      <c r="A651" s="91">
        <v>649</v>
      </c>
      <c r="B651" s="91"/>
      <c r="C651" s="91"/>
      <c r="D651" s="91"/>
      <c r="E651" s="91"/>
      <c r="F651" s="91"/>
      <c r="G651" s="28"/>
      <c r="H651" s="28"/>
      <c r="I651" s="28"/>
      <c r="J651" s="28"/>
      <c r="K651" s="28"/>
      <c r="L651" s="28"/>
      <c r="M651" s="28"/>
      <c r="N651" s="28"/>
      <c r="O651" s="28"/>
      <c r="P651" s="28"/>
      <c r="Q651" s="28"/>
      <c r="R651" s="28"/>
    </row>
    <row r="652" ht="34.35" customHeight="1" spans="1:18">
      <c r="A652" s="91">
        <v>650</v>
      </c>
      <c r="B652" s="91"/>
      <c r="C652" s="91"/>
      <c r="D652" s="91"/>
      <c r="E652" s="91"/>
      <c r="F652" s="91"/>
      <c r="G652" s="28"/>
      <c r="H652" s="28"/>
      <c r="I652" s="28"/>
      <c r="J652" s="28"/>
      <c r="K652" s="28"/>
      <c r="L652" s="28"/>
      <c r="M652" s="28"/>
      <c r="N652" s="28"/>
      <c r="O652" s="28"/>
      <c r="P652" s="28"/>
      <c r="Q652" s="28"/>
      <c r="R652" s="28"/>
    </row>
    <row r="653" ht="34.35" customHeight="1" spans="1:18">
      <c r="A653" s="91">
        <v>651</v>
      </c>
      <c r="B653" s="91"/>
      <c r="C653" s="91"/>
      <c r="D653" s="91"/>
      <c r="E653" s="91"/>
      <c r="F653" s="91"/>
      <c r="G653" s="28"/>
      <c r="H653" s="28"/>
      <c r="I653" s="28"/>
      <c r="J653" s="28"/>
      <c r="K653" s="28"/>
      <c r="L653" s="28"/>
      <c r="M653" s="28"/>
      <c r="N653" s="28"/>
      <c r="O653" s="28"/>
      <c r="P653" s="28"/>
      <c r="Q653" s="28"/>
      <c r="R653" s="28"/>
    </row>
    <row r="654" ht="34.35" customHeight="1" spans="1:18">
      <c r="A654" s="91">
        <v>652</v>
      </c>
      <c r="B654" s="91"/>
      <c r="C654" s="91"/>
      <c r="D654" s="91"/>
      <c r="E654" s="91"/>
      <c r="F654" s="91"/>
      <c r="G654" s="28"/>
      <c r="H654" s="28"/>
      <c r="I654" s="28"/>
      <c r="J654" s="28"/>
      <c r="K654" s="28"/>
      <c r="L654" s="28"/>
      <c r="M654" s="28"/>
      <c r="N654" s="28"/>
      <c r="O654" s="28"/>
      <c r="P654" s="28"/>
      <c r="Q654" s="28"/>
      <c r="R654" s="28"/>
    </row>
    <row r="655" ht="34.35" customHeight="1" spans="1:18">
      <c r="A655" s="91">
        <v>653</v>
      </c>
      <c r="B655" s="91"/>
      <c r="C655" s="91"/>
      <c r="D655" s="91"/>
      <c r="E655" s="91"/>
      <c r="F655" s="91"/>
      <c r="G655" s="28"/>
      <c r="H655" s="28"/>
      <c r="I655" s="28"/>
      <c r="J655" s="28"/>
      <c r="K655" s="28"/>
      <c r="L655" s="28"/>
      <c r="M655" s="28"/>
      <c r="N655" s="28"/>
      <c r="O655" s="28"/>
      <c r="P655" s="28"/>
      <c r="Q655" s="28"/>
      <c r="R655" s="28"/>
    </row>
    <row r="656" ht="34.35" customHeight="1" spans="1:18">
      <c r="A656" s="91">
        <v>654</v>
      </c>
      <c r="B656" s="91"/>
      <c r="C656" s="91"/>
      <c r="D656" s="91"/>
      <c r="E656" s="91"/>
      <c r="F656" s="91"/>
      <c r="G656" s="28"/>
      <c r="H656" s="28"/>
      <c r="I656" s="28"/>
      <c r="J656" s="28"/>
      <c r="K656" s="28"/>
      <c r="L656" s="28"/>
      <c r="M656" s="28"/>
      <c r="N656" s="28"/>
      <c r="O656" s="28"/>
      <c r="P656" s="28"/>
      <c r="Q656" s="28"/>
      <c r="R656" s="28"/>
    </row>
    <row r="657" ht="34.35" customHeight="1" spans="1:18">
      <c r="A657" s="91">
        <v>655</v>
      </c>
      <c r="B657" s="91"/>
      <c r="C657" s="91"/>
      <c r="D657" s="91"/>
      <c r="E657" s="91"/>
      <c r="F657" s="91"/>
      <c r="G657" s="28"/>
      <c r="H657" s="28"/>
      <c r="I657" s="28"/>
      <c r="J657" s="28"/>
      <c r="K657" s="28"/>
      <c r="L657" s="28"/>
      <c r="M657" s="28"/>
      <c r="N657" s="28"/>
      <c r="O657" s="28"/>
      <c r="P657" s="28"/>
      <c r="Q657" s="28"/>
      <c r="R657" s="28"/>
    </row>
    <row r="658" ht="34.35" customHeight="1" spans="1:18">
      <c r="A658" s="91">
        <v>656</v>
      </c>
      <c r="B658" s="91"/>
      <c r="C658" s="91"/>
      <c r="D658" s="91"/>
      <c r="E658" s="91"/>
      <c r="F658" s="91"/>
      <c r="G658" s="28"/>
      <c r="H658" s="28"/>
      <c r="I658" s="28"/>
      <c r="J658" s="28"/>
      <c r="K658" s="28"/>
      <c r="L658" s="28"/>
      <c r="M658" s="28"/>
      <c r="N658" s="28"/>
      <c r="O658" s="28"/>
      <c r="P658" s="28"/>
      <c r="Q658" s="28"/>
      <c r="R658" s="28"/>
    </row>
    <row r="659" ht="34.35" customHeight="1" spans="1:18">
      <c r="A659" s="91">
        <v>657</v>
      </c>
      <c r="B659" s="91"/>
      <c r="C659" s="91"/>
      <c r="D659" s="91"/>
      <c r="E659" s="91"/>
      <c r="F659" s="91"/>
      <c r="G659" s="28"/>
      <c r="H659" s="28"/>
      <c r="I659" s="28"/>
      <c r="J659" s="28"/>
      <c r="K659" s="28"/>
      <c r="L659" s="28"/>
      <c r="M659" s="28"/>
      <c r="N659" s="28"/>
      <c r="O659" s="28"/>
      <c r="P659" s="28"/>
      <c r="Q659" s="28"/>
      <c r="R659" s="28"/>
    </row>
    <row r="660" ht="34.35" customHeight="1" spans="1:18">
      <c r="A660" s="91">
        <v>658</v>
      </c>
      <c r="B660" s="91"/>
      <c r="C660" s="91"/>
      <c r="D660" s="91"/>
      <c r="E660" s="91"/>
      <c r="F660" s="91"/>
      <c r="G660" s="28"/>
      <c r="H660" s="28"/>
      <c r="I660" s="28"/>
      <c r="J660" s="28"/>
      <c r="K660" s="28"/>
      <c r="L660" s="28"/>
      <c r="M660" s="28"/>
      <c r="N660" s="28"/>
      <c r="O660" s="28"/>
      <c r="P660" s="28"/>
      <c r="Q660" s="28"/>
      <c r="R660" s="28"/>
    </row>
    <row r="661" ht="34.35" customHeight="1" spans="1:18">
      <c r="A661" s="91">
        <v>659</v>
      </c>
      <c r="B661" s="91"/>
      <c r="C661" s="91"/>
      <c r="D661" s="91"/>
      <c r="E661" s="91"/>
      <c r="F661" s="91"/>
      <c r="G661" s="28"/>
      <c r="H661" s="28"/>
      <c r="I661" s="28"/>
      <c r="J661" s="28"/>
      <c r="K661" s="28"/>
      <c r="L661" s="28"/>
      <c r="M661" s="28"/>
      <c r="N661" s="28"/>
      <c r="O661" s="28"/>
      <c r="P661" s="28"/>
      <c r="Q661" s="28"/>
      <c r="R661" s="28"/>
    </row>
    <row r="662" ht="34.35" customHeight="1" spans="1:18">
      <c r="A662" s="91">
        <v>660</v>
      </c>
      <c r="B662" s="91"/>
      <c r="C662" s="91"/>
      <c r="D662" s="91"/>
      <c r="E662" s="91"/>
      <c r="F662" s="91"/>
      <c r="G662" s="28"/>
      <c r="H662" s="28"/>
      <c r="I662" s="28"/>
      <c r="J662" s="28"/>
      <c r="K662" s="28"/>
      <c r="L662" s="28"/>
      <c r="M662" s="28"/>
      <c r="N662" s="28"/>
      <c r="O662" s="28"/>
      <c r="P662" s="28"/>
      <c r="Q662" s="28"/>
      <c r="R662" s="28"/>
    </row>
    <row r="663" ht="34.35" customHeight="1" spans="1:18">
      <c r="A663" s="91">
        <v>661</v>
      </c>
      <c r="B663" s="91"/>
      <c r="C663" s="91"/>
      <c r="D663" s="91"/>
      <c r="E663" s="91"/>
      <c r="F663" s="91"/>
      <c r="G663" s="28"/>
      <c r="H663" s="28"/>
      <c r="I663" s="28"/>
      <c r="J663" s="28"/>
      <c r="K663" s="28"/>
      <c r="L663" s="28"/>
      <c r="M663" s="28"/>
      <c r="N663" s="28"/>
      <c r="O663" s="28"/>
      <c r="P663" s="28"/>
      <c r="Q663" s="28"/>
      <c r="R663" s="28"/>
    </row>
    <row r="664" ht="34.35" customHeight="1" spans="1:18">
      <c r="A664" s="91">
        <v>662</v>
      </c>
      <c r="B664" s="91"/>
      <c r="C664" s="91"/>
      <c r="D664" s="91"/>
      <c r="E664" s="91"/>
      <c r="F664" s="91"/>
      <c r="G664" s="28"/>
      <c r="H664" s="28"/>
      <c r="I664" s="28"/>
      <c r="J664" s="28"/>
      <c r="K664" s="28"/>
      <c r="L664" s="28"/>
      <c r="M664" s="28"/>
      <c r="N664" s="28"/>
      <c r="O664" s="28"/>
      <c r="P664" s="28"/>
      <c r="Q664" s="28"/>
      <c r="R664" s="28"/>
    </row>
    <row r="665" ht="34.35" customHeight="1" spans="1:18">
      <c r="A665" s="91">
        <v>663</v>
      </c>
      <c r="B665" s="91"/>
      <c r="C665" s="91"/>
      <c r="D665" s="91"/>
      <c r="E665" s="91"/>
      <c r="F665" s="91"/>
      <c r="G665" s="28"/>
      <c r="H665" s="28"/>
      <c r="I665" s="28"/>
      <c r="J665" s="28"/>
      <c r="K665" s="28"/>
      <c r="L665" s="28"/>
      <c r="M665" s="28"/>
      <c r="N665" s="28"/>
      <c r="O665" s="28"/>
      <c r="P665" s="28"/>
      <c r="Q665" s="28"/>
      <c r="R665" s="28"/>
    </row>
    <row r="666" ht="34.35" customHeight="1" spans="1:18">
      <c r="A666" s="91">
        <v>664</v>
      </c>
      <c r="B666" s="91"/>
      <c r="C666" s="91"/>
      <c r="D666" s="91"/>
      <c r="E666" s="91"/>
      <c r="F666" s="91"/>
      <c r="G666" s="28"/>
      <c r="H666" s="28"/>
      <c r="I666" s="28"/>
      <c r="J666" s="28"/>
      <c r="K666" s="28"/>
      <c r="L666" s="28"/>
      <c r="M666" s="28"/>
      <c r="N666" s="28"/>
      <c r="O666" s="28"/>
      <c r="P666" s="28"/>
      <c r="Q666" s="28"/>
      <c r="R666" s="28"/>
    </row>
    <row r="667" ht="34.35" customHeight="1" spans="1:18">
      <c r="A667" s="91">
        <v>665</v>
      </c>
      <c r="B667" s="91"/>
      <c r="C667" s="91"/>
      <c r="D667" s="91"/>
      <c r="E667" s="91"/>
      <c r="F667" s="91"/>
      <c r="G667" s="28"/>
      <c r="H667" s="28"/>
      <c r="I667" s="28"/>
      <c r="J667" s="28"/>
      <c r="K667" s="28"/>
      <c r="L667" s="28"/>
      <c r="M667" s="28"/>
      <c r="N667" s="28"/>
      <c r="O667" s="28"/>
      <c r="P667" s="28"/>
      <c r="Q667" s="28"/>
      <c r="R667" s="28"/>
    </row>
    <row r="668" ht="34.35" customHeight="1" spans="1:18">
      <c r="A668" s="91">
        <v>666</v>
      </c>
      <c r="B668" s="91"/>
      <c r="C668" s="91"/>
      <c r="D668" s="91"/>
      <c r="E668" s="91"/>
      <c r="F668" s="91"/>
      <c r="G668" s="28"/>
      <c r="H668" s="28"/>
      <c r="I668" s="28"/>
      <c r="J668" s="28"/>
      <c r="K668" s="28"/>
      <c r="L668" s="28"/>
      <c r="M668" s="28"/>
      <c r="N668" s="28"/>
      <c r="O668" s="28"/>
      <c r="P668" s="28"/>
      <c r="Q668" s="28"/>
      <c r="R668" s="28"/>
    </row>
    <row r="669" ht="34.35" customHeight="1" spans="1:18">
      <c r="A669" s="91">
        <v>667</v>
      </c>
      <c r="B669" s="91"/>
      <c r="C669" s="91"/>
      <c r="D669" s="91"/>
      <c r="E669" s="91"/>
      <c r="F669" s="91"/>
      <c r="G669" s="28"/>
      <c r="H669" s="28"/>
      <c r="I669" s="28"/>
      <c r="J669" s="28"/>
      <c r="K669" s="28"/>
      <c r="L669" s="28"/>
      <c r="M669" s="28"/>
      <c r="N669" s="28"/>
      <c r="O669" s="28"/>
      <c r="P669" s="28"/>
      <c r="Q669" s="28"/>
      <c r="R669" s="28"/>
    </row>
    <row r="670" ht="34.35" customHeight="1" spans="1:18">
      <c r="A670" s="91">
        <v>668</v>
      </c>
      <c r="B670" s="91"/>
      <c r="C670" s="91"/>
      <c r="D670" s="91"/>
      <c r="E670" s="91"/>
      <c r="F670" s="91"/>
      <c r="G670" s="28"/>
      <c r="H670" s="28"/>
      <c r="I670" s="28"/>
      <c r="J670" s="28"/>
      <c r="K670" s="28"/>
      <c r="L670" s="28"/>
      <c r="M670" s="28"/>
      <c r="N670" s="28"/>
      <c r="O670" s="28"/>
      <c r="P670" s="28"/>
      <c r="Q670" s="28"/>
      <c r="R670" s="28"/>
    </row>
    <row r="671" ht="34.35" customHeight="1" spans="1:18">
      <c r="A671" s="91">
        <v>669</v>
      </c>
      <c r="B671" s="91"/>
      <c r="C671" s="91"/>
      <c r="D671" s="91"/>
      <c r="E671" s="91"/>
      <c r="F671" s="91"/>
      <c r="G671" s="28"/>
      <c r="H671" s="28"/>
      <c r="I671" s="28"/>
      <c r="J671" s="28"/>
      <c r="K671" s="28"/>
      <c r="L671" s="28"/>
      <c r="M671" s="28"/>
      <c r="N671" s="28"/>
      <c r="O671" s="28"/>
      <c r="P671" s="28"/>
      <c r="Q671" s="28"/>
      <c r="R671" s="28"/>
    </row>
    <row r="672" ht="34.35" customHeight="1" spans="1:18">
      <c r="A672" s="91">
        <v>670</v>
      </c>
      <c r="B672" s="91"/>
      <c r="C672" s="91"/>
      <c r="D672" s="91"/>
      <c r="E672" s="91"/>
      <c r="F672" s="91"/>
      <c r="G672" s="28"/>
      <c r="H672" s="28"/>
      <c r="I672" s="28"/>
      <c r="J672" s="28"/>
      <c r="K672" s="28"/>
      <c r="L672" s="28"/>
      <c r="M672" s="28"/>
      <c r="N672" s="28"/>
      <c r="O672" s="28"/>
      <c r="P672" s="28"/>
      <c r="Q672" s="28"/>
      <c r="R672" s="28"/>
    </row>
    <row r="673" ht="34.35" customHeight="1" spans="1:18">
      <c r="A673" s="91">
        <v>671</v>
      </c>
      <c r="B673" s="91"/>
      <c r="C673" s="91"/>
      <c r="D673" s="91"/>
      <c r="E673" s="91"/>
      <c r="F673" s="91"/>
      <c r="G673" s="28"/>
      <c r="H673" s="28"/>
      <c r="I673" s="28"/>
      <c r="J673" s="28"/>
      <c r="K673" s="28"/>
      <c r="L673" s="28"/>
      <c r="M673" s="28"/>
      <c r="N673" s="28"/>
      <c r="O673" s="28"/>
      <c r="P673" s="28"/>
      <c r="Q673" s="28"/>
      <c r="R673" s="28"/>
    </row>
    <row r="674" ht="34.35" customHeight="1" spans="1:18">
      <c r="A674" s="91">
        <v>672</v>
      </c>
      <c r="B674" s="91"/>
      <c r="C674" s="91"/>
      <c r="D674" s="91"/>
      <c r="E674" s="91"/>
      <c r="F674" s="91"/>
      <c r="G674" s="28"/>
      <c r="H674" s="28"/>
      <c r="I674" s="28"/>
      <c r="J674" s="28"/>
      <c r="K674" s="28"/>
      <c r="L674" s="28"/>
      <c r="M674" s="28"/>
      <c r="N674" s="28"/>
      <c r="O674" s="28"/>
      <c r="P674" s="28"/>
      <c r="Q674" s="28"/>
      <c r="R674" s="28"/>
    </row>
    <row r="675" ht="34.35" customHeight="1" spans="1:18">
      <c r="A675" s="91">
        <v>673</v>
      </c>
      <c r="B675" s="91"/>
      <c r="C675" s="91"/>
      <c r="D675" s="91"/>
      <c r="E675" s="91"/>
      <c r="F675" s="91"/>
      <c r="G675" s="28"/>
      <c r="H675" s="28"/>
      <c r="I675" s="28"/>
      <c r="J675" s="28"/>
      <c r="K675" s="28"/>
      <c r="L675" s="28"/>
      <c r="M675" s="28"/>
      <c r="N675" s="28"/>
      <c r="O675" s="28"/>
      <c r="P675" s="28"/>
      <c r="Q675" s="28"/>
      <c r="R675" s="28"/>
    </row>
    <row r="676" ht="34.35" customHeight="1" spans="1:18">
      <c r="A676" s="91">
        <v>674</v>
      </c>
      <c r="B676" s="91"/>
      <c r="C676" s="91"/>
      <c r="D676" s="91"/>
      <c r="E676" s="91"/>
      <c r="F676" s="91"/>
      <c r="G676" s="28"/>
      <c r="H676" s="28"/>
      <c r="I676" s="28"/>
      <c r="J676" s="28"/>
      <c r="K676" s="28"/>
      <c r="L676" s="28"/>
      <c r="M676" s="28"/>
      <c r="N676" s="28"/>
      <c r="O676" s="28"/>
      <c r="P676" s="28"/>
      <c r="Q676" s="28"/>
      <c r="R676" s="28"/>
    </row>
    <row r="677" ht="34.35" customHeight="1" spans="1:18">
      <c r="A677" s="91">
        <v>675</v>
      </c>
      <c r="B677" s="91"/>
      <c r="C677" s="91"/>
      <c r="D677" s="91"/>
      <c r="E677" s="91"/>
      <c r="F677" s="91"/>
      <c r="G677" s="28"/>
      <c r="H677" s="28"/>
      <c r="I677" s="28"/>
      <c r="J677" s="28"/>
      <c r="K677" s="28"/>
      <c r="L677" s="28"/>
      <c r="M677" s="28"/>
      <c r="N677" s="28"/>
      <c r="O677" s="28"/>
      <c r="P677" s="28"/>
      <c r="Q677" s="28"/>
      <c r="R677" s="28"/>
    </row>
    <row r="678" ht="34.35" customHeight="1" spans="1:18">
      <c r="A678" s="91">
        <v>676</v>
      </c>
      <c r="B678" s="91"/>
      <c r="C678" s="91"/>
      <c r="D678" s="91"/>
      <c r="E678" s="91"/>
      <c r="F678" s="91"/>
      <c r="G678" s="28"/>
      <c r="H678" s="28"/>
      <c r="I678" s="28"/>
      <c r="J678" s="28"/>
      <c r="K678" s="28"/>
      <c r="L678" s="28"/>
      <c r="M678" s="28"/>
      <c r="N678" s="28"/>
      <c r="O678" s="28"/>
      <c r="P678" s="28"/>
      <c r="Q678" s="28"/>
      <c r="R678" s="28"/>
    </row>
    <row r="679" ht="34.35" customHeight="1" spans="1:18">
      <c r="A679" s="91">
        <v>677</v>
      </c>
      <c r="B679" s="91"/>
      <c r="C679" s="91"/>
      <c r="D679" s="91"/>
      <c r="E679" s="91"/>
      <c r="F679" s="91"/>
      <c r="G679" s="28"/>
      <c r="H679" s="28"/>
      <c r="I679" s="28"/>
      <c r="J679" s="28"/>
      <c r="K679" s="28"/>
      <c r="L679" s="28"/>
      <c r="M679" s="28"/>
      <c r="N679" s="28"/>
      <c r="O679" s="28"/>
      <c r="P679" s="28"/>
      <c r="Q679" s="28"/>
      <c r="R679" s="28"/>
    </row>
    <row r="680" ht="34.35" customHeight="1" spans="1:18">
      <c r="A680" s="91">
        <v>678</v>
      </c>
      <c r="B680" s="91"/>
      <c r="C680" s="91"/>
      <c r="D680" s="91"/>
      <c r="E680" s="91"/>
      <c r="F680" s="91"/>
      <c r="G680" s="28"/>
      <c r="H680" s="28"/>
      <c r="I680" s="28"/>
      <c r="J680" s="28"/>
      <c r="K680" s="28"/>
      <c r="L680" s="28"/>
      <c r="M680" s="28"/>
      <c r="N680" s="28"/>
      <c r="O680" s="28"/>
      <c r="P680" s="28"/>
      <c r="Q680" s="28"/>
      <c r="R680" s="28"/>
    </row>
    <row r="681" ht="34.35" customHeight="1" spans="1:18">
      <c r="A681" s="91">
        <v>679</v>
      </c>
      <c r="B681" s="91"/>
      <c r="C681" s="91"/>
      <c r="D681" s="91"/>
      <c r="E681" s="91"/>
      <c r="F681" s="91"/>
      <c r="G681" s="28"/>
      <c r="H681" s="28"/>
      <c r="I681" s="28"/>
      <c r="J681" s="28"/>
      <c r="K681" s="28"/>
      <c r="L681" s="28"/>
      <c r="M681" s="28"/>
      <c r="N681" s="28"/>
      <c r="O681" s="28"/>
      <c r="P681" s="28"/>
      <c r="Q681" s="28"/>
      <c r="R681" s="28"/>
    </row>
    <row r="682" ht="34.35" customHeight="1" spans="1:18">
      <c r="A682" s="91">
        <v>680</v>
      </c>
      <c r="B682" s="91"/>
      <c r="C682" s="91"/>
      <c r="D682" s="91"/>
      <c r="E682" s="91"/>
      <c r="F682" s="91"/>
      <c r="G682" s="28"/>
      <c r="H682" s="28"/>
      <c r="I682" s="28"/>
      <c r="J682" s="28"/>
      <c r="K682" s="28"/>
      <c r="L682" s="28"/>
      <c r="M682" s="28"/>
      <c r="N682" s="28"/>
      <c r="O682" s="28"/>
      <c r="P682" s="28"/>
      <c r="Q682" s="28"/>
      <c r="R682" s="28"/>
    </row>
    <row r="683" ht="34.35" customHeight="1" spans="1:18">
      <c r="A683" s="91">
        <v>681</v>
      </c>
      <c r="B683" s="91"/>
      <c r="C683" s="91"/>
      <c r="D683" s="91"/>
      <c r="E683" s="91"/>
      <c r="F683" s="91"/>
      <c r="G683" s="28"/>
      <c r="H683" s="28"/>
      <c r="I683" s="28"/>
      <c r="J683" s="28"/>
      <c r="K683" s="28"/>
      <c r="L683" s="28"/>
      <c r="M683" s="28"/>
      <c r="N683" s="28"/>
      <c r="O683" s="28"/>
      <c r="P683" s="28"/>
      <c r="Q683" s="28"/>
      <c r="R683" s="28"/>
    </row>
    <row r="684" ht="34.35" customHeight="1" spans="1:18">
      <c r="A684" s="91">
        <v>682</v>
      </c>
      <c r="B684" s="91"/>
      <c r="C684" s="91"/>
      <c r="D684" s="91"/>
      <c r="E684" s="91"/>
      <c r="F684" s="91"/>
      <c r="G684" s="28"/>
      <c r="H684" s="28"/>
      <c r="I684" s="28"/>
      <c r="J684" s="28"/>
      <c r="K684" s="28"/>
      <c r="L684" s="28"/>
      <c r="M684" s="28"/>
      <c r="N684" s="28"/>
      <c r="O684" s="28"/>
      <c r="P684" s="28"/>
      <c r="Q684" s="28"/>
      <c r="R684" s="28"/>
    </row>
    <row r="685" ht="34.35" customHeight="1" spans="1:18">
      <c r="A685" s="91">
        <v>683</v>
      </c>
      <c r="B685" s="91"/>
      <c r="C685" s="91"/>
      <c r="D685" s="91"/>
      <c r="E685" s="91"/>
      <c r="F685" s="91"/>
      <c r="G685" s="28"/>
      <c r="H685" s="28"/>
      <c r="I685" s="28"/>
      <c r="J685" s="28"/>
      <c r="K685" s="28"/>
      <c r="L685" s="28"/>
      <c r="M685" s="28"/>
      <c r="N685" s="28"/>
      <c r="O685" s="28"/>
      <c r="P685" s="28"/>
      <c r="Q685" s="28"/>
      <c r="R685" s="28"/>
    </row>
    <row r="686" ht="34.35" customHeight="1" spans="1:18">
      <c r="A686" s="91">
        <v>684</v>
      </c>
      <c r="B686" s="91"/>
      <c r="C686" s="91"/>
      <c r="D686" s="91"/>
      <c r="E686" s="91"/>
      <c r="F686" s="91"/>
      <c r="G686" s="28"/>
      <c r="H686" s="28"/>
      <c r="I686" s="28"/>
      <c r="J686" s="28"/>
      <c r="K686" s="28"/>
      <c r="L686" s="28"/>
      <c r="M686" s="28"/>
      <c r="N686" s="28"/>
      <c r="O686" s="28"/>
      <c r="P686" s="28"/>
      <c r="Q686" s="28"/>
      <c r="R686" s="28"/>
    </row>
    <row r="687" ht="34.35" customHeight="1" spans="1:18">
      <c r="A687" s="91">
        <v>685</v>
      </c>
      <c r="B687" s="91"/>
      <c r="C687" s="91"/>
      <c r="D687" s="91"/>
      <c r="E687" s="91"/>
      <c r="F687" s="91"/>
      <c r="G687" s="28"/>
      <c r="H687" s="28"/>
      <c r="I687" s="28"/>
      <c r="J687" s="28"/>
      <c r="K687" s="28"/>
      <c r="L687" s="28"/>
      <c r="M687" s="28"/>
      <c r="N687" s="28"/>
      <c r="O687" s="28"/>
      <c r="P687" s="28"/>
      <c r="Q687" s="28"/>
      <c r="R687" s="28"/>
    </row>
    <row r="688" ht="34.35" customHeight="1" spans="1:18">
      <c r="A688" s="91">
        <v>686</v>
      </c>
      <c r="B688" s="91"/>
      <c r="C688" s="91"/>
      <c r="D688" s="91"/>
      <c r="E688" s="91"/>
      <c r="F688" s="91"/>
      <c r="G688" s="28"/>
      <c r="H688" s="28"/>
      <c r="I688" s="28"/>
      <c r="J688" s="28"/>
      <c r="K688" s="28"/>
      <c r="L688" s="28"/>
      <c r="M688" s="28"/>
      <c r="N688" s="28"/>
      <c r="O688" s="28"/>
      <c r="P688" s="28"/>
      <c r="Q688" s="28"/>
      <c r="R688" s="28"/>
    </row>
    <row r="689" ht="34.35" customHeight="1" spans="1:18">
      <c r="A689" s="91">
        <v>687</v>
      </c>
      <c r="B689" s="91"/>
      <c r="C689" s="91"/>
      <c r="D689" s="91"/>
      <c r="E689" s="91"/>
      <c r="F689" s="91"/>
      <c r="G689" s="28"/>
      <c r="H689" s="28"/>
      <c r="I689" s="28"/>
      <c r="J689" s="28"/>
      <c r="K689" s="28"/>
      <c r="L689" s="28"/>
      <c r="M689" s="28"/>
      <c r="N689" s="28"/>
      <c r="O689" s="28"/>
      <c r="P689" s="28"/>
      <c r="Q689" s="28"/>
      <c r="R689" s="28"/>
    </row>
    <row r="690" ht="34.35" customHeight="1" spans="1:18">
      <c r="A690" s="91">
        <v>688</v>
      </c>
      <c r="B690" s="91"/>
      <c r="C690" s="91"/>
      <c r="D690" s="91"/>
      <c r="E690" s="91"/>
      <c r="F690" s="91"/>
      <c r="G690" s="28"/>
      <c r="H690" s="28"/>
      <c r="I690" s="28"/>
      <c r="J690" s="28"/>
      <c r="K690" s="28"/>
      <c r="L690" s="28"/>
      <c r="M690" s="28"/>
      <c r="N690" s="28"/>
      <c r="O690" s="28"/>
      <c r="P690" s="28"/>
      <c r="Q690" s="28"/>
      <c r="R690" s="28"/>
    </row>
    <row r="691" ht="34.35" customHeight="1" spans="1:18">
      <c r="A691" s="91">
        <v>689</v>
      </c>
      <c r="B691" s="91"/>
      <c r="C691" s="91"/>
      <c r="D691" s="91"/>
      <c r="E691" s="91"/>
      <c r="F691" s="91"/>
      <c r="G691" s="28"/>
      <c r="H691" s="28"/>
      <c r="I691" s="28"/>
      <c r="J691" s="28"/>
      <c r="K691" s="28"/>
      <c r="L691" s="28"/>
      <c r="M691" s="28"/>
      <c r="N691" s="28"/>
      <c r="O691" s="28"/>
      <c r="P691" s="28"/>
      <c r="Q691" s="28"/>
      <c r="R691" s="28"/>
    </row>
    <row r="692" ht="34.35" customHeight="1" spans="1:18">
      <c r="A692" s="91">
        <v>690</v>
      </c>
      <c r="B692" s="91"/>
      <c r="C692" s="91"/>
      <c r="D692" s="91"/>
      <c r="E692" s="91"/>
      <c r="F692" s="91"/>
      <c r="G692" s="28"/>
      <c r="H692" s="28"/>
      <c r="I692" s="28"/>
      <c r="J692" s="28"/>
      <c r="K692" s="28"/>
      <c r="L692" s="28"/>
      <c r="M692" s="28"/>
      <c r="N692" s="28"/>
      <c r="O692" s="28"/>
      <c r="P692" s="28"/>
      <c r="Q692" s="28"/>
      <c r="R692" s="28"/>
    </row>
    <row r="693" ht="34.35" customHeight="1" spans="1:18">
      <c r="A693" s="91">
        <v>691</v>
      </c>
      <c r="B693" s="91"/>
      <c r="C693" s="91"/>
      <c r="D693" s="91"/>
      <c r="E693" s="91"/>
      <c r="F693" s="91"/>
      <c r="G693" s="28"/>
      <c r="H693" s="28"/>
      <c r="I693" s="28"/>
      <c r="J693" s="28"/>
      <c r="K693" s="28"/>
      <c r="L693" s="28"/>
      <c r="M693" s="28"/>
      <c r="N693" s="28"/>
      <c r="O693" s="28"/>
      <c r="P693" s="28"/>
      <c r="Q693" s="28"/>
      <c r="R693" s="28"/>
    </row>
    <row r="694" ht="34.35" customHeight="1" spans="1:18">
      <c r="A694" s="91">
        <v>692</v>
      </c>
      <c r="B694" s="91"/>
      <c r="C694" s="91"/>
      <c r="D694" s="91"/>
      <c r="E694" s="91"/>
      <c r="F694" s="91"/>
      <c r="G694" s="28"/>
      <c r="H694" s="28"/>
      <c r="I694" s="28"/>
      <c r="J694" s="28"/>
      <c r="K694" s="28"/>
      <c r="L694" s="28"/>
      <c r="M694" s="28"/>
      <c r="N694" s="28"/>
      <c r="O694" s="28"/>
      <c r="P694" s="28"/>
      <c r="Q694" s="28"/>
      <c r="R694" s="28"/>
    </row>
    <row r="695" ht="34.35" customHeight="1" spans="1:18">
      <c r="A695" s="91">
        <v>693</v>
      </c>
      <c r="B695" s="91"/>
      <c r="C695" s="91"/>
      <c r="D695" s="91"/>
      <c r="E695" s="91"/>
      <c r="F695" s="91"/>
      <c r="G695" s="28"/>
      <c r="H695" s="28"/>
      <c r="I695" s="28"/>
      <c r="J695" s="28"/>
      <c r="K695" s="28"/>
      <c r="L695" s="28"/>
      <c r="M695" s="28"/>
      <c r="N695" s="28"/>
      <c r="O695" s="28"/>
      <c r="P695" s="28"/>
      <c r="Q695" s="28"/>
      <c r="R695" s="28"/>
    </row>
    <row r="696" ht="34.35" customHeight="1" spans="1:18">
      <c r="A696" s="91">
        <v>694</v>
      </c>
      <c r="B696" s="91"/>
      <c r="C696" s="91"/>
      <c r="D696" s="91"/>
      <c r="E696" s="91"/>
      <c r="F696" s="91"/>
      <c r="G696" s="28"/>
      <c r="H696" s="28"/>
      <c r="I696" s="28"/>
      <c r="J696" s="28"/>
      <c r="K696" s="28"/>
      <c r="L696" s="28"/>
      <c r="M696" s="28"/>
      <c r="N696" s="28"/>
      <c r="O696" s="28"/>
      <c r="P696" s="28"/>
      <c r="Q696" s="28"/>
      <c r="R696" s="28"/>
    </row>
    <row r="697" ht="34.35" customHeight="1" spans="1:18">
      <c r="A697" s="91">
        <v>695</v>
      </c>
      <c r="B697" s="91"/>
      <c r="C697" s="91"/>
      <c r="D697" s="91"/>
      <c r="E697" s="91"/>
      <c r="F697" s="91"/>
      <c r="G697" s="28"/>
      <c r="H697" s="28"/>
      <c r="I697" s="28"/>
      <c r="J697" s="28"/>
      <c r="K697" s="28"/>
      <c r="L697" s="28"/>
      <c r="M697" s="28"/>
      <c r="N697" s="28"/>
      <c r="O697" s="28"/>
      <c r="P697" s="28"/>
      <c r="Q697" s="28"/>
      <c r="R697" s="28"/>
    </row>
    <row r="698" ht="34.35" customHeight="1" spans="1:18">
      <c r="A698" s="91">
        <v>696</v>
      </c>
      <c r="B698" s="91"/>
      <c r="C698" s="91"/>
      <c r="D698" s="91"/>
      <c r="E698" s="91"/>
      <c r="F698" s="91"/>
      <c r="G698" s="28"/>
      <c r="H698" s="28"/>
      <c r="I698" s="28"/>
      <c r="J698" s="28"/>
      <c r="K698" s="28"/>
      <c r="L698" s="28"/>
      <c r="M698" s="28"/>
      <c r="N698" s="28"/>
      <c r="O698" s="28"/>
      <c r="P698" s="28"/>
      <c r="Q698" s="28"/>
      <c r="R698" s="28"/>
    </row>
    <row r="699" ht="34.35" customHeight="1" spans="1:18">
      <c r="A699" s="91">
        <v>697</v>
      </c>
      <c r="B699" s="91"/>
      <c r="C699" s="91"/>
      <c r="D699" s="91"/>
      <c r="E699" s="91"/>
      <c r="F699" s="91"/>
      <c r="G699" s="28"/>
      <c r="H699" s="28"/>
      <c r="I699" s="28"/>
      <c r="J699" s="28"/>
      <c r="K699" s="28"/>
      <c r="L699" s="28"/>
      <c r="M699" s="28"/>
      <c r="N699" s="28"/>
      <c r="O699" s="28"/>
      <c r="P699" s="28"/>
      <c r="Q699" s="28"/>
      <c r="R699" s="28"/>
    </row>
    <row r="700" ht="34.35" customHeight="1" spans="1:18">
      <c r="A700" s="91">
        <v>698</v>
      </c>
      <c r="B700" s="91"/>
      <c r="C700" s="91"/>
      <c r="D700" s="91"/>
      <c r="E700" s="91"/>
      <c r="F700" s="91"/>
      <c r="G700" s="28"/>
      <c r="H700" s="28"/>
      <c r="I700" s="28"/>
      <c r="J700" s="28"/>
      <c r="K700" s="28"/>
      <c r="L700" s="28"/>
      <c r="M700" s="28"/>
      <c r="N700" s="28"/>
      <c r="O700" s="28"/>
      <c r="P700" s="28"/>
      <c r="Q700" s="28"/>
      <c r="R700" s="28"/>
    </row>
    <row r="701" ht="34.35" customHeight="1" spans="1:18">
      <c r="A701" s="91">
        <v>699</v>
      </c>
      <c r="B701" s="91"/>
      <c r="C701" s="91"/>
      <c r="D701" s="91"/>
      <c r="E701" s="91"/>
      <c r="F701" s="91"/>
      <c r="G701" s="28"/>
      <c r="H701" s="28"/>
      <c r="I701" s="28"/>
      <c r="J701" s="28"/>
      <c r="K701" s="28"/>
      <c r="L701" s="28"/>
      <c r="M701" s="28"/>
      <c r="N701" s="28"/>
      <c r="O701" s="28"/>
      <c r="P701" s="28"/>
      <c r="Q701" s="28"/>
      <c r="R701" s="28"/>
    </row>
    <row r="702" ht="34.35" customHeight="1" spans="1:18">
      <c r="A702" s="91">
        <v>700</v>
      </c>
      <c r="B702" s="91"/>
      <c r="C702" s="91"/>
      <c r="D702" s="91"/>
      <c r="E702" s="91"/>
      <c r="F702" s="91"/>
      <c r="G702" s="28"/>
      <c r="H702" s="28"/>
      <c r="I702" s="28"/>
      <c r="J702" s="28"/>
      <c r="K702" s="28"/>
      <c r="L702" s="28"/>
      <c r="M702" s="28"/>
      <c r="N702" s="28"/>
      <c r="O702" s="28"/>
      <c r="P702" s="28"/>
      <c r="Q702" s="28"/>
      <c r="R702" s="28"/>
    </row>
    <row r="703" ht="34.35" customHeight="1" spans="1:18">
      <c r="A703" s="91">
        <v>701</v>
      </c>
      <c r="B703" s="91"/>
      <c r="C703" s="91"/>
      <c r="D703" s="91"/>
      <c r="E703" s="91"/>
      <c r="F703" s="91"/>
      <c r="G703" s="28"/>
      <c r="H703" s="28"/>
      <c r="I703" s="28"/>
      <c r="J703" s="28"/>
      <c r="K703" s="28"/>
      <c r="L703" s="28"/>
      <c r="M703" s="28"/>
      <c r="N703" s="28"/>
      <c r="O703" s="28"/>
      <c r="P703" s="28"/>
      <c r="Q703" s="28"/>
      <c r="R703" s="28"/>
    </row>
    <row r="704" ht="34.35" customHeight="1" spans="1:18">
      <c r="A704" s="91">
        <v>702</v>
      </c>
      <c r="B704" s="91"/>
      <c r="C704" s="91"/>
      <c r="D704" s="91"/>
      <c r="E704" s="91"/>
      <c r="F704" s="91"/>
      <c r="G704" s="28"/>
      <c r="H704" s="28"/>
      <c r="I704" s="28"/>
      <c r="J704" s="28"/>
      <c r="K704" s="28"/>
      <c r="L704" s="28"/>
      <c r="M704" s="28"/>
      <c r="N704" s="28"/>
      <c r="O704" s="28"/>
      <c r="P704" s="28"/>
      <c r="Q704" s="28"/>
      <c r="R704" s="28"/>
    </row>
    <row r="705" ht="34.35" customHeight="1" spans="1:18">
      <c r="A705" s="91">
        <v>703</v>
      </c>
      <c r="B705" s="91"/>
      <c r="C705" s="91"/>
      <c r="D705" s="91"/>
      <c r="E705" s="91"/>
      <c r="F705" s="91"/>
      <c r="G705" s="28"/>
      <c r="H705" s="28"/>
      <c r="I705" s="28"/>
      <c r="J705" s="28"/>
      <c r="K705" s="28"/>
      <c r="L705" s="28"/>
      <c r="M705" s="28"/>
      <c r="N705" s="28"/>
      <c r="O705" s="28"/>
      <c r="P705" s="28"/>
      <c r="Q705" s="28"/>
      <c r="R705" s="28"/>
    </row>
    <row r="706" ht="34.35" customHeight="1" spans="1:18">
      <c r="A706" s="91">
        <v>704</v>
      </c>
      <c r="B706" s="91"/>
      <c r="C706" s="91"/>
      <c r="D706" s="91"/>
      <c r="E706" s="91"/>
      <c r="F706" s="91"/>
      <c r="G706" s="28"/>
      <c r="H706" s="28"/>
      <c r="I706" s="28"/>
      <c r="J706" s="28"/>
      <c r="K706" s="28"/>
      <c r="L706" s="28"/>
      <c r="M706" s="28"/>
      <c r="N706" s="28"/>
      <c r="O706" s="28"/>
      <c r="P706" s="28"/>
      <c r="Q706" s="28"/>
      <c r="R706" s="28"/>
    </row>
    <row r="707" ht="34.35" customHeight="1" spans="1:18">
      <c r="A707" s="91">
        <v>705</v>
      </c>
      <c r="B707" s="91"/>
      <c r="C707" s="91"/>
      <c r="D707" s="91"/>
      <c r="E707" s="91"/>
      <c r="F707" s="91"/>
      <c r="G707" s="28"/>
      <c r="H707" s="28"/>
      <c r="I707" s="28"/>
      <c r="J707" s="28"/>
      <c r="K707" s="28"/>
      <c r="L707" s="28"/>
      <c r="M707" s="28"/>
      <c r="N707" s="28"/>
      <c r="O707" s="28"/>
      <c r="P707" s="28"/>
      <c r="Q707" s="28"/>
      <c r="R707" s="28"/>
    </row>
    <row r="708" ht="34.35" customHeight="1" spans="1:18">
      <c r="A708" s="91">
        <v>706</v>
      </c>
      <c r="B708" s="91"/>
      <c r="C708" s="91"/>
      <c r="D708" s="91"/>
      <c r="E708" s="91"/>
      <c r="F708" s="91"/>
      <c r="G708" s="28"/>
      <c r="H708" s="28"/>
      <c r="I708" s="28"/>
      <c r="J708" s="28"/>
      <c r="K708" s="28"/>
      <c r="L708" s="28"/>
      <c r="M708" s="28"/>
      <c r="N708" s="28"/>
      <c r="O708" s="28"/>
      <c r="P708" s="28"/>
      <c r="Q708" s="28"/>
      <c r="R708" s="28"/>
    </row>
    <row r="709" ht="34.35" customHeight="1" spans="1:18">
      <c r="A709" s="91">
        <v>707</v>
      </c>
      <c r="B709" s="91"/>
      <c r="C709" s="91"/>
      <c r="D709" s="91"/>
      <c r="E709" s="91"/>
      <c r="F709" s="91"/>
      <c r="G709" s="28"/>
      <c r="H709" s="28"/>
      <c r="I709" s="28"/>
      <c r="J709" s="28"/>
      <c r="K709" s="28"/>
      <c r="L709" s="28"/>
      <c r="M709" s="28"/>
      <c r="N709" s="28"/>
      <c r="O709" s="28"/>
      <c r="P709" s="28"/>
      <c r="Q709" s="28"/>
      <c r="R709" s="28"/>
    </row>
    <row r="710" ht="34.35" customHeight="1" spans="1:18">
      <c r="A710" s="91">
        <v>708</v>
      </c>
      <c r="B710" s="91"/>
      <c r="C710" s="91"/>
      <c r="D710" s="91"/>
      <c r="E710" s="91"/>
      <c r="F710" s="91"/>
      <c r="G710" s="28"/>
      <c r="H710" s="28"/>
      <c r="I710" s="28"/>
      <c r="J710" s="28"/>
      <c r="K710" s="28"/>
      <c r="L710" s="28"/>
      <c r="M710" s="28"/>
      <c r="N710" s="28"/>
      <c r="O710" s="28"/>
      <c r="P710" s="28"/>
      <c r="Q710" s="28"/>
      <c r="R710" s="28"/>
    </row>
    <row r="711" ht="34.35" customHeight="1" spans="1:18">
      <c r="A711" s="91">
        <v>709</v>
      </c>
      <c r="B711" s="91"/>
      <c r="C711" s="91"/>
      <c r="D711" s="91"/>
      <c r="E711" s="91"/>
      <c r="F711" s="91"/>
      <c r="G711" s="28"/>
      <c r="H711" s="28"/>
      <c r="I711" s="28"/>
      <c r="J711" s="28"/>
      <c r="K711" s="28"/>
      <c r="L711" s="28"/>
      <c r="M711" s="28"/>
      <c r="N711" s="28"/>
      <c r="O711" s="28"/>
      <c r="P711" s="28"/>
      <c r="Q711" s="28"/>
      <c r="R711" s="28"/>
    </row>
    <row r="712" ht="34.35" customHeight="1" spans="1:18">
      <c r="A712" s="91">
        <v>710</v>
      </c>
      <c r="B712" s="91"/>
      <c r="C712" s="91"/>
      <c r="D712" s="91"/>
      <c r="E712" s="91"/>
      <c r="F712" s="91"/>
      <c r="G712" s="28"/>
      <c r="H712" s="28"/>
      <c r="I712" s="28"/>
      <c r="J712" s="28"/>
      <c r="K712" s="28"/>
      <c r="L712" s="28"/>
      <c r="M712" s="28"/>
      <c r="N712" s="28"/>
      <c r="O712" s="28"/>
      <c r="P712" s="28"/>
      <c r="Q712" s="28"/>
      <c r="R712" s="28"/>
    </row>
    <row r="713" ht="34.35" customHeight="1" spans="1:18">
      <c r="A713" s="91">
        <v>711</v>
      </c>
      <c r="B713" s="91"/>
      <c r="C713" s="91"/>
      <c r="D713" s="91"/>
      <c r="E713" s="91"/>
      <c r="F713" s="91"/>
      <c r="G713" s="28"/>
      <c r="H713" s="28"/>
      <c r="I713" s="28"/>
      <c r="J713" s="28"/>
      <c r="K713" s="28"/>
      <c r="L713" s="28"/>
      <c r="M713" s="28"/>
      <c r="N713" s="28"/>
      <c r="O713" s="28"/>
      <c r="P713" s="28"/>
      <c r="Q713" s="28"/>
      <c r="R713" s="28"/>
    </row>
    <row r="714" ht="34.35" customHeight="1" spans="1:18">
      <c r="A714" s="91">
        <v>712</v>
      </c>
      <c r="B714" s="91"/>
      <c r="C714" s="91"/>
      <c r="D714" s="91"/>
      <c r="E714" s="91"/>
      <c r="F714" s="91"/>
      <c r="G714" s="28"/>
      <c r="H714" s="28"/>
      <c r="I714" s="28"/>
      <c r="J714" s="28"/>
      <c r="K714" s="28"/>
      <c r="L714" s="28"/>
      <c r="M714" s="28"/>
      <c r="N714" s="28"/>
      <c r="O714" s="28"/>
      <c r="P714" s="28"/>
      <c r="Q714" s="28"/>
      <c r="R714" s="28"/>
    </row>
    <row r="715" ht="34.35" customHeight="1" spans="1:18">
      <c r="A715" s="91">
        <v>713</v>
      </c>
      <c r="B715" s="91"/>
      <c r="C715" s="91"/>
      <c r="D715" s="91"/>
      <c r="E715" s="91"/>
      <c r="F715" s="91"/>
      <c r="G715" s="28"/>
      <c r="H715" s="28"/>
      <c r="I715" s="28"/>
      <c r="J715" s="28"/>
      <c r="K715" s="28"/>
      <c r="L715" s="28"/>
      <c r="M715" s="28"/>
      <c r="N715" s="28"/>
      <c r="O715" s="28"/>
      <c r="P715" s="28"/>
      <c r="Q715" s="28"/>
      <c r="R715" s="28"/>
    </row>
    <row r="716" ht="34.35" customHeight="1" spans="1:18">
      <c r="A716" s="91">
        <v>714</v>
      </c>
      <c r="B716" s="91"/>
      <c r="C716" s="91"/>
      <c r="D716" s="91"/>
      <c r="E716" s="91"/>
      <c r="F716" s="91"/>
      <c r="G716" s="28"/>
      <c r="H716" s="28"/>
      <c r="I716" s="28"/>
      <c r="J716" s="28"/>
      <c r="K716" s="28"/>
      <c r="L716" s="28"/>
      <c r="M716" s="28"/>
      <c r="N716" s="28"/>
      <c r="O716" s="28"/>
      <c r="P716" s="28"/>
      <c r="Q716" s="28"/>
      <c r="R716" s="28"/>
    </row>
    <row r="717" ht="34.35" customHeight="1" spans="1:18">
      <c r="A717" s="91">
        <v>715</v>
      </c>
      <c r="B717" s="91"/>
      <c r="C717" s="91"/>
      <c r="D717" s="91"/>
      <c r="E717" s="91"/>
      <c r="F717" s="91"/>
      <c r="G717" s="28"/>
      <c r="H717" s="28"/>
      <c r="I717" s="28"/>
      <c r="J717" s="28"/>
      <c r="K717" s="28"/>
      <c r="L717" s="28"/>
      <c r="M717" s="28"/>
      <c r="N717" s="28"/>
      <c r="O717" s="28"/>
      <c r="P717" s="28"/>
      <c r="Q717" s="28"/>
      <c r="R717" s="28"/>
    </row>
    <row r="718" ht="34.35" customHeight="1" spans="1:18">
      <c r="A718" s="91">
        <v>716</v>
      </c>
      <c r="B718" s="91"/>
      <c r="C718" s="91"/>
      <c r="D718" s="91"/>
      <c r="E718" s="91"/>
      <c r="F718" s="91"/>
      <c r="G718" s="28"/>
      <c r="H718" s="28"/>
      <c r="I718" s="28"/>
      <c r="J718" s="28"/>
      <c r="K718" s="28"/>
      <c r="L718" s="28"/>
      <c r="M718" s="28"/>
      <c r="N718" s="28"/>
      <c r="O718" s="28"/>
      <c r="P718" s="28"/>
      <c r="Q718" s="28"/>
      <c r="R718" s="28"/>
    </row>
    <row r="719" ht="34.35" customHeight="1" spans="1:18">
      <c r="A719" s="91">
        <v>717</v>
      </c>
      <c r="B719" s="91"/>
      <c r="C719" s="91"/>
      <c r="D719" s="91"/>
      <c r="E719" s="91"/>
      <c r="F719" s="91"/>
      <c r="G719" s="28"/>
      <c r="H719" s="28"/>
      <c r="I719" s="28"/>
      <c r="J719" s="28"/>
      <c r="K719" s="28"/>
      <c r="L719" s="28"/>
      <c r="M719" s="28"/>
      <c r="N719" s="28"/>
      <c r="O719" s="28"/>
      <c r="P719" s="28"/>
      <c r="Q719" s="28"/>
      <c r="R719" s="28"/>
    </row>
    <row r="720" ht="34.35" customHeight="1" spans="1:18">
      <c r="A720" s="91">
        <v>718</v>
      </c>
      <c r="B720" s="91"/>
      <c r="C720" s="91"/>
      <c r="D720" s="91"/>
      <c r="E720" s="91"/>
      <c r="F720" s="91"/>
      <c r="G720" s="28"/>
      <c r="H720" s="28"/>
      <c r="I720" s="28"/>
      <c r="J720" s="28"/>
      <c r="K720" s="28"/>
      <c r="L720" s="28"/>
      <c r="M720" s="28"/>
      <c r="N720" s="28"/>
      <c r="O720" s="28"/>
      <c r="P720" s="28"/>
      <c r="Q720" s="28"/>
      <c r="R720" s="28"/>
    </row>
    <row r="721" ht="34.35" customHeight="1" spans="1:18">
      <c r="A721" s="91">
        <v>719</v>
      </c>
      <c r="B721" s="91"/>
      <c r="C721" s="91"/>
      <c r="D721" s="91"/>
      <c r="E721" s="91"/>
      <c r="F721" s="91"/>
      <c r="G721" s="28"/>
      <c r="H721" s="28"/>
      <c r="I721" s="28"/>
      <c r="J721" s="28"/>
      <c r="K721" s="28"/>
      <c r="L721" s="28"/>
      <c r="M721" s="28"/>
      <c r="N721" s="28"/>
      <c r="O721" s="28"/>
      <c r="P721" s="28"/>
      <c r="Q721" s="28"/>
      <c r="R721" s="28"/>
    </row>
    <row r="722" ht="34.35" customHeight="1" spans="1:18">
      <c r="A722" s="91">
        <v>720</v>
      </c>
      <c r="B722" s="91"/>
      <c r="C722" s="91"/>
      <c r="D722" s="91"/>
      <c r="E722" s="91"/>
      <c r="F722" s="91"/>
      <c r="G722" s="28"/>
      <c r="H722" s="28"/>
      <c r="I722" s="28"/>
      <c r="J722" s="28"/>
      <c r="K722" s="28"/>
      <c r="L722" s="28"/>
      <c r="M722" s="28"/>
      <c r="N722" s="28"/>
      <c r="O722" s="28"/>
      <c r="P722" s="28"/>
      <c r="Q722" s="28"/>
      <c r="R722" s="28"/>
    </row>
    <row r="723" ht="34.35" customHeight="1" spans="1:18">
      <c r="A723" s="91">
        <v>721</v>
      </c>
      <c r="B723" s="91"/>
      <c r="C723" s="91"/>
      <c r="D723" s="91"/>
      <c r="E723" s="91"/>
      <c r="F723" s="91"/>
      <c r="G723" s="28"/>
      <c r="H723" s="28"/>
      <c r="I723" s="28"/>
      <c r="J723" s="28"/>
      <c r="K723" s="28"/>
      <c r="L723" s="28"/>
      <c r="M723" s="28"/>
      <c r="N723" s="28"/>
      <c r="O723" s="28"/>
      <c r="P723" s="28"/>
      <c r="Q723" s="28"/>
      <c r="R723" s="28"/>
    </row>
    <row r="724" ht="34.35" customHeight="1" spans="1:18">
      <c r="A724" s="91">
        <v>722</v>
      </c>
      <c r="B724" s="91"/>
      <c r="C724" s="91"/>
      <c r="D724" s="91"/>
      <c r="E724" s="91"/>
      <c r="F724" s="91"/>
      <c r="G724" s="28"/>
      <c r="H724" s="28"/>
      <c r="I724" s="28"/>
      <c r="J724" s="28"/>
      <c r="K724" s="28"/>
      <c r="L724" s="28"/>
      <c r="M724" s="28"/>
      <c r="N724" s="28"/>
      <c r="O724" s="28"/>
      <c r="P724" s="28"/>
      <c r="Q724" s="28"/>
      <c r="R724" s="28"/>
    </row>
    <row r="725" ht="34.35" customHeight="1" spans="1:18">
      <c r="A725" s="91">
        <v>723</v>
      </c>
      <c r="B725" s="91"/>
      <c r="C725" s="91"/>
      <c r="D725" s="91"/>
      <c r="E725" s="91"/>
      <c r="F725" s="91"/>
      <c r="G725" s="28"/>
      <c r="H725" s="28"/>
      <c r="I725" s="28"/>
      <c r="J725" s="28"/>
      <c r="K725" s="28"/>
      <c r="L725" s="28"/>
      <c r="M725" s="28"/>
      <c r="N725" s="28"/>
      <c r="O725" s="28"/>
      <c r="P725" s="28"/>
      <c r="Q725" s="28"/>
      <c r="R725" s="28"/>
    </row>
    <row r="726" ht="34.35" customHeight="1" spans="1:18">
      <c r="A726" s="91">
        <v>724</v>
      </c>
      <c r="B726" s="91"/>
      <c r="C726" s="91"/>
      <c r="D726" s="91"/>
      <c r="E726" s="91"/>
      <c r="F726" s="91"/>
      <c r="G726" s="28"/>
      <c r="H726" s="28"/>
      <c r="I726" s="28"/>
      <c r="J726" s="28"/>
      <c r="K726" s="28"/>
      <c r="L726" s="28"/>
      <c r="M726" s="28"/>
      <c r="N726" s="28"/>
      <c r="O726" s="28"/>
      <c r="P726" s="28"/>
      <c r="Q726" s="28"/>
      <c r="R726" s="28"/>
    </row>
    <row r="727" ht="34.35" customHeight="1" spans="1:18">
      <c r="A727" s="91">
        <v>725</v>
      </c>
      <c r="B727" s="91"/>
      <c r="C727" s="91"/>
      <c r="D727" s="91"/>
      <c r="E727" s="91"/>
      <c r="F727" s="91"/>
      <c r="G727" s="28"/>
      <c r="H727" s="28"/>
      <c r="I727" s="28"/>
      <c r="J727" s="28"/>
      <c r="K727" s="28"/>
      <c r="L727" s="28"/>
      <c r="M727" s="28"/>
      <c r="N727" s="28"/>
      <c r="O727" s="28"/>
      <c r="P727" s="28"/>
      <c r="Q727" s="28"/>
      <c r="R727" s="28"/>
    </row>
    <row r="728" ht="34.35" customHeight="1" spans="1:18">
      <c r="A728" s="91">
        <v>726</v>
      </c>
      <c r="B728" s="91"/>
      <c r="C728" s="91"/>
      <c r="D728" s="91"/>
      <c r="E728" s="91"/>
      <c r="F728" s="91"/>
      <c r="G728" s="28"/>
      <c r="H728" s="28"/>
      <c r="I728" s="28"/>
      <c r="J728" s="28"/>
      <c r="K728" s="28"/>
      <c r="L728" s="28"/>
      <c r="M728" s="28"/>
      <c r="N728" s="28"/>
      <c r="O728" s="28"/>
      <c r="P728" s="28"/>
      <c r="Q728" s="28"/>
      <c r="R728" s="28"/>
    </row>
    <row r="729" ht="34.35" customHeight="1" spans="1:18">
      <c r="A729" s="91">
        <v>727</v>
      </c>
      <c r="B729" s="91"/>
      <c r="C729" s="91"/>
      <c r="D729" s="91"/>
      <c r="E729" s="91"/>
      <c r="F729" s="91"/>
      <c r="G729" s="28"/>
      <c r="H729" s="28"/>
      <c r="I729" s="28"/>
      <c r="J729" s="28"/>
      <c r="K729" s="28"/>
      <c r="L729" s="28"/>
      <c r="M729" s="28"/>
      <c r="N729" s="28"/>
      <c r="O729" s="28"/>
      <c r="P729" s="28"/>
      <c r="Q729" s="28"/>
      <c r="R729" s="28"/>
    </row>
    <row r="730" ht="34.35" customHeight="1" spans="1:18">
      <c r="A730" s="91">
        <v>728</v>
      </c>
      <c r="B730" s="91"/>
      <c r="C730" s="91"/>
      <c r="D730" s="91"/>
      <c r="E730" s="91"/>
      <c r="F730" s="91"/>
      <c r="G730" s="28"/>
      <c r="H730" s="28"/>
      <c r="I730" s="28"/>
      <c r="J730" s="28"/>
      <c r="K730" s="28"/>
      <c r="L730" s="28"/>
      <c r="M730" s="28"/>
      <c r="N730" s="28"/>
      <c r="O730" s="28"/>
      <c r="P730" s="28"/>
      <c r="Q730" s="28"/>
      <c r="R730" s="28"/>
    </row>
    <row r="731" ht="34.35" customHeight="1" spans="1:18">
      <c r="A731" s="91">
        <v>729</v>
      </c>
      <c r="B731" s="91"/>
      <c r="C731" s="91"/>
      <c r="D731" s="91"/>
      <c r="E731" s="91"/>
      <c r="F731" s="91"/>
      <c r="G731" s="28"/>
      <c r="H731" s="28"/>
      <c r="I731" s="28"/>
      <c r="J731" s="28"/>
      <c r="K731" s="28"/>
      <c r="L731" s="28"/>
      <c r="M731" s="28"/>
      <c r="N731" s="28"/>
      <c r="O731" s="28"/>
      <c r="P731" s="28"/>
      <c r="Q731" s="28"/>
      <c r="R731" s="28"/>
    </row>
    <row r="732" ht="34.35" customHeight="1" spans="1:18">
      <c r="A732" s="91">
        <v>730</v>
      </c>
      <c r="B732" s="91"/>
      <c r="C732" s="91"/>
      <c r="D732" s="91"/>
      <c r="E732" s="91"/>
      <c r="F732" s="91"/>
      <c r="G732" s="28"/>
      <c r="H732" s="28"/>
      <c r="I732" s="28"/>
      <c r="J732" s="28"/>
      <c r="K732" s="28"/>
      <c r="L732" s="28"/>
      <c r="M732" s="28"/>
      <c r="N732" s="28"/>
      <c r="O732" s="28"/>
      <c r="P732" s="28"/>
      <c r="Q732" s="28"/>
      <c r="R732" s="28"/>
    </row>
    <row r="733" ht="34.35" customHeight="1" spans="1:18">
      <c r="A733" s="91">
        <v>731</v>
      </c>
      <c r="B733" s="91"/>
      <c r="C733" s="91"/>
      <c r="D733" s="91"/>
      <c r="E733" s="91"/>
      <c r="F733" s="91"/>
      <c r="G733" s="28"/>
      <c r="H733" s="28"/>
      <c r="I733" s="28"/>
      <c r="J733" s="28"/>
      <c r="K733" s="28"/>
      <c r="L733" s="28"/>
      <c r="M733" s="28"/>
      <c r="N733" s="28"/>
      <c r="O733" s="28"/>
      <c r="P733" s="28"/>
      <c r="Q733" s="28"/>
      <c r="R733" s="28"/>
    </row>
    <row r="734" ht="34.35" customHeight="1" spans="1:18">
      <c r="A734" s="91">
        <v>732</v>
      </c>
      <c r="B734" s="91"/>
      <c r="C734" s="91"/>
      <c r="D734" s="91"/>
      <c r="E734" s="91"/>
      <c r="F734" s="91"/>
      <c r="G734" s="28"/>
      <c r="H734" s="28"/>
      <c r="I734" s="28"/>
      <c r="J734" s="28"/>
      <c r="K734" s="28"/>
      <c r="L734" s="28"/>
      <c r="M734" s="28"/>
      <c r="N734" s="28"/>
      <c r="O734" s="28"/>
      <c r="P734" s="28"/>
      <c r="Q734" s="28"/>
      <c r="R734" s="28"/>
    </row>
    <row r="735" ht="34.35" customHeight="1" spans="1:18">
      <c r="A735" s="91">
        <v>733</v>
      </c>
      <c r="B735" s="91"/>
      <c r="C735" s="91"/>
      <c r="D735" s="91"/>
      <c r="E735" s="91"/>
      <c r="F735" s="91"/>
      <c r="G735" s="28"/>
      <c r="H735" s="28"/>
      <c r="I735" s="28"/>
      <c r="J735" s="28"/>
      <c r="K735" s="28"/>
      <c r="L735" s="28"/>
      <c r="M735" s="28"/>
      <c r="N735" s="28"/>
      <c r="O735" s="28"/>
      <c r="P735" s="28"/>
      <c r="Q735" s="28"/>
      <c r="R735" s="28"/>
    </row>
    <row r="736" ht="34.35" customHeight="1" spans="1:18">
      <c r="A736" s="91">
        <v>734</v>
      </c>
      <c r="B736" s="91"/>
      <c r="C736" s="91"/>
      <c r="D736" s="91"/>
      <c r="E736" s="91"/>
      <c r="F736" s="91"/>
      <c r="G736" s="28"/>
      <c r="H736" s="28"/>
      <c r="I736" s="28"/>
      <c r="J736" s="28"/>
      <c r="K736" s="28"/>
      <c r="L736" s="28"/>
      <c r="M736" s="28"/>
      <c r="N736" s="28"/>
      <c r="O736" s="28"/>
      <c r="P736" s="28"/>
      <c r="Q736" s="28"/>
      <c r="R736" s="28"/>
    </row>
    <row r="737" ht="34.35" customHeight="1" spans="1:18">
      <c r="A737" s="91">
        <v>735</v>
      </c>
      <c r="B737" s="91"/>
      <c r="C737" s="91"/>
      <c r="D737" s="91"/>
      <c r="E737" s="91"/>
      <c r="F737" s="91"/>
      <c r="G737" s="28"/>
      <c r="H737" s="28"/>
      <c r="I737" s="28"/>
      <c r="J737" s="28"/>
      <c r="K737" s="28"/>
      <c r="L737" s="28"/>
      <c r="M737" s="28"/>
      <c r="N737" s="28"/>
      <c r="O737" s="28"/>
      <c r="P737" s="28"/>
      <c r="Q737" s="28"/>
      <c r="R737" s="28"/>
    </row>
    <row r="738" ht="34.35" customHeight="1" spans="1:18">
      <c r="A738" s="91">
        <v>736</v>
      </c>
      <c r="B738" s="91"/>
      <c r="C738" s="91"/>
      <c r="D738" s="91"/>
      <c r="E738" s="91"/>
      <c r="F738" s="91"/>
      <c r="G738" s="28"/>
      <c r="H738" s="28"/>
      <c r="I738" s="28"/>
      <c r="J738" s="28"/>
      <c r="K738" s="28"/>
      <c r="L738" s="28"/>
      <c r="M738" s="28"/>
      <c r="N738" s="28"/>
      <c r="O738" s="28"/>
      <c r="P738" s="28"/>
      <c r="Q738" s="28"/>
      <c r="R738" s="28"/>
    </row>
    <row r="739" ht="34.35" customHeight="1" spans="1:18">
      <c r="A739" s="91">
        <v>737</v>
      </c>
      <c r="B739" s="91"/>
      <c r="C739" s="91"/>
      <c r="D739" s="91"/>
      <c r="E739" s="91"/>
      <c r="F739" s="91"/>
      <c r="G739" s="28"/>
      <c r="H739" s="28"/>
      <c r="I739" s="28"/>
      <c r="J739" s="28"/>
      <c r="K739" s="28"/>
      <c r="L739" s="28"/>
      <c r="M739" s="28"/>
      <c r="N739" s="28"/>
      <c r="O739" s="28"/>
      <c r="P739" s="28"/>
      <c r="Q739" s="28"/>
      <c r="R739" s="28"/>
    </row>
    <row r="740" ht="34.35" customHeight="1" spans="1:18">
      <c r="A740" s="91">
        <v>738</v>
      </c>
      <c r="B740" s="91"/>
      <c r="C740" s="91"/>
      <c r="D740" s="91"/>
      <c r="E740" s="91"/>
      <c r="F740" s="91"/>
      <c r="G740" s="28"/>
      <c r="H740" s="28"/>
      <c r="I740" s="28"/>
      <c r="J740" s="28"/>
      <c r="K740" s="28"/>
      <c r="L740" s="28"/>
      <c r="M740" s="28"/>
      <c r="N740" s="28"/>
      <c r="O740" s="28"/>
      <c r="P740" s="28"/>
      <c r="Q740" s="28"/>
      <c r="R740" s="28"/>
    </row>
    <row r="741" ht="34.35" customHeight="1" spans="1:18">
      <c r="A741" s="91">
        <v>739</v>
      </c>
      <c r="B741" s="91"/>
      <c r="C741" s="91"/>
      <c r="D741" s="91"/>
      <c r="E741" s="91"/>
      <c r="F741" s="91"/>
      <c r="G741" s="28"/>
      <c r="H741" s="28"/>
      <c r="I741" s="28"/>
      <c r="J741" s="28"/>
      <c r="K741" s="28"/>
      <c r="L741" s="28"/>
      <c r="M741" s="28"/>
      <c r="N741" s="28"/>
      <c r="O741" s="28"/>
      <c r="P741" s="28"/>
      <c r="Q741" s="28"/>
      <c r="R741" s="28"/>
    </row>
    <row r="742" ht="34.35" customHeight="1" spans="1:18">
      <c r="A742" s="91">
        <v>740</v>
      </c>
      <c r="B742" s="91"/>
      <c r="C742" s="91"/>
      <c r="D742" s="91"/>
      <c r="E742" s="91"/>
      <c r="F742" s="91"/>
      <c r="G742" s="28"/>
      <c r="H742" s="28"/>
      <c r="I742" s="28"/>
      <c r="J742" s="28"/>
      <c r="K742" s="28"/>
      <c r="L742" s="28"/>
      <c r="M742" s="28"/>
      <c r="N742" s="28"/>
      <c r="O742" s="28"/>
      <c r="P742" s="28"/>
      <c r="Q742" s="28"/>
      <c r="R742" s="28"/>
    </row>
    <row r="743" ht="34.35" customHeight="1" spans="1:18">
      <c r="A743" s="91">
        <v>741</v>
      </c>
      <c r="B743" s="91"/>
      <c r="C743" s="91"/>
      <c r="D743" s="91"/>
      <c r="E743" s="91"/>
      <c r="F743" s="91"/>
      <c r="G743" s="28"/>
      <c r="H743" s="28"/>
      <c r="I743" s="28"/>
      <c r="J743" s="28"/>
      <c r="K743" s="28"/>
      <c r="L743" s="28"/>
      <c r="M743" s="28"/>
      <c r="N743" s="28"/>
      <c r="O743" s="28"/>
      <c r="P743" s="28"/>
      <c r="Q743" s="28"/>
      <c r="R743" s="28"/>
    </row>
    <row r="744" ht="34.35" customHeight="1" spans="1:18">
      <c r="A744" s="91">
        <v>742</v>
      </c>
      <c r="B744" s="91"/>
      <c r="C744" s="91"/>
      <c r="D744" s="91"/>
      <c r="E744" s="91"/>
      <c r="F744" s="91"/>
      <c r="G744" s="28"/>
      <c r="H744" s="28"/>
      <c r="I744" s="28"/>
      <c r="J744" s="28"/>
      <c r="K744" s="28"/>
      <c r="L744" s="28"/>
      <c r="M744" s="28"/>
      <c r="N744" s="28"/>
      <c r="O744" s="28"/>
      <c r="P744" s="28"/>
      <c r="Q744" s="28"/>
      <c r="R744" s="28"/>
    </row>
    <row r="745" ht="34.35" customHeight="1" spans="1:18">
      <c r="A745" s="91">
        <v>743</v>
      </c>
      <c r="B745" s="91"/>
      <c r="C745" s="91"/>
      <c r="D745" s="91"/>
      <c r="E745" s="91"/>
      <c r="F745" s="91"/>
      <c r="G745" s="28"/>
      <c r="H745" s="28"/>
      <c r="I745" s="28"/>
      <c r="J745" s="28"/>
      <c r="K745" s="28"/>
      <c r="L745" s="28"/>
      <c r="M745" s="28"/>
      <c r="N745" s="28"/>
      <c r="O745" s="28"/>
      <c r="P745" s="28"/>
      <c r="Q745" s="28"/>
      <c r="R745" s="28"/>
    </row>
    <row r="746" ht="34.35" customHeight="1" spans="1:18">
      <c r="A746" s="91">
        <v>744</v>
      </c>
      <c r="B746" s="91"/>
      <c r="C746" s="91"/>
      <c r="D746" s="91"/>
      <c r="E746" s="91"/>
      <c r="F746" s="91"/>
      <c r="G746" s="28"/>
      <c r="H746" s="28"/>
      <c r="I746" s="28"/>
      <c r="J746" s="28"/>
      <c r="K746" s="28"/>
      <c r="L746" s="28"/>
      <c r="M746" s="28"/>
      <c r="N746" s="28"/>
      <c r="O746" s="28"/>
      <c r="P746" s="28"/>
      <c r="Q746" s="28"/>
      <c r="R746" s="28"/>
    </row>
    <row r="747" ht="34.35" customHeight="1" spans="1:18">
      <c r="A747" s="91">
        <v>745</v>
      </c>
      <c r="B747" s="91"/>
      <c r="C747" s="91"/>
      <c r="D747" s="91"/>
      <c r="E747" s="91"/>
      <c r="F747" s="91"/>
      <c r="G747" s="28"/>
      <c r="H747" s="28"/>
      <c r="I747" s="28"/>
      <c r="J747" s="28"/>
      <c r="K747" s="28"/>
      <c r="L747" s="28"/>
      <c r="M747" s="28"/>
      <c r="N747" s="28"/>
      <c r="O747" s="28"/>
      <c r="P747" s="28"/>
      <c r="Q747" s="28"/>
      <c r="R747" s="28"/>
    </row>
    <row r="748" ht="34.35" customHeight="1" spans="1:18">
      <c r="A748" s="91">
        <v>746</v>
      </c>
      <c r="B748" s="91"/>
      <c r="C748" s="91"/>
      <c r="D748" s="91"/>
      <c r="E748" s="91"/>
      <c r="F748" s="91"/>
      <c r="G748" s="28"/>
      <c r="H748" s="28"/>
      <c r="I748" s="28"/>
      <c r="J748" s="28"/>
      <c r="K748" s="28"/>
      <c r="L748" s="28"/>
      <c r="M748" s="28"/>
      <c r="N748" s="28"/>
      <c r="O748" s="28"/>
      <c r="P748" s="28"/>
      <c r="Q748" s="28"/>
      <c r="R748" s="28"/>
    </row>
    <row r="749" ht="34.35" customHeight="1" spans="1:18">
      <c r="A749" s="91">
        <v>747</v>
      </c>
      <c r="B749" s="91"/>
      <c r="C749" s="91"/>
      <c r="D749" s="91"/>
      <c r="E749" s="91"/>
      <c r="F749" s="91"/>
      <c r="G749" s="28"/>
      <c r="H749" s="28"/>
      <c r="I749" s="28"/>
      <c r="J749" s="28"/>
      <c r="K749" s="28"/>
      <c r="L749" s="28"/>
      <c r="M749" s="28"/>
      <c r="N749" s="28"/>
      <c r="O749" s="28"/>
      <c r="P749" s="28"/>
      <c r="Q749" s="28"/>
      <c r="R749" s="28"/>
    </row>
    <row r="750" ht="34.35" customHeight="1" spans="1:18">
      <c r="A750" s="91">
        <v>748</v>
      </c>
      <c r="B750" s="91"/>
      <c r="C750" s="91"/>
      <c r="D750" s="91"/>
      <c r="E750" s="91"/>
      <c r="F750" s="91"/>
      <c r="G750" s="28"/>
      <c r="H750" s="28"/>
      <c r="I750" s="28"/>
      <c r="J750" s="28"/>
      <c r="K750" s="28"/>
      <c r="L750" s="28"/>
      <c r="M750" s="28"/>
      <c r="N750" s="28"/>
      <c r="O750" s="28"/>
      <c r="P750" s="28"/>
      <c r="Q750" s="28"/>
      <c r="R750" s="28"/>
    </row>
    <row r="751" ht="34.35" customHeight="1" spans="1:18">
      <c r="A751" s="91">
        <v>749</v>
      </c>
      <c r="B751" s="91"/>
      <c r="C751" s="91"/>
      <c r="D751" s="91"/>
      <c r="E751" s="91"/>
      <c r="F751" s="91"/>
      <c r="G751" s="28"/>
      <c r="H751" s="28"/>
      <c r="I751" s="28"/>
      <c r="J751" s="28"/>
      <c r="K751" s="28"/>
      <c r="L751" s="28"/>
      <c r="M751" s="28"/>
      <c r="N751" s="28"/>
      <c r="O751" s="28"/>
      <c r="P751" s="28"/>
      <c r="Q751" s="28"/>
      <c r="R751" s="28"/>
    </row>
    <row r="752" ht="34.35" customHeight="1" spans="1:18">
      <c r="A752" s="91">
        <v>750</v>
      </c>
      <c r="B752" s="91"/>
      <c r="C752" s="91"/>
      <c r="D752" s="91"/>
      <c r="E752" s="91"/>
      <c r="F752" s="91"/>
      <c r="G752" s="28"/>
      <c r="H752" s="28"/>
      <c r="I752" s="28"/>
      <c r="J752" s="28"/>
      <c r="K752" s="28"/>
      <c r="L752" s="28"/>
      <c r="M752" s="28"/>
      <c r="N752" s="28"/>
      <c r="O752" s="28"/>
      <c r="P752" s="28"/>
      <c r="Q752" s="28"/>
      <c r="R752" s="28"/>
    </row>
    <row r="753" ht="34.35" customHeight="1" spans="1:18">
      <c r="A753" s="91">
        <v>751</v>
      </c>
      <c r="B753" s="91"/>
      <c r="C753" s="91"/>
      <c r="D753" s="91"/>
      <c r="E753" s="91"/>
      <c r="F753" s="91"/>
      <c r="G753" s="28"/>
      <c r="H753" s="28"/>
      <c r="I753" s="28"/>
      <c r="J753" s="28"/>
      <c r="K753" s="28"/>
      <c r="L753" s="28"/>
      <c r="M753" s="28"/>
      <c r="N753" s="28"/>
      <c r="O753" s="28"/>
      <c r="P753" s="28"/>
      <c r="Q753" s="28"/>
      <c r="R753" s="28"/>
    </row>
    <row r="754" ht="34.35" customHeight="1" spans="1:18">
      <c r="A754" s="91">
        <v>752</v>
      </c>
      <c r="B754" s="91"/>
      <c r="C754" s="91"/>
      <c r="D754" s="91"/>
      <c r="E754" s="91"/>
      <c r="F754" s="91"/>
      <c r="G754" s="28"/>
      <c r="H754" s="28"/>
      <c r="I754" s="28"/>
      <c r="J754" s="28"/>
      <c r="K754" s="28"/>
      <c r="L754" s="28"/>
      <c r="M754" s="28"/>
      <c r="N754" s="28"/>
      <c r="O754" s="28"/>
      <c r="P754" s="28"/>
      <c r="Q754" s="28"/>
      <c r="R754" s="28"/>
    </row>
    <row r="755" ht="34.35" customHeight="1" spans="1:18">
      <c r="A755" s="91">
        <v>753</v>
      </c>
      <c r="B755" s="91"/>
      <c r="C755" s="91"/>
      <c r="D755" s="91"/>
      <c r="E755" s="91"/>
      <c r="F755" s="91"/>
      <c r="G755" s="28"/>
      <c r="H755" s="28"/>
      <c r="I755" s="28"/>
      <c r="J755" s="28"/>
      <c r="K755" s="28"/>
      <c r="L755" s="28"/>
      <c r="M755" s="28"/>
      <c r="N755" s="28"/>
      <c r="O755" s="28"/>
      <c r="P755" s="28"/>
      <c r="Q755" s="28"/>
      <c r="R755" s="28"/>
    </row>
    <row r="756" ht="34.35" customHeight="1" spans="1:18">
      <c r="A756" s="91">
        <v>754</v>
      </c>
      <c r="B756" s="91"/>
      <c r="C756" s="91"/>
      <c r="D756" s="91"/>
      <c r="E756" s="91"/>
      <c r="F756" s="91"/>
      <c r="G756" s="28"/>
      <c r="H756" s="28"/>
      <c r="I756" s="28"/>
      <c r="J756" s="28"/>
      <c r="K756" s="28"/>
      <c r="L756" s="28"/>
      <c r="M756" s="28"/>
      <c r="N756" s="28"/>
      <c r="O756" s="28"/>
      <c r="P756" s="28"/>
      <c r="Q756" s="28"/>
      <c r="R756" s="28"/>
    </row>
    <row r="757" ht="34.35" customHeight="1" spans="1:18">
      <c r="A757" s="91">
        <v>755</v>
      </c>
      <c r="B757" s="91"/>
      <c r="C757" s="91"/>
      <c r="D757" s="91"/>
      <c r="E757" s="91"/>
      <c r="F757" s="91"/>
      <c r="G757" s="28"/>
      <c r="H757" s="28"/>
      <c r="I757" s="28"/>
      <c r="J757" s="28"/>
      <c r="K757" s="28"/>
      <c r="L757" s="28"/>
      <c r="M757" s="28"/>
      <c r="N757" s="28"/>
      <c r="O757" s="28"/>
      <c r="P757" s="28"/>
      <c r="Q757" s="28"/>
      <c r="R757" s="28"/>
    </row>
    <row r="758" ht="34.35" customHeight="1" spans="1:18">
      <c r="A758" s="91">
        <v>756</v>
      </c>
      <c r="B758" s="91"/>
      <c r="C758" s="91"/>
      <c r="D758" s="91"/>
      <c r="E758" s="91"/>
      <c r="F758" s="91"/>
      <c r="G758" s="28"/>
      <c r="H758" s="28"/>
      <c r="I758" s="28"/>
      <c r="J758" s="28"/>
      <c r="K758" s="28"/>
      <c r="L758" s="28"/>
      <c r="M758" s="28"/>
      <c r="N758" s="28"/>
      <c r="O758" s="28"/>
      <c r="P758" s="28"/>
      <c r="Q758" s="28"/>
      <c r="R758" s="28"/>
    </row>
    <row r="759" ht="34.35" customHeight="1" spans="1:18">
      <c r="A759" s="91">
        <v>757</v>
      </c>
      <c r="B759" s="91"/>
      <c r="C759" s="91"/>
      <c r="D759" s="91"/>
      <c r="E759" s="91"/>
      <c r="F759" s="91"/>
      <c r="G759" s="28"/>
      <c r="H759" s="28"/>
      <c r="I759" s="28"/>
      <c r="J759" s="28"/>
      <c r="K759" s="28"/>
      <c r="L759" s="28"/>
      <c r="M759" s="28"/>
      <c r="N759" s="28"/>
      <c r="O759" s="28"/>
      <c r="P759" s="28"/>
      <c r="Q759" s="28"/>
      <c r="R759" s="28"/>
    </row>
    <row r="760" ht="34.35" customHeight="1" spans="1:18">
      <c r="A760" s="91">
        <v>758</v>
      </c>
      <c r="B760" s="91"/>
      <c r="C760" s="91"/>
      <c r="D760" s="91"/>
      <c r="E760" s="91"/>
      <c r="F760" s="91"/>
      <c r="G760" s="28"/>
      <c r="H760" s="28"/>
      <c r="I760" s="28"/>
      <c r="J760" s="28"/>
      <c r="K760" s="28"/>
      <c r="L760" s="28"/>
      <c r="M760" s="28"/>
      <c r="N760" s="28"/>
      <c r="O760" s="28"/>
      <c r="P760" s="28"/>
      <c r="Q760" s="28"/>
      <c r="R760" s="28"/>
    </row>
    <row r="761" ht="34.35" customHeight="1" spans="1:18">
      <c r="A761" s="91">
        <v>759</v>
      </c>
      <c r="B761" s="91"/>
      <c r="C761" s="91"/>
      <c r="D761" s="91"/>
      <c r="E761" s="91"/>
      <c r="F761" s="91"/>
      <c r="G761" s="28"/>
      <c r="H761" s="28"/>
      <c r="I761" s="28"/>
      <c r="J761" s="28"/>
      <c r="K761" s="28"/>
      <c r="L761" s="28"/>
      <c r="M761" s="28"/>
      <c r="N761" s="28"/>
      <c r="O761" s="28"/>
      <c r="P761" s="28"/>
      <c r="Q761" s="28"/>
      <c r="R761" s="28"/>
    </row>
    <row r="762" ht="34.35" customHeight="1" spans="1:18">
      <c r="A762" s="91">
        <v>760</v>
      </c>
      <c r="B762" s="91"/>
      <c r="C762" s="91"/>
      <c r="D762" s="91"/>
      <c r="E762" s="91"/>
      <c r="F762" s="91"/>
      <c r="G762" s="28"/>
      <c r="H762" s="28"/>
      <c r="I762" s="28"/>
      <c r="J762" s="28"/>
      <c r="K762" s="28"/>
      <c r="L762" s="28"/>
      <c r="M762" s="28"/>
      <c r="N762" s="28"/>
      <c r="O762" s="28"/>
      <c r="P762" s="28"/>
      <c r="Q762" s="28"/>
      <c r="R762" s="28"/>
    </row>
    <row r="763" ht="34.35" customHeight="1" spans="1:18">
      <c r="A763" s="91">
        <v>761</v>
      </c>
      <c r="B763" s="91"/>
      <c r="C763" s="91"/>
      <c r="D763" s="91"/>
      <c r="E763" s="91"/>
      <c r="F763" s="91"/>
      <c r="G763" s="28"/>
      <c r="H763" s="28"/>
      <c r="I763" s="28"/>
      <c r="J763" s="28"/>
      <c r="K763" s="28"/>
      <c r="L763" s="28"/>
      <c r="M763" s="28"/>
      <c r="N763" s="28"/>
      <c r="O763" s="28"/>
      <c r="P763" s="28"/>
      <c r="Q763" s="28"/>
      <c r="R763" s="28"/>
    </row>
    <row r="764" ht="34.35" customHeight="1" spans="1:18">
      <c r="A764" s="91">
        <v>762</v>
      </c>
      <c r="B764" s="91"/>
      <c r="C764" s="91"/>
      <c r="D764" s="91"/>
      <c r="E764" s="91"/>
      <c r="F764" s="91"/>
      <c r="G764" s="28"/>
      <c r="H764" s="28"/>
      <c r="I764" s="28"/>
      <c r="J764" s="28"/>
      <c r="K764" s="28"/>
      <c r="L764" s="28"/>
      <c r="M764" s="28"/>
      <c r="N764" s="28"/>
      <c r="O764" s="28"/>
      <c r="P764" s="28"/>
      <c r="Q764" s="28"/>
      <c r="R764" s="28"/>
    </row>
    <row r="765" ht="34.35" customHeight="1" spans="1:18">
      <c r="A765" s="91">
        <v>763</v>
      </c>
      <c r="B765" s="91"/>
      <c r="C765" s="91"/>
      <c r="D765" s="91"/>
      <c r="E765" s="91"/>
      <c r="F765" s="91"/>
      <c r="G765" s="28"/>
      <c r="H765" s="28"/>
      <c r="I765" s="28"/>
      <c r="J765" s="28"/>
      <c r="K765" s="28"/>
      <c r="L765" s="28"/>
      <c r="M765" s="28"/>
      <c r="N765" s="28"/>
      <c r="O765" s="28"/>
      <c r="P765" s="28"/>
      <c r="Q765" s="28"/>
      <c r="R765" s="28"/>
    </row>
    <row r="766" ht="34.35" customHeight="1" spans="1:18">
      <c r="A766" s="91">
        <v>764</v>
      </c>
      <c r="B766" s="91"/>
      <c r="C766" s="91"/>
      <c r="D766" s="91"/>
      <c r="E766" s="91"/>
      <c r="F766" s="91"/>
      <c r="G766" s="28"/>
      <c r="H766" s="28"/>
      <c r="I766" s="28"/>
      <c r="J766" s="28"/>
      <c r="K766" s="28"/>
      <c r="L766" s="28"/>
      <c r="M766" s="28"/>
      <c r="N766" s="28"/>
      <c r="O766" s="28"/>
      <c r="P766" s="28"/>
      <c r="Q766" s="28"/>
      <c r="R766" s="28"/>
    </row>
    <row r="767" ht="34.35" customHeight="1" spans="1:18">
      <c r="A767" s="91">
        <v>765</v>
      </c>
      <c r="B767" s="91"/>
      <c r="C767" s="91"/>
      <c r="D767" s="91"/>
      <c r="E767" s="91"/>
      <c r="F767" s="91"/>
      <c r="G767" s="28"/>
      <c r="H767" s="28"/>
      <c r="I767" s="28"/>
      <c r="J767" s="28"/>
      <c r="K767" s="28"/>
      <c r="L767" s="28"/>
      <c r="M767" s="28"/>
      <c r="N767" s="28"/>
      <c r="O767" s="28"/>
      <c r="P767" s="28"/>
      <c r="Q767" s="28"/>
      <c r="R767" s="28"/>
    </row>
    <row r="768" ht="34.35" customHeight="1" spans="1:18">
      <c r="A768" s="91">
        <v>766</v>
      </c>
      <c r="B768" s="91"/>
      <c r="C768" s="91"/>
      <c r="D768" s="91"/>
      <c r="E768" s="91"/>
      <c r="F768" s="91"/>
      <c r="G768" s="28"/>
      <c r="H768" s="28"/>
      <c r="I768" s="28"/>
      <c r="J768" s="28"/>
      <c r="K768" s="28"/>
      <c r="L768" s="28"/>
      <c r="M768" s="28"/>
      <c r="N768" s="28"/>
      <c r="O768" s="28"/>
      <c r="P768" s="28"/>
      <c r="Q768" s="28"/>
      <c r="R768" s="28"/>
    </row>
    <row r="769" ht="34.35" customHeight="1" spans="1:18">
      <c r="A769" s="91">
        <v>767</v>
      </c>
      <c r="B769" s="91"/>
      <c r="C769" s="91"/>
      <c r="D769" s="91"/>
      <c r="E769" s="91"/>
      <c r="F769" s="91"/>
      <c r="G769" s="28"/>
      <c r="H769" s="28"/>
      <c r="I769" s="28"/>
      <c r="J769" s="28"/>
      <c r="K769" s="28"/>
      <c r="L769" s="28"/>
      <c r="M769" s="28"/>
      <c r="N769" s="28"/>
      <c r="O769" s="28"/>
      <c r="P769" s="28"/>
      <c r="Q769" s="28"/>
      <c r="R769" s="28"/>
    </row>
    <row r="770" ht="34.35" customHeight="1" spans="1:18">
      <c r="A770" s="91">
        <v>768</v>
      </c>
      <c r="B770" s="91"/>
      <c r="C770" s="91"/>
      <c r="D770" s="91"/>
      <c r="E770" s="91"/>
      <c r="F770" s="91"/>
      <c r="G770" s="28"/>
      <c r="H770" s="28"/>
      <c r="I770" s="28"/>
      <c r="J770" s="28"/>
      <c r="K770" s="28"/>
      <c r="L770" s="28"/>
      <c r="M770" s="28"/>
      <c r="N770" s="28"/>
      <c r="O770" s="28"/>
      <c r="P770" s="28"/>
      <c r="Q770" s="28"/>
      <c r="R770" s="28"/>
    </row>
    <row r="771" ht="34.35" customHeight="1" spans="1:18">
      <c r="A771" s="91">
        <v>769</v>
      </c>
      <c r="B771" s="91"/>
      <c r="C771" s="91"/>
      <c r="D771" s="91"/>
      <c r="E771" s="91"/>
      <c r="F771" s="91"/>
      <c r="G771" s="28"/>
      <c r="H771" s="28"/>
      <c r="I771" s="28"/>
      <c r="J771" s="28"/>
      <c r="K771" s="28"/>
      <c r="L771" s="28"/>
      <c r="M771" s="28"/>
      <c r="N771" s="28"/>
      <c r="O771" s="28"/>
      <c r="P771" s="28"/>
      <c r="Q771" s="28"/>
      <c r="R771" s="28"/>
    </row>
    <row r="772" ht="34.35" customHeight="1" spans="1:18">
      <c r="A772" s="91">
        <v>770</v>
      </c>
      <c r="B772" s="91"/>
      <c r="C772" s="91"/>
      <c r="D772" s="91"/>
      <c r="E772" s="91"/>
      <c r="F772" s="91"/>
      <c r="G772" s="28"/>
      <c r="H772" s="28"/>
      <c r="I772" s="28"/>
      <c r="J772" s="28"/>
      <c r="K772" s="28"/>
      <c r="L772" s="28"/>
      <c r="M772" s="28"/>
      <c r="N772" s="28"/>
      <c r="O772" s="28"/>
      <c r="P772" s="28"/>
      <c r="Q772" s="28"/>
      <c r="R772" s="28"/>
    </row>
    <row r="773" ht="34.35" customHeight="1" spans="1:18">
      <c r="A773" s="91">
        <v>771</v>
      </c>
      <c r="B773" s="91"/>
      <c r="C773" s="91"/>
      <c r="D773" s="91"/>
      <c r="E773" s="91"/>
      <c r="F773" s="91"/>
      <c r="G773" s="28"/>
      <c r="H773" s="28"/>
      <c r="I773" s="28"/>
      <c r="J773" s="28"/>
      <c r="K773" s="28"/>
      <c r="L773" s="28"/>
      <c r="M773" s="28"/>
      <c r="N773" s="28"/>
      <c r="O773" s="28"/>
      <c r="P773" s="28"/>
      <c r="Q773" s="28"/>
      <c r="R773" s="28"/>
    </row>
    <row r="774" ht="34.35" customHeight="1" spans="1:18">
      <c r="A774" s="91">
        <v>772</v>
      </c>
      <c r="B774" s="91"/>
      <c r="C774" s="91"/>
      <c r="D774" s="91"/>
      <c r="E774" s="91"/>
      <c r="F774" s="91"/>
      <c r="G774" s="28"/>
      <c r="H774" s="28"/>
      <c r="I774" s="28"/>
      <c r="J774" s="28"/>
      <c r="K774" s="28"/>
      <c r="L774" s="28"/>
      <c r="M774" s="28"/>
      <c r="N774" s="28"/>
      <c r="O774" s="28"/>
      <c r="P774" s="28"/>
      <c r="Q774" s="28"/>
      <c r="R774" s="28"/>
    </row>
    <row r="775" ht="34.35" customHeight="1" spans="1:18">
      <c r="A775" s="91">
        <v>773</v>
      </c>
      <c r="B775" s="91"/>
      <c r="C775" s="91"/>
      <c r="D775" s="91"/>
      <c r="E775" s="91"/>
      <c r="F775" s="91"/>
      <c r="G775" s="28"/>
      <c r="H775" s="28"/>
      <c r="I775" s="28"/>
      <c r="J775" s="28"/>
      <c r="K775" s="28"/>
      <c r="L775" s="28"/>
      <c r="M775" s="28"/>
      <c r="N775" s="28"/>
      <c r="O775" s="28"/>
      <c r="P775" s="28"/>
      <c r="Q775" s="28"/>
      <c r="R775" s="28"/>
    </row>
    <row r="776" ht="34.35" customHeight="1" spans="1:18">
      <c r="A776" s="91">
        <v>774</v>
      </c>
      <c r="B776" s="91"/>
      <c r="C776" s="91"/>
      <c r="D776" s="91"/>
      <c r="E776" s="91"/>
      <c r="F776" s="91"/>
      <c r="G776" s="28"/>
      <c r="H776" s="28"/>
      <c r="I776" s="28"/>
      <c r="J776" s="28"/>
      <c r="K776" s="28"/>
      <c r="L776" s="28"/>
      <c r="M776" s="28"/>
      <c r="N776" s="28"/>
      <c r="O776" s="28"/>
      <c r="P776" s="28"/>
      <c r="Q776" s="28"/>
      <c r="R776" s="28"/>
    </row>
    <row r="777" ht="34.35" customHeight="1" spans="1:18">
      <c r="A777" s="91">
        <v>775</v>
      </c>
      <c r="B777" s="91"/>
      <c r="C777" s="91"/>
      <c r="D777" s="91"/>
      <c r="E777" s="91"/>
      <c r="F777" s="91"/>
      <c r="G777" s="28"/>
      <c r="H777" s="28"/>
      <c r="I777" s="28"/>
      <c r="J777" s="28"/>
      <c r="K777" s="28"/>
      <c r="L777" s="28"/>
      <c r="M777" s="28"/>
      <c r="N777" s="28"/>
      <c r="O777" s="28"/>
      <c r="P777" s="28"/>
      <c r="Q777" s="28"/>
      <c r="R777" s="28"/>
    </row>
    <row r="778" ht="34.35" customHeight="1" spans="1:18">
      <c r="A778" s="91">
        <v>776</v>
      </c>
      <c r="B778" s="91"/>
      <c r="C778" s="91"/>
      <c r="D778" s="91"/>
      <c r="E778" s="91"/>
      <c r="F778" s="91"/>
      <c r="G778" s="28"/>
      <c r="H778" s="28"/>
      <c r="I778" s="28"/>
      <c r="J778" s="28"/>
      <c r="K778" s="28"/>
      <c r="L778" s="28"/>
      <c r="M778" s="28"/>
      <c r="N778" s="28"/>
      <c r="O778" s="28"/>
      <c r="P778" s="28"/>
      <c r="Q778" s="28"/>
      <c r="R778" s="28"/>
    </row>
    <row r="779" ht="34.35" customHeight="1" spans="1:18">
      <c r="A779" s="91">
        <v>777</v>
      </c>
      <c r="B779" s="91"/>
      <c r="C779" s="91"/>
      <c r="D779" s="91"/>
      <c r="E779" s="91"/>
      <c r="F779" s="91"/>
      <c r="G779" s="28"/>
      <c r="H779" s="28"/>
      <c r="I779" s="28"/>
      <c r="J779" s="28"/>
      <c r="K779" s="28"/>
      <c r="L779" s="28"/>
      <c r="M779" s="28"/>
      <c r="N779" s="28"/>
      <c r="O779" s="28"/>
      <c r="P779" s="28"/>
      <c r="Q779" s="28"/>
      <c r="R779" s="28"/>
    </row>
    <row r="780" ht="34.35" customHeight="1" spans="1:18">
      <c r="A780" s="91">
        <v>778</v>
      </c>
      <c r="B780" s="91"/>
      <c r="C780" s="91"/>
      <c r="D780" s="91"/>
      <c r="E780" s="91"/>
      <c r="F780" s="91"/>
      <c r="G780" s="28"/>
      <c r="H780" s="28"/>
      <c r="I780" s="28"/>
      <c r="J780" s="28"/>
      <c r="K780" s="28"/>
      <c r="L780" s="28"/>
      <c r="M780" s="28"/>
      <c r="N780" s="28"/>
      <c r="O780" s="28"/>
      <c r="P780" s="28"/>
      <c r="Q780" s="28"/>
      <c r="R780" s="28"/>
    </row>
    <row r="781" ht="34.35" customHeight="1" spans="1:18">
      <c r="A781" s="91">
        <v>779</v>
      </c>
      <c r="B781" s="91"/>
      <c r="C781" s="91"/>
      <c r="D781" s="91"/>
      <c r="E781" s="91"/>
      <c r="F781" s="91"/>
      <c r="G781" s="28"/>
      <c r="H781" s="28"/>
      <c r="I781" s="28"/>
      <c r="J781" s="28"/>
      <c r="K781" s="28"/>
      <c r="L781" s="28"/>
      <c r="M781" s="28"/>
      <c r="N781" s="28"/>
      <c r="O781" s="28"/>
      <c r="P781" s="28"/>
      <c r="Q781" s="28"/>
      <c r="R781" s="28"/>
    </row>
    <row r="782" ht="34.35" customHeight="1" spans="1:18">
      <c r="A782" s="91">
        <v>780</v>
      </c>
      <c r="B782" s="91"/>
      <c r="C782" s="91"/>
      <c r="D782" s="91"/>
      <c r="E782" s="91"/>
      <c r="F782" s="91"/>
      <c r="G782" s="28"/>
      <c r="H782" s="28"/>
      <c r="I782" s="28"/>
      <c r="J782" s="28"/>
      <c r="K782" s="28"/>
      <c r="L782" s="28"/>
      <c r="M782" s="28"/>
      <c r="N782" s="28"/>
      <c r="O782" s="28"/>
      <c r="P782" s="28"/>
      <c r="Q782" s="28"/>
      <c r="R782" s="28"/>
    </row>
    <row r="783" ht="34.35" customHeight="1" spans="1:18">
      <c r="A783" s="91">
        <v>781</v>
      </c>
      <c r="B783" s="91"/>
      <c r="C783" s="91"/>
      <c r="D783" s="91"/>
      <c r="E783" s="91"/>
      <c r="F783" s="91"/>
      <c r="G783" s="28"/>
      <c r="H783" s="28"/>
      <c r="I783" s="28"/>
      <c r="J783" s="28"/>
      <c r="K783" s="28"/>
      <c r="L783" s="28"/>
      <c r="M783" s="28"/>
      <c r="N783" s="28"/>
      <c r="O783" s="28"/>
      <c r="P783" s="28"/>
      <c r="Q783" s="28"/>
      <c r="R783" s="28"/>
    </row>
    <row r="784" ht="34.35" customHeight="1" spans="1:18">
      <c r="A784" s="91">
        <v>782</v>
      </c>
      <c r="B784" s="91"/>
      <c r="C784" s="91"/>
      <c r="D784" s="91"/>
      <c r="E784" s="91"/>
      <c r="F784" s="91"/>
      <c r="G784" s="28"/>
      <c r="H784" s="28"/>
      <c r="I784" s="28"/>
      <c r="J784" s="28"/>
      <c r="K784" s="28"/>
      <c r="L784" s="28"/>
      <c r="M784" s="28"/>
      <c r="N784" s="28"/>
      <c r="O784" s="28"/>
      <c r="P784" s="28"/>
      <c r="Q784" s="28"/>
      <c r="R784" s="28"/>
    </row>
    <row r="785" ht="34.35" customHeight="1" spans="1:18">
      <c r="A785" s="91">
        <v>783</v>
      </c>
      <c r="B785" s="91"/>
      <c r="C785" s="91"/>
      <c r="D785" s="91"/>
      <c r="E785" s="91"/>
      <c r="F785" s="91"/>
      <c r="G785" s="28"/>
      <c r="H785" s="28"/>
      <c r="I785" s="28"/>
      <c r="J785" s="28"/>
      <c r="K785" s="28"/>
      <c r="L785" s="28"/>
      <c r="M785" s="28"/>
      <c r="N785" s="28"/>
      <c r="O785" s="28"/>
      <c r="P785" s="28"/>
      <c r="Q785" s="28"/>
      <c r="R785" s="28"/>
    </row>
    <row r="786" ht="34.35" customHeight="1" spans="1:18">
      <c r="A786" s="91">
        <v>784</v>
      </c>
      <c r="B786" s="91"/>
      <c r="C786" s="91"/>
      <c r="D786" s="91"/>
      <c r="E786" s="91"/>
      <c r="F786" s="91"/>
      <c r="G786" s="28"/>
      <c r="H786" s="28"/>
      <c r="I786" s="28"/>
      <c r="J786" s="28"/>
      <c r="K786" s="28"/>
      <c r="L786" s="28"/>
      <c r="M786" s="28"/>
      <c r="N786" s="28"/>
      <c r="O786" s="28"/>
      <c r="P786" s="28"/>
      <c r="Q786" s="28"/>
      <c r="R786" s="28"/>
    </row>
    <row r="787" ht="34.35" customHeight="1" spans="1:18">
      <c r="A787" s="91">
        <v>785</v>
      </c>
      <c r="B787" s="91"/>
      <c r="C787" s="91"/>
      <c r="D787" s="91"/>
      <c r="E787" s="91"/>
      <c r="F787" s="91"/>
      <c r="G787" s="28"/>
      <c r="H787" s="28"/>
      <c r="I787" s="28"/>
      <c r="J787" s="28"/>
      <c r="K787" s="28"/>
      <c r="L787" s="28"/>
      <c r="M787" s="28"/>
      <c r="N787" s="28"/>
      <c r="O787" s="28"/>
      <c r="P787" s="28"/>
      <c r="Q787" s="28"/>
      <c r="R787" s="28"/>
    </row>
    <row r="788" ht="34.35" customHeight="1" spans="1:18">
      <c r="A788" s="91">
        <v>786</v>
      </c>
      <c r="B788" s="91"/>
      <c r="C788" s="91"/>
      <c r="D788" s="91"/>
      <c r="E788" s="91"/>
      <c r="F788" s="91"/>
      <c r="G788" s="28"/>
      <c r="H788" s="28"/>
      <c r="I788" s="28"/>
      <c r="J788" s="28"/>
      <c r="K788" s="28"/>
      <c r="L788" s="28"/>
      <c r="M788" s="28"/>
      <c r="N788" s="28"/>
      <c r="O788" s="28"/>
      <c r="P788" s="28"/>
      <c r="Q788" s="28"/>
      <c r="R788" s="28"/>
    </row>
    <row r="789" ht="34.35" customHeight="1" spans="1:18">
      <c r="A789" s="91">
        <v>787</v>
      </c>
      <c r="B789" s="91"/>
      <c r="C789" s="91"/>
      <c r="D789" s="91"/>
      <c r="E789" s="91"/>
      <c r="F789" s="91"/>
      <c r="G789" s="28"/>
      <c r="H789" s="28"/>
      <c r="I789" s="28"/>
      <c r="J789" s="28"/>
      <c r="K789" s="28"/>
      <c r="L789" s="28"/>
      <c r="M789" s="28"/>
      <c r="N789" s="28"/>
      <c r="O789" s="28"/>
      <c r="P789" s="28"/>
      <c r="Q789" s="28"/>
      <c r="R789" s="28"/>
    </row>
    <row r="790" ht="34.35" customHeight="1" spans="1:18">
      <c r="A790" s="91">
        <v>788</v>
      </c>
      <c r="B790" s="91"/>
      <c r="C790" s="91"/>
      <c r="D790" s="91"/>
      <c r="E790" s="91"/>
      <c r="F790" s="91"/>
      <c r="G790" s="28"/>
      <c r="H790" s="28"/>
      <c r="I790" s="28"/>
      <c r="J790" s="28"/>
      <c r="K790" s="28"/>
      <c r="L790" s="28"/>
      <c r="M790" s="28"/>
      <c r="N790" s="28"/>
      <c r="O790" s="28"/>
      <c r="P790" s="28"/>
      <c r="Q790" s="28"/>
      <c r="R790" s="28"/>
    </row>
    <row r="791" ht="34.35" customHeight="1" spans="1:18">
      <c r="A791" s="91">
        <v>789</v>
      </c>
      <c r="B791" s="91"/>
      <c r="C791" s="91"/>
      <c r="D791" s="91"/>
      <c r="E791" s="91"/>
      <c r="F791" s="91"/>
      <c r="G791" s="28"/>
      <c r="H791" s="28"/>
      <c r="I791" s="28"/>
      <c r="J791" s="28"/>
      <c r="K791" s="28"/>
      <c r="L791" s="28"/>
      <c r="M791" s="28"/>
      <c r="N791" s="28"/>
      <c r="O791" s="28"/>
      <c r="P791" s="28"/>
      <c r="Q791" s="28"/>
      <c r="R791" s="28"/>
    </row>
    <row r="792" ht="34.35" customHeight="1" spans="1:18">
      <c r="A792" s="91">
        <v>790</v>
      </c>
      <c r="B792" s="91"/>
      <c r="C792" s="91"/>
      <c r="D792" s="91"/>
      <c r="E792" s="91"/>
      <c r="F792" s="91"/>
      <c r="G792" s="28"/>
      <c r="H792" s="28"/>
      <c r="I792" s="28"/>
      <c r="J792" s="28"/>
      <c r="K792" s="28"/>
      <c r="L792" s="28"/>
      <c r="M792" s="28"/>
      <c r="N792" s="28"/>
      <c r="O792" s="28"/>
      <c r="P792" s="28"/>
      <c r="Q792" s="28"/>
      <c r="R792" s="28"/>
    </row>
    <row r="793" ht="34.35" customHeight="1" spans="1:18">
      <c r="A793" s="91">
        <v>791</v>
      </c>
      <c r="B793" s="91"/>
      <c r="C793" s="91"/>
      <c r="D793" s="91"/>
      <c r="E793" s="91"/>
      <c r="F793" s="91"/>
      <c r="G793" s="28"/>
      <c r="H793" s="28"/>
      <c r="I793" s="28"/>
      <c r="J793" s="28"/>
      <c r="K793" s="28"/>
      <c r="L793" s="28"/>
      <c r="M793" s="28"/>
      <c r="N793" s="28"/>
      <c r="O793" s="28"/>
      <c r="P793" s="28"/>
      <c r="Q793" s="28"/>
      <c r="R793" s="28"/>
    </row>
    <row r="794" ht="34.35" customHeight="1" spans="1:18">
      <c r="A794" s="91">
        <v>792</v>
      </c>
      <c r="B794" s="91"/>
      <c r="C794" s="91"/>
      <c r="D794" s="91"/>
      <c r="E794" s="91"/>
      <c r="F794" s="91"/>
      <c r="G794" s="28"/>
      <c r="H794" s="28"/>
      <c r="I794" s="28"/>
      <c r="J794" s="28"/>
      <c r="K794" s="28"/>
      <c r="L794" s="28"/>
      <c r="M794" s="28"/>
      <c r="N794" s="28"/>
      <c r="O794" s="28"/>
      <c r="P794" s="28"/>
      <c r="Q794" s="28"/>
      <c r="R794" s="28"/>
    </row>
    <row r="795" ht="34.35" customHeight="1" spans="1:18">
      <c r="A795" s="91">
        <v>793</v>
      </c>
      <c r="B795" s="91"/>
      <c r="C795" s="91"/>
      <c r="D795" s="91"/>
      <c r="E795" s="91"/>
      <c r="F795" s="91"/>
      <c r="G795" s="28"/>
      <c r="H795" s="28"/>
      <c r="I795" s="28"/>
      <c r="J795" s="28"/>
      <c r="K795" s="28"/>
      <c r="L795" s="28"/>
      <c r="M795" s="28"/>
      <c r="N795" s="28"/>
      <c r="O795" s="28"/>
      <c r="P795" s="28"/>
      <c r="Q795" s="28"/>
      <c r="R795" s="28"/>
    </row>
    <row r="796" ht="34.35" customHeight="1" spans="1:18">
      <c r="A796" s="91">
        <v>794</v>
      </c>
      <c r="B796" s="91"/>
      <c r="C796" s="91"/>
      <c r="D796" s="91"/>
      <c r="E796" s="91"/>
      <c r="F796" s="91"/>
      <c r="G796" s="28"/>
      <c r="H796" s="28"/>
      <c r="I796" s="28"/>
      <c r="J796" s="28"/>
      <c r="K796" s="28"/>
      <c r="L796" s="28"/>
      <c r="M796" s="28"/>
      <c r="N796" s="28"/>
      <c r="O796" s="28"/>
      <c r="P796" s="28"/>
      <c r="Q796" s="28"/>
      <c r="R796" s="28"/>
    </row>
    <row r="797" ht="34.35" customHeight="1" spans="1:18">
      <c r="A797" s="91">
        <v>795</v>
      </c>
      <c r="B797" s="91"/>
      <c r="C797" s="91"/>
      <c r="D797" s="91"/>
      <c r="E797" s="91"/>
      <c r="F797" s="91"/>
      <c r="G797" s="28"/>
      <c r="H797" s="28"/>
      <c r="I797" s="28"/>
      <c r="J797" s="28"/>
      <c r="K797" s="28"/>
      <c r="L797" s="28"/>
      <c r="M797" s="28"/>
      <c r="N797" s="28"/>
      <c r="O797" s="28"/>
      <c r="P797" s="28"/>
      <c r="Q797" s="28"/>
      <c r="R797" s="28"/>
    </row>
    <row r="798" ht="34.35" customHeight="1" spans="1:18">
      <c r="A798" s="91">
        <v>796</v>
      </c>
      <c r="B798" s="91"/>
      <c r="C798" s="91"/>
      <c r="D798" s="91"/>
      <c r="E798" s="91"/>
      <c r="F798" s="91"/>
      <c r="G798" s="28"/>
      <c r="H798" s="28"/>
      <c r="I798" s="28"/>
      <c r="J798" s="28"/>
      <c r="K798" s="28"/>
      <c r="L798" s="28"/>
      <c r="M798" s="28"/>
      <c r="N798" s="28"/>
      <c r="O798" s="28"/>
      <c r="P798" s="28"/>
      <c r="Q798" s="28"/>
      <c r="R798" s="28"/>
    </row>
    <row r="799" ht="34.35" customHeight="1" spans="1:18">
      <c r="A799" s="91">
        <v>797</v>
      </c>
      <c r="B799" s="91"/>
      <c r="C799" s="91"/>
      <c r="D799" s="91"/>
      <c r="E799" s="91"/>
      <c r="F799" s="91"/>
      <c r="G799" s="28"/>
      <c r="H799" s="28"/>
      <c r="I799" s="28"/>
      <c r="J799" s="28"/>
      <c r="K799" s="28"/>
      <c r="L799" s="28"/>
      <c r="M799" s="28"/>
      <c r="N799" s="28"/>
      <c r="O799" s="28"/>
      <c r="P799" s="28"/>
      <c r="Q799" s="28"/>
      <c r="R799" s="28"/>
    </row>
    <row r="800" ht="34.35" customHeight="1" spans="1:18">
      <c r="A800" s="91">
        <v>798</v>
      </c>
      <c r="B800" s="91"/>
      <c r="C800" s="91"/>
      <c r="D800" s="91"/>
      <c r="E800" s="91"/>
      <c r="F800" s="91"/>
      <c r="G800" s="28"/>
      <c r="H800" s="28"/>
      <c r="I800" s="28"/>
      <c r="J800" s="28"/>
      <c r="K800" s="28"/>
      <c r="L800" s="28"/>
      <c r="M800" s="28"/>
      <c r="N800" s="28"/>
      <c r="O800" s="28"/>
      <c r="P800" s="28"/>
      <c r="Q800" s="28"/>
      <c r="R800" s="28"/>
    </row>
    <row r="801" ht="34.35" customHeight="1" spans="1:18">
      <c r="A801" s="91">
        <v>799</v>
      </c>
      <c r="B801" s="91"/>
      <c r="C801" s="91"/>
      <c r="D801" s="91"/>
      <c r="E801" s="91"/>
      <c r="F801" s="91"/>
      <c r="G801" s="28"/>
      <c r="H801" s="28"/>
      <c r="I801" s="28"/>
      <c r="J801" s="28"/>
      <c r="K801" s="28"/>
      <c r="L801" s="28"/>
      <c r="M801" s="28"/>
      <c r="N801" s="28"/>
      <c r="O801" s="28"/>
      <c r="P801" s="28"/>
      <c r="Q801" s="28"/>
      <c r="R801" s="28"/>
    </row>
    <row r="802" ht="34.35" customHeight="1" spans="1:18">
      <c r="A802" s="91">
        <v>800</v>
      </c>
      <c r="B802" s="91"/>
      <c r="C802" s="91"/>
      <c r="D802" s="91"/>
      <c r="E802" s="91"/>
      <c r="F802" s="91"/>
      <c r="G802" s="28"/>
      <c r="H802" s="28"/>
      <c r="I802" s="28"/>
      <c r="J802" s="28"/>
      <c r="K802" s="28"/>
      <c r="L802" s="28"/>
      <c r="M802" s="28"/>
      <c r="N802" s="28"/>
      <c r="O802" s="28"/>
      <c r="P802" s="28"/>
      <c r="Q802" s="28"/>
      <c r="R802" s="28"/>
    </row>
    <row r="803" ht="34.35" customHeight="1" spans="1:18">
      <c r="A803" s="91">
        <v>801</v>
      </c>
      <c r="B803" s="91"/>
      <c r="C803" s="91"/>
      <c r="D803" s="91"/>
      <c r="E803" s="91"/>
      <c r="F803" s="91"/>
      <c r="G803" s="28"/>
      <c r="H803" s="28"/>
      <c r="I803" s="28"/>
      <c r="J803" s="28"/>
      <c r="K803" s="28"/>
      <c r="L803" s="28"/>
      <c r="M803" s="28"/>
      <c r="N803" s="28"/>
      <c r="O803" s="28"/>
      <c r="P803" s="28"/>
      <c r="Q803" s="28"/>
      <c r="R803" s="28"/>
    </row>
    <row r="804" ht="34.35" customHeight="1" spans="1:18">
      <c r="A804" s="91">
        <v>802</v>
      </c>
      <c r="B804" s="91"/>
      <c r="C804" s="91"/>
      <c r="D804" s="91"/>
      <c r="E804" s="91"/>
      <c r="F804" s="91"/>
      <c r="G804" s="28"/>
      <c r="H804" s="28"/>
      <c r="I804" s="28"/>
      <c r="J804" s="28"/>
      <c r="K804" s="28"/>
      <c r="L804" s="28"/>
      <c r="M804" s="28"/>
      <c r="N804" s="28"/>
      <c r="O804" s="28"/>
      <c r="P804" s="28"/>
      <c r="Q804" s="28"/>
      <c r="R804" s="28"/>
    </row>
    <row r="805" ht="34.35" customHeight="1" spans="1:18">
      <c r="A805" s="91">
        <v>803</v>
      </c>
      <c r="B805" s="91"/>
      <c r="C805" s="91"/>
      <c r="D805" s="91"/>
      <c r="E805" s="91"/>
      <c r="F805" s="91"/>
      <c r="G805" s="28"/>
      <c r="H805" s="28"/>
      <c r="I805" s="28"/>
      <c r="J805" s="28"/>
      <c r="K805" s="28"/>
      <c r="L805" s="28"/>
      <c r="M805" s="28"/>
      <c r="N805" s="28"/>
      <c r="O805" s="28"/>
      <c r="P805" s="28"/>
      <c r="Q805" s="28"/>
      <c r="R805" s="28"/>
    </row>
    <row r="806" ht="34.35" customHeight="1" spans="1:18">
      <c r="A806" s="91">
        <v>804</v>
      </c>
      <c r="B806" s="91"/>
      <c r="C806" s="91"/>
      <c r="D806" s="91"/>
      <c r="E806" s="91"/>
      <c r="F806" s="91"/>
      <c r="G806" s="28"/>
      <c r="H806" s="28"/>
      <c r="I806" s="28"/>
      <c r="J806" s="28"/>
      <c r="K806" s="28"/>
      <c r="L806" s="28"/>
      <c r="M806" s="28"/>
      <c r="N806" s="28"/>
      <c r="O806" s="28"/>
      <c r="P806" s="28"/>
      <c r="Q806" s="28"/>
      <c r="R806" s="28"/>
    </row>
    <row r="807" ht="34.35" customHeight="1" spans="1:18">
      <c r="A807" s="91">
        <v>805</v>
      </c>
      <c r="B807" s="91"/>
      <c r="C807" s="91"/>
      <c r="D807" s="91"/>
      <c r="E807" s="91"/>
      <c r="F807" s="91"/>
      <c r="G807" s="28"/>
      <c r="H807" s="28"/>
      <c r="I807" s="28"/>
      <c r="J807" s="28"/>
      <c r="K807" s="28"/>
      <c r="L807" s="28"/>
      <c r="M807" s="28"/>
      <c r="N807" s="28"/>
      <c r="O807" s="28"/>
      <c r="P807" s="28"/>
      <c r="Q807" s="28"/>
      <c r="R807" s="28"/>
    </row>
    <row r="808" ht="34.35" customHeight="1" spans="1:18">
      <c r="A808" s="91">
        <v>806</v>
      </c>
      <c r="B808" s="91"/>
      <c r="C808" s="91"/>
      <c r="D808" s="91"/>
      <c r="E808" s="91"/>
      <c r="F808" s="91"/>
      <c r="G808" s="28"/>
      <c r="H808" s="28"/>
      <c r="I808" s="28"/>
      <c r="J808" s="28"/>
      <c r="K808" s="28"/>
      <c r="L808" s="28"/>
      <c r="M808" s="28"/>
      <c r="N808" s="28"/>
      <c r="O808" s="28"/>
      <c r="P808" s="28"/>
      <c r="Q808" s="28"/>
      <c r="R808" s="28"/>
    </row>
    <row r="809" ht="34.35" customHeight="1" spans="1:18">
      <c r="A809" s="91">
        <v>807</v>
      </c>
      <c r="B809" s="91"/>
      <c r="C809" s="91"/>
      <c r="D809" s="91"/>
      <c r="E809" s="91"/>
      <c r="F809" s="91"/>
      <c r="G809" s="28"/>
      <c r="H809" s="28"/>
      <c r="I809" s="28"/>
      <c r="J809" s="28"/>
      <c r="K809" s="28"/>
      <c r="L809" s="28"/>
      <c r="M809" s="28"/>
      <c r="N809" s="28"/>
      <c r="O809" s="28"/>
      <c r="P809" s="28"/>
      <c r="Q809" s="28"/>
      <c r="R809" s="28"/>
    </row>
    <row r="810" ht="34.35" customHeight="1" spans="1:18">
      <c r="A810" s="91">
        <v>808</v>
      </c>
      <c r="B810" s="91"/>
      <c r="C810" s="91"/>
      <c r="D810" s="91"/>
      <c r="E810" s="91"/>
      <c r="F810" s="91"/>
      <c r="G810" s="28"/>
      <c r="H810" s="28"/>
      <c r="I810" s="28"/>
      <c r="J810" s="28"/>
      <c r="K810" s="28"/>
      <c r="L810" s="28"/>
      <c r="M810" s="28"/>
      <c r="N810" s="28"/>
      <c r="O810" s="28"/>
      <c r="P810" s="28"/>
      <c r="Q810" s="28"/>
      <c r="R810" s="28"/>
    </row>
    <row r="811" ht="34.35" customHeight="1" spans="1:18">
      <c r="A811" s="91">
        <v>809</v>
      </c>
      <c r="B811" s="91"/>
      <c r="C811" s="91"/>
      <c r="D811" s="91"/>
      <c r="E811" s="91"/>
      <c r="F811" s="91"/>
      <c r="G811" s="28"/>
      <c r="H811" s="28"/>
      <c r="I811" s="28"/>
      <c r="J811" s="28"/>
      <c r="K811" s="28"/>
      <c r="L811" s="28"/>
      <c r="M811" s="28"/>
      <c r="N811" s="28"/>
      <c r="O811" s="28"/>
      <c r="P811" s="28"/>
      <c r="Q811" s="28"/>
      <c r="R811" s="28"/>
    </row>
    <row r="812" ht="34.35" customHeight="1" spans="1:18">
      <c r="A812" s="91">
        <v>810</v>
      </c>
      <c r="B812" s="91"/>
      <c r="C812" s="91"/>
      <c r="D812" s="91"/>
      <c r="E812" s="91"/>
      <c r="F812" s="91"/>
      <c r="G812" s="28"/>
      <c r="H812" s="28"/>
      <c r="I812" s="28"/>
      <c r="J812" s="28"/>
      <c r="K812" s="28"/>
      <c r="L812" s="28"/>
      <c r="M812" s="28"/>
      <c r="N812" s="28"/>
      <c r="O812" s="28"/>
      <c r="P812" s="28"/>
      <c r="Q812" s="28"/>
      <c r="R812" s="28"/>
    </row>
    <row r="813" ht="34.35" customHeight="1" spans="1:18">
      <c r="A813" s="91">
        <v>811</v>
      </c>
      <c r="B813" s="91"/>
      <c r="C813" s="91"/>
      <c r="D813" s="91"/>
      <c r="E813" s="91"/>
      <c r="F813" s="91"/>
      <c r="G813" s="28"/>
      <c r="H813" s="28"/>
      <c r="I813" s="28"/>
      <c r="J813" s="28"/>
      <c r="K813" s="28"/>
      <c r="L813" s="28"/>
      <c r="M813" s="28"/>
      <c r="N813" s="28"/>
      <c r="O813" s="28"/>
      <c r="P813" s="28"/>
      <c r="Q813" s="28"/>
      <c r="R813" s="28"/>
    </row>
    <row r="814" ht="34.35" customHeight="1" spans="1:18">
      <c r="A814" s="91">
        <v>812</v>
      </c>
      <c r="B814" s="91"/>
      <c r="C814" s="91"/>
      <c r="D814" s="91"/>
      <c r="E814" s="91"/>
      <c r="F814" s="91"/>
      <c r="G814" s="28"/>
      <c r="H814" s="28"/>
      <c r="I814" s="28"/>
      <c r="J814" s="28"/>
      <c r="K814" s="28"/>
      <c r="L814" s="28"/>
      <c r="M814" s="28"/>
      <c r="N814" s="28"/>
      <c r="O814" s="28"/>
      <c r="P814" s="28"/>
      <c r="Q814" s="28"/>
      <c r="R814" s="28"/>
    </row>
    <row r="815" ht="34.35" customHeight="1" spans="1:18">
      <c r="A815" s="91">
        <v>813</v>
      </c>
      <c r="B815" s="91"/>
      <c r="C815" s="91"/>
      <c r="D815" s="91"/>
      <c r="E815" s="91"/>
      <c r="F815" s="91"/>
      <c r="G815" s="28"/>
      <c r="H815" s="28"/>
      <c r="I815" s="28"/>
      <c r="J815" s="28"/>
      <c r="K815" s="28"/>
      <c r="L815" s="28"/>
      <c r="M815" s="28"/>
      <c r="N815" s="28"/>
      <c r="O815" s="28"/>
      <c r="P815" s="28"/>
      <c r="Q815" s="28"/>
      <c r="R815" s="28"/>
    </row>
    <row r="816" ht="34.35" customHeight="1" spans="1:18">
      <c r="A816" s="91">
        <v>814</v>
      </c>
      <c r="B816" s="91"/>
      <c r="C816" s="91"/>
      <c r="D816" s="91"/>
      <c r="E816" s="91"/>
      <c r="F816" s="91"/>
      <c r="G816" s="28"/>
      <c r="H816" s="28"/>
      <c r="I816" s="28"/>
      <c r="J816" s="28"/>
      <c r="K816" s="28"/>
      <c r="L816" s="28"/>
      <c r="M816" s="28"/>
      <c r="N816" s="28"/>
      <c r="O816" s="28"/>
      <c r="P816" s="28"/>
      <c r="Q816" s="28"/>
      <c r="R816" s="28"/>
    </row>
    <row r="817" ht="34.35" customHeight="1" spans="1:18">
      <c r="A817" s="91">
        <v>815</v>
      </c>
      <c r="B817" s="91"/>
      <c r="C817" s="91"/>
      <c r="D817" s="91"/>
      <c r="E817" s="91"/>
      <c r="F817" s="91"/>
      <c r="G817" s="28"/>
      <c r="H817" s="28"/>
      <c r="I817" s="28"/>
      <c r="J817" s="28"/>
      <c r="K817" s="28"/>
      <c r="L817" s="28"/>
      <c r="M817" s="28"/>
      <c r="N817" s="28"/>
      <c r="O817" s="28"/>
      <c r="P817" s="28"/>
      <c r="Q817" s="28"/>
      <c r="R817" s="28"/>
    </row>
    <row r="818" ht="34.35" customHeight="1" spans="1:18">
      <c r="A818" s="91">
        <v>816</v>
      </c>
      <c r="B818" s="91"/>
      <c r="C818" s="91"/>
      <c r="D818" s="91"/>
      <c r="E818" s="91"/>
      <c r="F818" s="91"/>
      <c r="G818" s="28"/>
      <c r="H818" s="28"/>
      <c r="I818" s="28"/>
      <c r="J818" s="28"/>
      <c r="K818" s="28"/>
      <c r="L818" s="28"/>
      <c r="M818" s="28"/>
      <c r="N818" s="28"/>
      <c r="O818" s="28"/>
      <c r="P818" s="28"/>
      <c r="Q818" s="28"/>
      <c r="R818" s="28"/>
    </row>
    <row r="819" ht="34.35" customHeight="1" spans="1:18">
      <c r="A819" s="91">
        <v>817</v>
      </c>
      <c r="B819" s="91"/>
      <c r="C819" s="91"/>
      <c r="D819" s="91"/>
      <c r="E819" s="91"/>
      <c r="F819" s="91"/>
      <c r="G819" s="28"/>
      <c r="H819" s="28"/>
      <c r="I819" s="28"/>
      <c r="J819" s="28"/>
      <c r="K819" s="28"/>
      <c r="L819" s="28"/>
      <c r="M819" s="28"/>
      <c r="N819" s="28"/>
      <c r="O819" s="28"/>
      <c r="P819" s="28"/>
      <c r="Q819" s="28"/>
      <c r="R819" s="28"/>
    </row>
    <row r="820" ht="34.35" customHeight="1" spans="1:18">
      <c r="A820" s="91">
        <v>818</v>
      </c>
      <c r="B820" s="91"/>
      <c r="C820" s="91"/>
      <c r="D820" s="91"/>
      <c r="E820" s="91"/>
      <c r="F820" s="91"/>
      <c r="G820" s="28"/>
      <c r="H820" s="28"/>
      <c r="I820" s="28"/>
      <c r="J820" s="28"/>
      <c r="K820" s="28"/>
      <c r="L820" s="28"/>
      <c r="M820" s="28"/>
      <c r="N820" s="28"/>
      <c r="O820" s="28"/>
      <c r="P820" s="28"/>
      <c r="Q820" s="28"/>
      <c r="R820" s="28"/>
    </row>
    <row r="821" ht="34.35" customHeight="1" spans="1:18">
      <c r="A821" s="91">
        <v>819</v>
      </c>
      <c r="B821" s="91"/>
      <c r="C821" s="91"/>
      <c r="D821" s="91"/>
      <c r="E821" s="91"/>
      <c r="F821" s="91"/>
      <c r="G821" s="28"/>
      <c r="H821" s="28"/>
      <c r="I821" s="28"/>
      <c r="J821" s="28"/>
      <c r="K821" s="28"/>
      <c r="L821" s="28"/>
      <c r="M821" s="28"/>
      <c r="N821" s="28"/>
      <c r="O821" s="28"/>
      <c r="P821" s="28"/>
      <c r="Q821" s="28"/>
      <c r="R821" s="28"/>
    </row>
    <row r="822" ht="34.35" customHeight="1" spans="1:18">
      <c r="A822" s="91">
        <v>820</v>
      </c>
      <c r="B822" s="91"/>
      <c r="C822" s="91"/>
      <c r="D822" s="91"/>
      <c r="E822" s="91"/>
      <c r="F822" s="91"/>
      <c r="G822" s="28"/>
      <c r="H822" s="28"/>
      <c r="I822" s="28"/>
      <c r="J822" s="28"/>
      <c r="K822" s="28"/>
      <c r="L822" s="28"/>
      <c r="M822" s="28"/>
      <c r="N822" s="28"/>
      <c r="O822" s="28"/>
      <c r="P822" s="28"/>
      <c r="Q822" s="28"/>
      <c r="R822" s="28"/>
    </row>
    <row r="823" ht="34.35" customHeight="1" spans="1:18">
      <c r="A823" s="91">
        <v>821</v>
      </c>
      <c r="B823" s="91"/>
      <c r="C823" s="91"/>
      <c r="D823" s="91"/>
      <c r="E823" s="91"/>
      <c r="F823" s="91"/>
      <c r="G823" s="28"/>
      <c r="H823" s="28"/>
      <c r="I823" s="28"/>
      <c r="J823" s="28"/>
      <c r="K823" s="28"/>
      <c r="L823" s="28"/>
      <c r="M823" s="28"/>
      <c r="N823" s="28"/>
      <c r="O823" s="28"/>
      <c r="P823" s="28"/>
      <c r="Q823" s="28"/>
      <c r="R823" s="28"/>
    </row>
    <row r="824" ht="34.35" customHeight="1" spans="1:18">
      <c r="A824" s="91">
        <v>822</v>
      </c>
      <c r="B824" s="91"/>
      <c r="C824" s="91"/>
      <c r="D824" s="91"/>
      <c r="E824" s="91"/>
      <c r="F824" s="91"/>
      <c r="G824" s="28"/>
      <c r="H824" s="28"/>
      <c r="I824" s="28"/>
      <c r="J824" s="28"/>
      <c r="K824" s="28"/>
      <c r="L824" s="28"/>
      <c r="M824" s="28"/>
      <c r="N824" s="28"/>
      <c r="O824" s="28"/>
      <c r="P824" s="28"/>
      <c r="Q824" s="28"/>
      <c r="R824" s="28"/>
    </row>
    <row r="825" ht="34.35" customHeight="1" spans="1:18">
      <c r="A825" s="91">
        <v>823</v>
      </c>
      <c r="B825" s="91"/>
      <c r="C825" s="91"/>
      <c r="D825" s="91"/>
      <c r="E825" s="91"/>
      <c r="F825" s="91"/>
      <c r="G825" s="28"/>
      <c r="H825" s="28"/>
      <c r="I825" s="28"/>
      <c r="J825" s="28"/>
      <c r="K825" s="28"/>
      <c r="L825" s="28"/>
      <c r="M825" s="28"/>
      <c r="N825" s="28"/>
      <c r="O825" s="28"/>
      <c r="P825" s="28"/>
      <c r="Q825" s="28"/>
      <c r="R825" s="28"/>
    </row>
    <row r="826" ht="34.35" customHeight="1" spans="1:18">
      <c r="A826" s="91">
        <v>824</v>
      </c>
      <c r="B826" s="91"/>
      <c r="C826" s="91"/>
      <c r="D826" s="91"/>
      <c r="E826" s="91"/>
      <c r="F826" s="91"/>
      <c r="G826" s="28"/>
      <c r="H826" s="28"/>
      <c r="I826" s="28"/>
      <c r="J826" s="28"/>
      <c r="K826" s="28"/>
      <c r="L826" s="28"/>
      <c r="M826" s="28"/>
      <c r="N826" s="28"/>
      <c r="O826" s="28"/>
      <c r="P826" s="28"/>
      <c r="Q826" s="28"/>
      <c r="R826" s="28"/>
    </row>
    <row r="827" ht="34.35" customHeight="1" spans="1:18">
      <c r="A827" s="91">
        <v>825</v>
      </c>
      <c r="B827" s="91"/>
      <c r="C827" s="91"/>
      <c r="D827" s="91"/>
      <c r="E827" s="91"/>
      <c r="F827" s="91"/>
      <c r="G827" s="28"/>
      <c r="H827" s="28"/>
      <c r="I827" s="28"/>
      <c r="J827" s="28"/>
      <c r="K827" s="28"/>
      <c r="L827" s="28"/>
      <c r="M827" s="28"/>
      <c r="N827" s="28"/>
      <c r="O827" s="28"/>
      <c r="P827" s="28"/>
      <c r="Q827" s="28"/>
      <c r="R827" s="28"/>
    </row>
    <row r="828" ht="34.35" customHeight="1" spans="1:18">
      <c r="A828" s="91">
        <v>826</v>
      </c>
      <c r="B828" s="91"/>
      <c r="C828" s="91"/>
      <c r="D828" s="91"/>
      <c r="E828" s="91"/>
      <c r="F828" s="91"/>
      <c r="G828" s="28"/>
      <c r="H828" s="28"/>
      <c r="I828" s="28"/>
      <c r="J828" s="28"/>
      <c r="K828" s="28"/>
      <c r="L828" s="28"/>
      <c r="M828" s="28"/>
      <c r="N828" s="28"/>
      <c r="O828" s="28"/>
      <c r="P828" s="28"/>
      <c r="Q828" s="28"/>
      <c r="R828" s="28"/>
    </row>
    <row r="829" ht="34.35" customHeight="1" spans="1:18">
      <c r="A829" s="91">
        <v>827</v>
      </c>
      <c r="B829" s="91"/>
      <c r="C829" s="91"/>
      <c r="D829" s="91"/>
      <c r="E829" s="91"/>
      <c r="F829" s="91"/>
      <c r="G829" s="28"/>
      <c r="H829" s="28"/>
      <c r="I829" s="28"/>
      <c r="J829" s="28"/>
      <c r="K829" s="28"/>
      <c r="L829" s="28"/>
      <c r="M829" s="28"/>
      <c r="N829" s="28"/>
      <c r="O829" s="28"/>
      <c r="P829" s="28"/>
      <c r="Q829" s="28"/>
      <c r="R829" s="28"/>
    </row>
    <row r="830" ht="34.35" customHeight="1" spans="1:18">
      <c r="A830" s="91">
        <v>828</v>
      </c>
      <c r="B830" s="91"/>
      <c r="C830" s="91"/>
      <c r="D830" s="91"/>
      <c r="E830" s="91"/>
      <c r="F830" s="91"/>
      <c r="G830" s="28"/>
      <c r="H830" s="28"/>
      <c r="I830" s="28"/>
      <c r="J830" s="28"/>
      <c r="K830" s="28"/>
      <c r="L830" s="28"/>
      <c r="M830" s="28"/>
      <c r="N830" s="28"/>
      <c r="O830" s="28"/>
      <c r="P830" s="28"/>
      <c r="Q830" s="28"/>
      <c r="R830" s="28"/>
    </row>
    <row r="831" ht="34.35" customHeight="1" spans="1:18">
      <c r="A831" s="91">
        <v>829</v>
      </c>
      <c r="B831" s="91"/>
      <c r="C831" s="91"/>
      <c r="D831" s="91"/>
      <c r="E831" s="91"/>
      <c r="F831" s="91"/>
      <c r="G831" s="28"/>
      <c r="H831" s="28"/>
      <c r="I831" s="28"/>
      <c r="J831" s="28"/>
      <c r="K831" s="28"/>
      <c r="L831" s="28"/>
      <c r="M831" s="28"/>
      <c r="N831" s="28"/>
      <c r="O831" s="28"/>
      <c r="P831" s="28"/>
      <c r="Q831" s="28"/>
      <c r="R831" s="28"/>
    </row>
    <row r="832" ht="34.35" customHeight="1" spans="1:18">
      <c r="A832" s="91">
        <v>830</v>
      </c>
      <c r="B832" s="91"/>
      <c r="C832" s="91"/>
      <c r="D832" s="91"/>
      <c r="E832" s="91"/>
      <c r="F832" s="91"/>
      <c r="G832" s="28"/>
      <c r="H832" s="28"/>
      <c r="I832" s="28"/>
      <c r="J832" s="28"/>
      <c r="K832" s="28"/>
      <c r="L832" s="28"/>
      <c r="M832" s="28"/>
      <c r="N832" s="28"/>
      <c r="O832" s="28"/>
      <c r="P832" s="28"/>
      <c r="Q832" s="28"/>
      <c r="R832" s="28"/>
    </row>
    <row r="833" ht="34.35" customHeight="1" spans="1:18">
      <c r="A833" s="91">
        <v>831</v>
      </c>
      <c r="B833" s="91"/>
      <c r="C833" s="91"/>
      <c r="D833" s="91"/>
      <c r="E833" s="91"/>
      <c r="F833" s="91"/>
      <c r="G833" s="28"/>
      <c r="H833" s="28"/>
      <c r="I833" s="28"/>
      <c r="J833" s="28"/>
      <c r="K833" s="28"/>
      <c r="L833" s="28"/>
      <c r="M833" s="28"/>
      <c r="N833" s="28"/>
      <c r="O833" s="28"/>
      <c r="P833" s="28"/>
      <c r="Q833" s="28"/>
      <c r="R833" s="28"/>
    </row>
    <row r="834" ht="34.35" customHeight="1" spans="1:18">
      <c r="A834" s="91">
        <v>832</v>
      </c>
      <c r="B834" s="91"/>
      <c r="C834" s="91"/>
      <c r="D834" s="91"/>
      <c r="E834" s="91"/>
      <c r="F834" s="91"/>
      <c r="G834" s="28"/>
      <c r="H834" s="28"/>
      <c r="I834" s="28"/>
      <c r="J834" s="28"/>
      <c r="K834" s="28"/>
      <c r="L834" s="28"/>
      <c r="M834" s="28"/>
      <c r="N834" s="28"/>
      <c r="O834" s="28"/>
      <c r="P834" s="28"/>
      <c r="Q834" s="28"/>
      <c r="R834" s="28"/>
    </row>
    <row r="835" ht="34.35" customHeight="1" spans="1:18">
      <c r="A835" s="91">
        <v>833</v>
      </c>
      <c r="B835" s="91"/>
      <c r="C835" s="91"/>
      <c r="D835" s="91"/>
      <c r="E835" s="91"/>
      <c r="F835" s="91"/>
      <c r="G835" s="28"/>
      <c r="H835" s="28"/>
      <c r="I835" s="28"/>
      <c r="J835" s="28"/>
      <c r="K835" s="28"/>
      <c r="L835" s="28"/>
      <c r="M835" s="28"/>
      <c r="N835" s="28"/>
      <c r="O835" s="28"/>
      <c r="P835" s="28"/>
      <c r="Q835" s="28"/>
      <c r="R835" s="28"/>
    </row>
    <row r="836" ht="34.35" customHeight="1" spans="1:18">
      <c r="A836" s="91">
        <v>834</v>
      </c>
      <c r="B836" s="91"/>
      <c r="C836" s="91"/>
      <c r="D836" s="91"/>
      <c r="E836" s="91"/>
      <c r="F836" s="91"/>
      <c r="G836" s="28"/>
      <c r="H836" s="28"/>
      <c r="I836" s="28"/>
      <c r="J836" s="28"/>
      <c r="K836" s="28"/>
      <c r="L836" s="28"/>
      <c r="M836" s="28"/>
      <c r="N836" s="28"/>
      <c r="O836" s="28"/>
      <c r="P836" s="28"/>
      <c r="Q836" s="28"/>
      <c r="R836" s="28"/>
    </row>
    <row r="837" ht="34.35" customHeight="1" spans="1:18">
      <c r="A837" s="91">
        <v>835</v>
      </c>
      <c r="B837" s="91"/>
      <c r="C837" s="91"/>
      <c r="D837" s="91"/>
      <c r="E837" s="91"/>
      <c r="F837" s="91"/>
      <c r="G837" s="28"/>
      <c r="H837" s="28"/>
      <c r="I837" s="28"/>
      <c r="J837" s="28"/>
      <c r="K837" s="28"/>
      <c r="L837" s="28"/>
      <c r="M837" s="28"/>
      <c r="N837" s="28"/>
      <c r="O837" s="28"/>
      <c r="P837" s="28"/>
      <c r="Q837" s="28"/>
      <c r="R837" s="28"/>
    </row>
    <row r="838" ht="34.35" customHeight="1" spans="1:18">
      <c r="A838" s="91">
        <v>836</v>
      </c>
      <c r="B838" s="91"/>
      <c r="C838" s="91"/>
      <c r="D838" s="91"/>
      <c r="E838" s="91"/>
      <c r="F838" s="91"/>
      <c r="G838" s="28"/>
      <c r="H838" s="28"/>
      <c r="I838" s="28"/>
      <c r="J838" s="28"/>
      <c r="K838" s="28"/>
      <c r="L838" s="28"/>
      <c r="M838" s="28"/>
      <c r="N838" s="28"/>
      <c r="O838" s="28"/>
      <c r="P838" s="28"/>
      <c r="Q838" s="28"/>
      <c r="R838" s="28"/>
    </row>
    <row r="839" ht="34.35" customHeight="1" spans="1:18">
      <c r="A839" s="91">
        <v>837</v>
      </c>
      <c r="B839" s="91"/>
      <c r="C839" s="91"/>
      <c r="D839" s="91"/>
      <c r="E839" s="91"/>
      <c r="F839" s="91"/>
      <c r="G839" s="28"/>
      <c r="H839" s="28"/>
      <c r="I839" s="28"/>
      <c r="J839" s="28"/>
      <c r="K839" s="28"/>
      <c r="L839" s="28"/>
      <c r="M839" s="28"/>
      <c r="N839" s="28"/>
      <c r="O839" s="28"/>
      <c r="P839" s="28"/>
      <c r="Q839" s="28"/>
      <c r="R839" s="28"/>
    </row>
    <row r="840" ht="34.35" customHeight="1" spans="1:18">
      <c r="A840" s="91">
        <v>838</v>
      </c>
      <c r="B840" s="91"/>
      <c r="C840" s="91"/>
      <c r="D840" s="91"/>
      <c r="E840" s="91"/>
      <c r="F840" s="91"/>
      <c r="G840" s="28"/>
      <c r="H840" s="28"/>
      <c r="I840" s="28"/>
      <c r="J840" s="28"/>
      <c r="K840" s="28"/>
      <c r="L840" s="28"/>
      <c r="M840" s="28"/>
      <c r="N840" s="28"/>
      <c r="O840" s="28"/>
      <c r="P840" s="28"/>
      <c r="Q840" s="28"/>
      <c r="R840" s="28"/>
    </row>
    <row r="841" ht="34.35" customHeight="1" spans="1:18">
      <c r="A841" s="91">
        <v>839</v>
      </c>
      <c r="B841" s="91"/>
      <c r="C841" s="91"/>
      <c r="D841" s="91"/>
      <c r="E841" s="91"/>
      <c r="F841" s="91"/>
      <c r="G841" s="28"/>
      <c r="H841" s="28"/>
      <c r="I841" s="28"/>
      <c r="J841" s="28"/>
      <c r="K841" s="28"/>
      <c r="L841" s="28"/>
      <c r="M841" s="28"/>
      <c r="N841" s="28"/>
      <c r="O841" s="28"/>
      <c r="P841" s="28"/>
      <c r="Q841" s="28"/>
      <c r="R841" s="28"/>
    </row>
    <row r="842" ht="34.35" customHeight="1" spans="1:18">
      <c r="A842" s="91">
        <v>840</v>
      </c>
      <c r="B842" s="91"/>
      <c r="C842" s="91"/>
      <c r="D842" s="91"/>
      <c r="E842" s="91"/>
      <c r="F842" s="91"/>
      <c r="G842" s="28"/>
      <c r="H842" s="28"/>
      <c r="I842" s="28"/>
      <c r="J842" s="28"/>
      <c r="K842" s="28"/>
      <c r="L842" s="28"/>
      <c r="M842" s="28"/>
      <c r="N842" s="28"/>
      <c r="O842" s="28"/>
      <c r="P842" s="28"/>
      <c r="Q842" s="28"/>
      <c r="R842" s="28"/>
    </row>
    <row r="843" ht="34.35" customHeight="1" spans="1:18">
      <c r="A843" s="91">
        <v>841</v>
      </c>
      <c r="B843" s="91"/>
      <c r="C843" s="91"/>
      <c r="D843" s="91"/>
      <c r="E843" s="91"/>
      <c r="F843" s="91"/>
      <c r="G843" s="28"/>
      <c r="H843" s="28"/>
      <c r="I843" s="28"/>
      <c r="J843" s="28"/>
      <c r="K843" s="28"/>
      <c r="L843" s="28"/>
      <c r="M843" s="28"/>
      <c r="N843" s="28"/>
      <c r="O843" s="28"/>
      <c r="P843" s="28"/>
      <c r="Q843" s="28"/>
      <c r="R843" s="28"/>
    </row>
    <row r="844" ht="34.35" customHeight="1" spans="1:18">
      <c r="A844" s="91">
        <v>842</v>
      </c>
      <c r="B844" s="91"/>
      <c r="C844" s="91"/>
      <c r="D844" s="91"/>
      <c r="E844" s="91"/>
      <c r="F844" s="91"/>
      <c r="G844" s="28"/>
      <c r="H844" s="28"/>
      <c r="I844" s="28"/>
      <c r="J844" s="28"/>
      <c r="K844" s="28"/>
      <c r="L844" s="28"/>
      <c r="M844" s="28"/>
      <c r="N844" s="28"/>
      <c r="O844" s="28"/>
      <c r="P844" s="28"/>
      <c r="Q844" s="28"/>
      <c r="R844" s="28"/>
    </row>
    <row r="845" ht="34.35" customHeight="1" spans="1:18">
      <c r="A845" s="91">
        <v>843</v>
      </c>
      <c r="B845" s="91"/>
      <c r="C845" s="91"/>
      <c r="D845" s="91"/>
      <c r="E845" s="91"/>
      <c r="F845" s="91"/>
      <c r="G845" s="28"/>
      <c r="H845" s="28"/>
      <c r="I845" s="28"/>
      <c r="J845" s="28"/>
      <c r="K845" s="28"/>
      <c r="L845" s="28"/>
      <c r="M845" s="28"/>
      <c r="N845" s="28"/>
      <c r="O845" s="28"/>
      <c r="P845" s="28"/>
      <c r="Q845" s="28"/>
      <c r="R845" s="28"/>
    </row>
    <row r="846" ht="34.35" customHeight="1" spans="1:18">
      <c r="A846" s="91">
        <v>844</v>
      </c>
      <c r="B846" s="91"/>
      <c r="C846" s="91"/>
      <c r="D846" s="91"/>
      <c r="E846" s="91"/>
      <c r="F846" s="91"/>
      <c r="G846" s="28"/>
      <c r="H846" s="28"/>
      <c r="I846" s="28"/>
      <c r="J846" s="28"/>
      <c r="K846" s="28"/>
      <c r="L846" s="28"/>
      <c r="M846" s="28"/>
      <c r="N846" s="28"/>
      <c r="O846" s="28"/>
      <c r="P846" s="28"/>
      <c r="Q846" s="28"/>
      <c r="R846" s="28"/>
    </row>
    <row r="847" ht="34.35" customHeight="1" spans="1:18">
      <c r="A847" s="91">
        <v>845</v>
      </c>
      <c r="B847" s="91"/>
      <c r="C847" s="91"/>
      <c r="D847" s="91"/>
      <c r="E847" s="91"/>
      <c r="F847" s="91"/>
      <c r="G847" s="28"/>
      <c r="H847" s="28"/>
      <c r="I847" s="28"/>
      <c r="J847" s="28"/>
      <c r="K847" s="28"/>
      <c r="L847" s="28"/>
      <c r="M847" s="28"/>
      <c r="N847" s="28"/>
      <c r="O847" s="28"/>
      <c r="P847" s="28"/>
      <c r="Q847" s="28"/>
      <c r="R847" s="28"/>
    </row>
    <row r="848" ht="34.35" customHeight="1" spans="1:18">
      <c r="A848" s="91">
        <v>846</v>
      </c>
      <c r="B848" s="91"/>
      <c r="C848" s="91"/>
      <c r="D848" s="91"/>
      <c r="E848" s="91"/>
      <c r="F848" s="91"/>
      <c r="G848" s="28"/>
      <c r="H848" s="28"/>
      <c r="I848" s="28"/>
      <c r="J848" s="28"/>
      <c r="K848" s="28"/>
      <c r="L848" s="28"/>
      <c r="M848" s="28"/>
      <c r="N848" s="28"/>
      <c r="O848" s="28"/>
      <c r="P848" s="28"/>
      <c r="Q848" s="28"/>
      <c r="R848" s="28"/>
    </row>
    <row r="849" ht="34.35" customHeight="1" spans="1:18">
      <c r="A849" s="91">
        <v>847</v>
      </c>
      <c r="B849" s="91"/>
      <c r="C849" s="91"/>
      <c r="D849" s="91"/>
      <c r="E849" s="91"/>
      <c r="F849" s="91"/>
      <c r="G849" s="28"/>
      <c r="H849" s="28"/>
      <c r="I849" s="28"/>
      <c r="J849" s="28"/>
      <c r="K849" s="28"/>
      <c r="L849" s="28"/>
      <c r="M849" s="28"/>
      <c r="N849" s="28"/>
      <c r="O849" s="28"/>
      <c r="P849" s="28"/>
      <c r="Q849" s="28"/>
      <c r="R849" s="28"/>
    </row>
    <row r="850" ht="34.35" customHeight="1" spans="1:18">
      <c r="A850" s="91">
        <v>848</v>
      </c>
      <c r="B850" s="91"/>
      <c r="C850" s="91"/>
      <c r="D850" s="91"/>
      <c r="E850" s="91"/>
      <c r="F850" s="91"/>
      <c r="G850" s="28"/>
      <c r="H850" s="28"/>
      <c r="I850" s="28"/>
      <c r="J850" s="28"/>
      <c r="K850" s="28"/>
      <c r="L850" s="28"/>
      <c r="M850" s="28"/>
      <c r="N850" s="28"/>
      <c r="O850" s="28"/>
      <c r="P850" s="28"/>
      <c r="Q850" s="28"/>
      <c r="R850" s="28"/>
    </row>
    <row r="851" ht="34.35" customHeight="1" spans="1:18">
      <c r="A851" s="91">
        <v>849</v>
      </c>
      <c r="B851" s="91"/>
      <c r="C851" s="91"/>
      <c r="D851" s="91"/>
      <c r="E851" s="91"/>
      <c r="F851" s="91"/>
      <c r="G851" s="28"/>
      <c r="H851" s="28"/>
      <c r="I851" s="28"/>
      <c r="J851" s="28"/>
      <c r="K851" s="28"/>
      <c r="L851" s="28"/>
      <c r="M851" s="28"/>
      <c r="N851" s="28"/>
      <c r="O851" s="28"/>
      <c r="P851" s="28"/>
      <c r="Q851" s="28"/>
      <c r="R851" s="28"/>
    </row>
    <row r="852" ht="34.35" customHeight="1" spans="1:18">
      <c r="A852" s="91">
        <v>850</v>
      </c>
      <c r="B852" s="91"/>
      <c r="C852" s="91"/>
      <c r="D852" s="91"/>
      <c r="E852" s="91"/>
      <c r="F852" s="91"/>
      <c r="G852" s="28"/>
      <c r="H852" s="28"/>
      <c r="I852" s="28"/>
      <c r="J852" s="28"/>
      <c r="K852" s="28"/>
      <c r="L852" s="28"/>
      <c r="M852" s="28"/>
      <c r="N852" s="28"/>
      <c r="O852" s="28"/>
      <c r="P852" s="28"/>
      <c r="Q852" s="28"/>
      <c r="R852" s="28"/>
    </row>
    <row r="853" ht="34.35" customHeight="1" spans="1:18">
      <c r="A853" s="91">
        <v>851</v>
      </c>
      <c r="B853" s="91"/>
      <c r="C853" s="91"/>
      <c r="D853" s="91"/>
      <c r="E853" s="91"/>
      <c r="F853" s="91"/>
      <c r="G853" s="28"/>
      <c r="H853" s="28"/>
      <c r="I853" s="28"/>
      <c r="J853" s="28"/>
      <c r="K853" s="28"/>
      <c r="L853" s="28"/>
      <c r="M853" s="28"/>
      <c r="N853" s="28"/>
      <c r="O853" s="28"/>
      <c r="P853" s="28"/>
      <c r="Q853" s="28"/>
      <c r="R853" s="28"/>
    </row>
    <row r="854" ht="34.35" customHeight="1" spans="1:18">
      <c r="A854" s="91">
        <v>852</v>
      </c>
      <c r="B854" s="91"/>
      <c r="C854" s="91"/>
      <c r="D854" s="91"/>
      <c r="E854" s="91"/>
      <c r="F854" s="91"/>
      <c r="G854" s="28"/>
      <c r="H854" s="28"/>
      <c r="I854" s="28"/>
      <c r="J854" s="28"/>
      <c r="K854" s="28"/>
      <c r="L854" s="28"/>
      <c r="M854" s="28"/>
      <c r="N854" s="28"/>
      <c r="O854" s="28"/>
      <c r="P854" s="28"/>
      <c r="Q854" s="28"/>
      <c r="R854" s="28"/>
    </row>
    <row r="855" ht="34.35" customHeight="1" spans="1:18">
      <c r="A855" s="91">
        <v>853</v>
      </c>
      <c r="B855" s="91"/>
      <c r="C855" s="91"/>
      <c r="D855" s="91"/>
      <c r="E855" s="91"/>
      <c r="F855" s="91"/>
      <c r="G855" s="28"/>
      <c r="H855" s="28"/>
      <c r="I855" s="28"/>
      <c r="J855" s="28"/>
      <c r="K855" s="28"/>
      <c r="L855" s="28"/>
      <c r="M855" s="28"/>
      <c r="N855" s="28"/>
      <c r="O855" s="28"/>
      <c r="P855" s="28"/>
      <c r="Q855" s="28"/>
      <c r="R855" s="28"/>
    </row>
    <row r="856" ht="34.35" customHeight="1" spans="1:18">
      <c r="A856" s="91">
        <v>854</v>
      </c>
      <c r="B856" s="91"/>
      <c r="C856" s="91"/>
      <c r="D856" s="91"/>
      <c r="E856" s="91"/>
      <c r="F856" s="91"/>
      <c r="G856" s="28"/>
      <c r="H856" s="28"/>
      <c r="I856" s="28"/>
      <c r="J856" s="28"/>
      <c r="K856" s="28"/>
      <c r="L856" s="28"/>
      <c r="M856" s="28"/>
      <c r="N856" s="28"/>
      <c r="O856" s="28"/>
      <c r="P856" s="28"/>
      <c r="Q856" s="28"/>
      <c r="R856" s="28"/>
    </row>
    <row r="857" ht="34.35" customHeight="1" spans="1:18">
      <c r="A857" s="91">
        <v>855</v>
      </c>
      <c r="B857" s="91"/>
      <c r="C857" s="91"/>
      <c r="D857" s="91"/>
      <c r="E857" s="91"/>
      <c r="F857" s="91"/>
      <c r="G857" s="28"/>
      <c r="H857" s="28"/>
      <c r="I857" s="28"/>
      <c r="J857" s="28"/>
      <c r="K857" s="28"/>
      <c r="L857" s="28"/>
      <c r="M857" s="28"/>
      <c r="N857" s="28"/>
      <c r="O857" s="28"/>
      <c r="P857" s="28"/>
      <c r="Q857" s="28"/>
      <c r="R857" s="28"/>
    </row>
    <row r="858" ht="34.35" customHeight="1" spans="1:18">
      <c r="A858" s="91">
        <v>856</v>
      </c>
      <c r="B858" s="91"/>
      <c r="C858" s="91"/>
      <c r="D858" s="91"/>
      <c r="E858" s="91"/>
      <c r="F858" s="91"/>
      <c r="G858" s="28"/>
      <c r="H858" s="28"/>
      <c r="I858" s="28"/>
      <c r="J858" s="28"/>
      <c r="K858" s="28"/>
      <c r="L858" s="28"/>
      <c r="M858" s="28"/>
      <c r="N858" s="28"/>
      <c r="O858" s="28"/>
      <c r="P858" s="28"/>
      <c r="Q858" s="28"/>
      <c r="R858" s="28"/>
    </row>
    <row r="859" ht="34.35" customHeight="1" spans="1:18">
      <c r="A859" s="91">
        <v>857</v>
      </c>
      <c r="B859" s="91"/>
      <c r="C859" s="91"/>
      <c r="D859" s="91"/>
      <c r="E859" s="91"/>
      <c r="F859" s="91"/>
      <c r="G859" s="28"/>
      <c r="H859" s="28"/>
      <c r="I859" s="28"/>
      <c r="J859" s="28"/>
      <c r="K859" s="28"/>
      <c r="L859" s="28"/>
      <c r="M859" s="28"/>
      <c r="N859" s="28"/>
      <c r="O859" s="28"/>
      <c r="P859" s="28"/>
      <c r="Q859" s="28"/>
      <c r="R859" s="28"/>
    </row>
    <row r="860" ht="34.35" customHeight="1" spans="1:18">
      <c r="A860" s="91">
        <v>858</v>
      </c>
      <c r="B860" s="91"/>
      <c r="C860" s="91"/>
      <c r="D860" s="91"/>
      <c r="E860" s="91"/>
      <c r="F860" s="91"/>
      <c r="G860" s="28"/>
      <c r="H860" s="28"/>
      <c r="I860" s="28"/>
      <c r="J860" s="28"/>
      <c r="K860" s="28"/>
      <c r="L860" s="28"/>
      <c r="M860" s="28"/>
      <c r="N860" s="28"/>
      <c r="O860" s="28"/>
      <c r="P860" s="28"/>
      <c r="Q860" s="28"/>
      <c r="R860" s="28"/>
    </row>
    <row r="861" ht="34.35" customHeight="1" spans="1:18">
      <c r="A861" s="91">
        <v>859</v>
      </c>
      <c r="B861" s="91"/>
      <c r="C861" s="91"/>
      <c r="D861" s="91"/>
      <c r="E861" s="91"/>
      <c r="F861" s="91"/>
      <c r="G861" s="28"/>
      <c r="H861" s="28"/>
      <c r="I861" s="28"/>
      <c r="J861" s="28"/>
      <c r="K861" s="28"/>
      <c r="L861" s="28"/>
      <c r="M861" s="28"/>
      <c r="N861" s="28"/>
      <c r="O861" s="28"/>
      <c r="P861" s="28"/>
      <c r="Q861" s="28"/>
      <c r="R861" s="28"/>
    </row>
    <row r="862" ht="34.35" customHeight="1" spans="1:18">
      <c r="A862" s="91">
        <v>860</v>
      </c>
      <c r="B862" s="91"/>
      <c r="C862" s="91"/>
      <c r="D862" s="91"/>
      <c r="E862" s="91"/>
      <c r="F862" s="91"/>
      <c r="G862" s="28"/>
      <c r="H862" s="28"/>
      <c r="I862" s="28"/>
      <c r="J862" s="28"/>
      <c r="K862" s="28"/>
      <c r="L862" s="28"/>
      <c r="M862" s="28"/>
      <c r="N862" s="28"/>
      <c r="O862" s="28"/>
      <c r="P862" s="28"/>
      <c r="Q862" s="28"/>
      <c r="R862" s="28"/>
    </row>
    <row r="863" ht="34.35" customHeight="1" spans="1:18">
      <c r="A863" s="91">
        <v>861</v>
      </c>
      <c r="B863" s="91"/>
      <c r="C863" s="91"/>
      <c r="D863" s="91"/>
      <c r="E863" s="91"/>
      <c r="F863" s="91"/>
      <c r="G863" s="28"/>
      <c r="H863" s="28"/>
      <c r="I863" s="28"/>
      <c r="J863" s="28"/>
      <c r="K863" s="28"/>
      <c r="L863" s="28"/>
      <c r="M863" s="28"/>
      <c r="N863" s="28"/>
      <c r="O863" s="28"/>
      <c r="P863" s="28"/>
      <c r="Q863" s="28"/>
      <c r="R863" s="28"/>
    </row>
    <row r="864" ht="34.35" customHeight="1" spans="1:18">
      <c r="A864" s="91">
        <v>862</v>
      </c>
      <c r="B864" s="91"/>
      <c r="C864" s="91"/>
      <c r="D864" s="91"/>
      <c r="E864" s="91"/>
      <c r="F864" s="91"/>
      <c r="G864" s="28"/>
      <c r="H864" s="28"/>
      <c r="I864" s="28"/>
      <c r="J864" s="28"/>
      <c r="K864" s="28"/>
      <c r="L864" s="28"/>
      <c r="M864" s="28"/>
      <c r="N864" s="28"/>
      <c r="O864" s="28"/>
      <c r="P864" s="28"/>
      <c r="Q864" s="28"/>
      <c r="R864" s="28"/>
    </row>
    <row r="865" ht="34.35" customHeight="1" spans="1:18">
      <c r="A865" s="91">
        <v>863</v>
      </c>
      <c r="B865" s="91"/>
      <c r="C865" s="91"/>
      <c r="D865" s="91"/>
      <c r="E865" s="91"/>
      <c r="F865" s="91"/>
      <c r="G865" s="28"/>
      <c r="H865" s="28"/>
      <c r="I865" s="28"/>
      <c r="J865" s="28"/>
      <c r="K865" s="28"/>
      <c r="L865" s="28"/>
      <c r="M865" s="28"/>
      <c r="N865" s="28"/>
      <c r="O865" s="28"/>
      <c r="P865" s="28"/>
      <c r="Q865" s="28"/>
      <c r="R865" s="28"/>
    </row>
    <row r="866" ht="34.35" customHeight="1" spans="1:18">
      <c r="A866" s="91">
        <v>864</v>
      </c>
      <c r="B866" s="91"/>
      <c r="C866" s="91"/>
      <c r="D866" s="91"/>
      <c r="E866" s="91"/>
      <c r="F866" s="91"/>
      <c r="G866" s="28"/>
      <c r="H866" s="28"/>
      <c r="I866" s="28"/>
      <c r="J866" s="28"/>
      <c r="K866" s="28"/>
      <c r="L866" s="28"/>
      <c r="M866" s="28"/>
      <c r="N866" s="28"/>
      <c r="O866" s="28"/>
      <c r="P866" s="28"/>
      <c r="Q866" s="28"/>
      <c r="R866" s="28"/>
    </row>
    <row r="867" ht="34.35" customHeight="1" spans="1:18">
      <c r="A867" s="91">
        <v>865</v>
      </c>
      <c r="B867" s="91"/>
      <c r="C867" s="91"/>
      <c r="D867" s="91"/>
      <c r="E867" s="91"/>
      <c r="F867" s="91"/>
      <c r="G867" s="28"/>
      <c r="H867" s="28"/>
      <c r="I867" s="28"/>
      <c r="J867" s="28"/>
      <c r="K867" s="28"/>
      <c r="L867" s="28"/>
      <c r="M867" s="28"/>
      <c r="N867" s="28"/>
      <c r="O867" s="28"/>
      <c r="P867" s="28"/>
      <c r="Q867" s="28"/>
      <c r="R867" s="28"/>
    </row>
    <row r="868" ht="34.35" customHeight="1" spans="1:18">
      <c r="A868" s="91">
        <v>866</v>
      </c>
      <c r="B868" s="91"/>
      <c r="C868" s="91"/>
      <c r="D868" s="91"/>
      <c r="E868" s="91"/>
      <c r="F868" s="91"/>
      <c r="G868" s="28"/>
      <c r="H868" s="28"/>
      <c r="I868" s="28"/>
      <c r="J868" s="28"/>
      <c r="K868" s="28"/>
      <c r="L868" s="28"/>
      <c r="M868" s="28"/>
      <c r="N868" s="28"/>
      <c r="O868" s="28"/>
      <c r="P868" s="28"/>
      <c r="Q868" s="28"/>
      <c r="R868" s="28"/>
    </row>
    <row r="869" ht="34.35" customHeight="1" spans="1:18">
      <c r="A869" s="91">
        <v>867</v>
      </c>
      <c r="B869" s="91"/>
      <c r="C869" s="91"/>
      <c r="D869" s="91"/>
      <c r="E869" s="91"/>
      <c r="F869" s="91"/>
      <c r="G869" s="28"/>
      <c r="H869" s="28"/>
      <c r="I869" s="28"/>
      <c r="J869" s="28"/>
      <c r="K869" s="28"/>
      <c r="L869" s="28"/>
      <c r="M869" s="28"/>
      <c r="N869" s="28"/>
      <c r="O869" s="28"/>
      <c r="P869" s="28"/>
      <c r="Q869" s="28"/>
      <c r="R869" s="28"/>
    </row>
    <row r="870" ht="34.35" customHeight="1" spans="1:18">
      <c r="A870" s="91">
        <v>868</v>
      </c>
      <c r="B870" s="91"/>
      <c r="C870" s="91"/>
      <c r="D870" s="91"/>
      <c r="E870" s="91"/>
      <c r="F870" s="91"/>
      <c r="G870" s="28"/>
      <c r="H870" s="28"/>
      <c r="I870" s="28"/>
      <c r="J870" s="28"/>
      <c r="K870" s="28"/>
      <c r="L870" s="28"/>
      <c r="M870" s="28"/>
      <c r="N870" s="28"/>
      <c r="O870" s="28"/>
      <c r="P870" s="28"/>
      <c r="Q870" s="28"/>
      <c r="R870" s="28"/>
    </row>
    <row r="871" ht="34.35" customHeight="1" spans="1:18">
      <c r="A871" s="91">
        <v>869</v>
      </c>
      <c r="B871" s="91"/>
      <c r="C871" s="91"/>
      <c r="D871" s="91"/>
      <c r="E871" s="91"/>
      <c r="F871" s="91"/>
      <c r="G871" s="28"/>
      <c r="H871" s="28"/>
      <c r="I871" s="28"/>
      <c r="J871" s="28"/>
      <c r="K871" s="28"/>
      <c r="L871" s="28"/>
      <c r="M871" s="28"/>
      <c r="N871" s="28"/>
      <c r="O871" s="28"/>
      <c r="P871" s="28"/>
      <c r="Q871" s="28"/>
      <c r="R871" s="28"/>
    </row>
    <row r="872" ht="34.35" customHeight="1" spans="1:18">
      <c r="A872" s="91">
        <v>870</v>
      </c>
      <c r="B872" s="91"/>
      <c r="C872" s="91"/>
      <c r="D872" s="91"/>
      <c r="E872" s="91"/>
      <c r="F872" s="91"/>
      <c r="G872" s="28"/>
      <c r="H872" s="28"/>
      <c r="I872" s="28"/>
      <c r="J872" s="28"/>
      <c r="K872" s="28"/>
      <c r="L872" s="28"/>
      <c r="M872" s="28"/>
      <c r="N872" s="28"/>
      <c r="O872" s="28"/>
      <c r="P872" s="28"/>
      <c r="Q872" s="28"/>
      <c r="R872" s="28"/>
    </row>
    <row r="873" ht="34.35" customHeight="1" spans="1:18">
      <c r="A873" s="91">
        <v>871</v>
      </c>
      <c r="B873" s="91"/>
      <c r="C873" s="91"/>
      <c r="D873" s="91"/>
      <c r="E873" s="91"/>
      <c r="F873" s="91"/>
      <c r="G873" s="28"/>
      <c r="H873" s="28"/>
      <c r="I873" s="28"/>
      <c r="J873" s="28"/>
      <c r="K873" s="28"/>
      <c r="L873" s="28"/>
      <c r="M873" s="28"/>
      <c r="N873" s="28"/>
      <c r="O873" s="28"/>
      <c r="P873" s="28"/>
      <c r="Q873" s="28"/>
      <c r="R873" s="28"/>
    </row>
    <row r="874" ht="34.35" customHeight="1" spans="1:18">
      <c r="A874" s="91">
        <v>872</v>
      </c>
      <c r="B874" s="91"/>
      <c r="C874" s="91"/>
      <c r="D874" s="91"/>
      <c r="E874" s="91"/>
      <c r="F874" s="91"/>
      <c r="G874" s="28"/>
      <c r="H874" s="28"/>
      <c r="I874" s="28"/>
      <c r="J874" s="28"/>
      <c r="K874" s="28"/>
      <c r="L874" s="28"/>
      <c r="M874" s="28"/>
      <c r="N874" s="28"/>
      <c r="O874" s="28"/>
      <c r="P874" s="28"/>
      <c r="Q874" s="28"/>
      <c r="R874" s="28"/>
    </row>
    <row r="875" ht="34.35" customHeight="1" spans="1:18">
      <c r="A875" s="91">
        <v>873</v>
      </c>
      <c r="B875" s="91"/>
      <c r="C875" s="91"/>
      <c r="D875" s="91"/>
      <c r="E875" s="91"/>
      <c r="F875" s="91"/>
      <c r="G875" s="28"/>
      <c r="H875" s="28"/>
      <c r="I875" s="28"/>
      <c r="J875" s="28"/>
      <c r="K875" s="28"/>
      <c r="L875" s="28"/>
      <c r="M875" s="28"/>
      <c r="N875" s="28"/>
      <c r="O875" s="28"/>
      <c r="P875" s="28"/>
      <c r="Q875" s="28"/>
      <c r="R875" s="28"/>
    </row>
    <row r="876" ht="34.35" customHeight="1" spans="1:18">
      <c r="A876" s="91">
        <v>874</v>
      </c>
      <c r="B876" s="91"/>
      <c r="C876" s="91"/>
      <c r="D876" s="91"/>
      <c r="E876" s="91"/>
      <c r="F876" s="91"/>
      <c r="G876" s="28"/>
      <c r="H876" s="28"/>
      <c r="I876" s="28"/>
      <c r="J876" s="28"/>
      <c r="K876" s="28"/>
      <c r="L876" s="28"/>
      <c r="M876" s="28"/>
      <c r="N876" s="28"/>
      <c r="O876" s="28"/>
      <c r="P876" s="28"/>
      <c r="Q876" s="28"/>
      <c r="R876" s="28"/>
    </row>
    <row r="877" ht="34.35" customHeight="1" spans="1:18">
      <c r="A877" s="91">
        <v>875</v>
      </c>
      <c r="B877" s="91"/>
      <c r="C877" s="91"/>
      <c r="D877" s="91"/>
      <c r="E877" s="91"/>
      <c r="F877" s="91"/>
      <c r="G877" s="28"/>
      <c r="H877" s="28"/>
      <c r="I877" s="28"/>
      <c r="J877" s="28"/>
      <c r="K877" s="28"/>
      <c r="L877" s="28"/>
      <c r="M877" s="28"/>
      <c r="N877" s="28"/>
      <c r="O877" s="28"/>
      <c r="P877" s="28"/>
      <c r="Q877" s="28"/>
      <c r="R877" s="28"/>
    </row>
    <row r="878" ht="34.35" customHeight="1" spans="1:18">
      <c r="A878" s="91">
        <v>876</v>
      </c>
      <c r="B878" s="91"/>
      <c r="C878" s="91"/>
      <c r="D878" s="91"/>
      <c r="E878" s="91"/>
      <c r="F878" s="91"/>
      <c r="G878" s="28"/>
      <c r="H878" s="28"/>
      <c r="I878" s="28"/>
      <c r="J878" s="28"/>
      <c r="K878" s="28"/>
      <c r="L878" s="28"/>
      <c r="M878" s="28"/>
      <c r="N878" s="28"/>
      <c r="O878" s="28"/>
      <c r="P878" s="28"/>
      <c r="Q878" s="28"/>
      <c r="R878" s="28"/>
    </row>
    <row r="879" ht="34.35" customHeight="1" spans="1:18">
      <c r="A879" s="91">
        <v>877</v>
      </c>
      <c r="B879" s="91"/>
      <c r="C879" s="91"/>
      <c r="D879" s="91"/>
      <c r="E879" s="91"/>
      <c r="F879" s="91"/>
      <c r="G879" s="28"/>
      <c r="H879" s="28"/>
      <c r="I879" s="28"/>
      <c r="J879" s="28"/>
      <c r="K879" s="28"/>
      <c r="L879" s="28"/>
      <c r="M879" s="28"/>
      <c r="N879" s="28"/>
      <c r="O879" s="28"/>
      <c r="P879" s="28"/>
      <c r="Q879" s="28"/>
      <c r="R879" s="28"/>
    </row>
    <row r="880" ht="34.35" customHeight="1" spans="1:18">
      <c r="A880" s="91">
        <v>878</v>
      </c>
      <c r="B880" s="91"/>
      <c r="C880" s="91"/>
      <c r="D880" s="91"/>
      <c r="E880" s="91"/>
      <c r="F880" s="91"/>
      <c r="G880" s="28"/>
      <c r="H880" s="28"/>
      <c r="I880" s="28"/>
      <c r="J880" s="28"/>
      <c r="K880" s="28"/>
      <c r="L880" s="28"/>
      <c r="M880" s="28"/>
      <c r="N880" s="28"/>
      <c r="O880" s="28"/>
      <c r="P880" s="28"/>
      <c r="Q880" s="28"/>
      <c r="R880" s="28"/>
    </row>
    <row r="881" ht="34.35" customHeight="1" spans="1:18">
      <c r="A881" s="91">
        <v>879</v>
      </c>
      <c r="B881" s="91"/>
      <c r="C881" s="91"/>
      <c r="D881" s="91"/>
      <c r="E881" s="91"/>
      <c r="F881" s="91"/>
      <c r="G881" s="28"/>
      <c r="H881" s="28"/>
      <c r="I881" s="28"/>
      <c r="J881" s="28"/>
      <c r="K881" s="28"/>
      <c r="L881" s="28"/>
      <c r="M881" s="28"/>
      <c r="N881" s="28"/>
      <c r="O881" s="28"/>
      <c r="P881" s="28"/>
      <c r="Q881" s="28"/>
      <c r="R881" s="28"/>
    </row>
    <row r="882" ht="34.35" customHeight="1" spans="1:18">
      <c r="A882" s="91">
        <v>880</v>
      </c>
      <c r="B882" s="91"/>
      <c r="C882" s="91"/>
      <c r="D882" s="91"/>
      <c r="E882" s="91"/>
      <c r="F882" s="91"/>
      <c r="G882" s="28"/>
      <c r="H882" s="28"/>
      <c r="I882" s="28"/>
      <c r="J882" s="28"/>
      <c r="K882" s="28"/>
      <c r="L882" s="28"/>
      <c r="M882" s="28"/>
      <c r="N882" s="28"/>
      <c r="O882" s="28"/>
      <c r="P882" s="28"/>
      <c r="Q882" s="28"/>
      <c r="R882" s="28"/>
    </row>
    <row r="883" ht="34.35" customHeight="1" spans="1:18">
      <c r="A883" s="91">
        <v>881</v>
      </c>
      <c r="B883" s="91"/>
      <c r="C883" s="91"/>
      <c r="D883" s="91"/>
      <c r="E883" s="91"/>
      <c r="F883" s="91"/>
      <c r="G883" s="28"/>
      <c r="H883" s="28"/>
      <c r="I883" s="28"/>
      <c r="J883" s="28"/>
      <c r="K883" s="28"/>
      <c r="L883" s="28"/>
      <c r="M883" s="28"/>
      <c r="N883" s="28"/>
      <c r="O883" s="28"/>
      <c r="P883" s="28"/>
      <c r="Q883" s="28"/>
      <c r="R883" s="28"/>
    </row>
    <row r="884" ht="34.35" customHeight="1" spans="1:18">
      <c r="A884" s="91">
        <v>882</v>
      </c>
      <c r="B884" s="91"/>
      <c r="C884" s="91"/>
      <c r="D884" s="91"/>
      <c r="E884" s="91"/>
      <c r="F884" s="91"/>
      <c r="G884" s="28"/>
      <c r="H884" s="28"/>
      <c r="I884" s="28"/>
      <c r="J884" s="28"/>
      <c r="K884" s="28"/>
      <c r="L884" s="28"/>
      <c r="M884" s="28"/>
      <c r="N884" s="28"/>
      <c r="O884" s="28"/>
      <c r="P884" s="28"/>
      <c r="Q884" s="28"/>
      <c r="R884" s="28"/>
    </row>
    <row r="885" ht="34.35" customHeight="1" spans="1:18">
      <c r="A885" s="91">
        <v>883</v>
      </c>
      <c r="B885" s="91"/>
      <c r="C885" s="91"/>
      <c r="D885" s="91"/>
      <c r="E885" s="91"/>
      <c r="F885" s="91"/>
      <c r="G885" s="28"/>
      <c r="H885" s="28"/>
      <c r="I885" s="28"/>
      <c r="J885" s="28"/>
      <c r="K885" s="28"/>
      <c r="L885" s="28"/>
      <c r="M885" s="28"/>
      <c r="N885" s="28"/>
      <c r="O885" s="28"/>
      <c r="P885" s="28"/>
      <c r="Q885" s="28"/>
      <c r="R885" s="28"/>
    </row>
    <row r="886" ht="34.35" customHeight="1" spans="1:18">
      <c r="A886" s="91">
        <v>884</v>
      </c>
      <c r="B886" s="91"/>
      <c r="C886" s="91"/>
      <c r="D886" s="91"/>
      <c r="E886" s="91"/>
      <c r="F886" s="91"/>
      <c r="G886" s="28"/>
      <c r="H886" s="28"/>
      <c r="I886" s="28"/>
      <c r="J886" s="28"/>
      <c r="K886" s="28"/>
      <c r="L886" s="28"/>
      <c r="M886" s="28"/>
      <c r="N886" s="28"/>
      <c r="O886" s="28"/>
      <c r="P886" s="28"/>
      <c r="Q886" s="28"/>
      <c r="R886" s="28"/>
    </row>
    <row r="887" ht="34.35" customHeight="1" spans="1:18">
      <c r="A887" s="91">
        <v>885</v>
      </c>
      <c r="B887" s="91"/>
      <c r="C887" s="91"/>
      <c r="D887" s="91"/>
      <c r="E887" s="91"/>
      <c r="F887" s="91"/>
      <c r="G887" s="28"/>
      <c r="H887" s="28"/>
      <c r="I887" s="28"/>
      <c r="J887" s="28"/>
      <c r="K887" s="28"/>
      <c r="L887" s="28"/>
      <c r="M887" s="28"/>
      <c r="N887" s="28"/>
      <c r="O887" s="28"/>
      <c r="P887" s="28"/>
      <c r="Q887" s="28"/>
      <c r="R887" s="28"/>
    </row>
    <row r="888" ht="34.35" customHeight="1" spans="1:18">
      <c r="A888" s="91">
        <v>886</v>
      </c>
      <c r="B888" s="91"/>
      <c r="C888" s="91"/>
      <c r="D888" s="91"/>
      <c r="E888" s="91"/>
      <c r="F888" s="91"/>
      <c r="G888" s="28"/>
      <c r="H888" s="28"/>
      <c r="I888" s="28"/>
      <c r="J888" s="28"/>
      <c r="K888" s="28"/>
      <c r="L888" s="28"/>
      <c r="M888" s="28"/>
      <c r="N888" s="28"/>
      <c r="O888" s="28"/>
      <c r="P888" s="28"/>
      <c r="Q888" s="28"/>
      <c r="R888" s="28"/>
    </row>
    <row r="889" ht="34.35" customHeight="1" spans="1:18">
      <c r="A889" s="91">
        <v>887</v>
      </c>
      <c r="B889" s="91"/>
      <c r="C889" s="91"/>
      <c r="D889" s="91"/>
      <c r="E889" s="91"/>
      <c r="F889" s="91"/>
      <c r="G889" s="28"/>
      <c r="H889" s="28"/>
      <c r="I889" s="28"/>
      <c r="J889" s="28"/>
      <c r="K889" s="28"/>
      <c r="L889" s="28"/>
      <c r="M889" s="28"/>
      <c r="N889" s="28"/>
      <c r="O889" s="28"/>
      <c r="P889" s="28"/>
      <c r="Q889" s="28"/>
      <c r="R889" s="28"/>
    </row>
    <row r="890" ht="34.35" customHeight="1" spans="1:18">
      <c r="A890" s="91">
        <v>888</v>
      </c>
      <c r="B890" s="91"/>
      <c r="C890" s="91"/>
      <c r="D890" s="91"/>
      <c r="E890" s="91"/>
      <c r="F890" s="91"/>
      <c r="G890" s="28"/>
      <c r="H890" s="28"/>
      <c r="I890" s="28"/>
      <c r="J890" s="28"/>
      <c r="K890" s="28"/>
      <c r="L890" s="28"/>
      <c r="M890" s="28"/>
      <c r="N890" s="28"/>
      <c r="O890" s="28"/>
      <c r="P890" s="28"/>
      <c r="Q890" s="28"/>
      <c r="R890" s="28"/>
    </row>
    <row r="891" ht="34.35" customHeight="1" spans="1:18">
      <c r="A891" s="91">
        <v>889</v>
      </c>
      <c r="B891" s="91"/>
      <c r="C891" s="91"/>
      <c r="D891" s="91"/>
      <c r="E891" s="91"/>
      <c r="F891" s="91"/>
      <c r="G891" s="28"/>
      <c r="H891" s="28"/>
      <c r="I891" s="28"/>
      <c r="J891" s="28"/>
      <c r="K891" s="28"/>
      <c r="L891" s="28"/>
      <c r="M891" s="28"/>
      <c r="N891" s="28"/>
      <c r="O891" s="28"/>
      <c r="P891" s="28"/>
      <c r="Q891" s="28"/>
      <c r="R891" s="28"/>
    </row>
    <row r="892" ht="34.35" customHeight="1" spans="1:18">
      <c r="A892" s="91">
        <v>890</v>
      </c>
      <c r="B892" s="91"/>
      <c r="C892" s="91"/>
      <c r="D892" s="91"/>
      <c r="E892" s="91"/>
      <c r="F892" s="91"/>
      <c r="G892" s="28"/>
      <c r="H892" s="28"/>
      <c r="I892" s="28"/>
      <c r="J892" s="28"/>
      <c r="K892" s="28"/>
      <c r="L892" s="28"/>
      <c r="M892" s="28"/>
      <c r="N892" s="28"/>
      <c r="O892" s="28"/>
      <c r="P892" s="28"/>
      <c r="Q892" s="28"/>
      <c r="R892" s="28"/>
    </row>
    <row r="893" ht="34.35" customHeight="1" spans="1:18">
      <c r="A893" s="91">
        <v>891</v>
      </c>
      <c r="B893" s="91"/>
      <c r="C893" s="91"/>
      <c r="D893" s="91"/>
      <c r="E893" s="91"/>
      <c r="F893" s="91"/>
      <c r="G893" s="28"/>
      <c r="H893" s="28"/>
      <c r="I893" s="28"/>
      <c r="J893" s="28"/>
      <c r="K893" s="28"/>
      <c r="L893" s="28"/>
      <c r="M893" s="28"/>
      <c r="N893" s="28"/>
      <c r="O893" s="28"/>
      <c r="P893" s="28"/>
      <c r="Q893" s="28"/>
      <c r="R893" s="28"/>
    </row>
    <row r="894" ht="34.35" customHeight="1" spans="1:18">
      <c r="A894" s="91">
        <v>892</v>
      </c>
      <c r="B894" s="91"/>
      <c r="C894" s="91"/>
      <c r="D894" s="91"/>
      <c r="E894" s="91"/>
      <c r="F894" s="91"/>
      <c r="G894" s="28"/>
      <c r="H894" s="28"/>
      <c r="I894" s="28"/>
      <c r="J894" s="28"/>
      <c r="K894" s="28"/>
      <c r="L894" s="28"/>
      <c r="M894" s="28"/>
      <c r="N894" s="28"/>
      <c r="O894" s="28"/>
      <c r="P894" s="28"/>
      <c r="Q894" s="28"/>
      <c r="R894" s="28"/>
    </row>
    <row r="895" ht="34.35" customHeight="1" spans="1:18">
      <c r="A895" s="91">
        <v>893</v>
      </c>
      <c r="B895" s="91"/>
      <c r="C895" s="91"/>
      <c r="D895" s="91"/>
      <c r="E895" s="91"/>
      <c r="F895" s="91"/>
      <c r="G895" s="28"/>
      <c r="H895" s="28"/>
      <c r="I895" s="28"/>
      <c r="J895" s="28"/>
      <c r="K895" s="28"/>
      <c r="L895" s="28"/>
      <c r="M895" s="28"/>
      <c r="N895" s="28"/>
      <c r="O895" s="28"/>
      <c r="P895" s="28"/>
      <c r="Q895" s="28"/>
      <c r="R895" s="28"/>
    </row>
    <row r="896" ht="34.35" customHeight="1" spans="1:18">
      <c r="A896" s="91">
        <v>894</v>
      </c>
      <c r="B896" s="91"/>
      <c r="C896" s="91"/>
      <c r="D896" s="91"/>
      <c r="E896" s="91"/>
      <c r="F896" s="91"/>
      <c r="G896" s="28"/>
      <c r="H896" s="28"/>
      <c r="I896" s="28"/>
      <c r="J896" s="28"/>
      <c r="K896" s="28"/>
      <c r="L896" s="28"/>
      <c r="M896" s="28"/>
      <c r="N896" s="28"/>
      <c r="O896" s="28"/>
      <c r="P896" s="28"/>
      <c r="Q896" s="28"/>
      <c r="R896" s="28"/>
    </row>
    <row r="897" ht="34.35" customHeight="1" spans="1:18">
      <c r="A897" s="91">
        <v>895</v>
      </c>
      <c r="B897" s="91"/>
      <c r="C897" s="91"/>
      <c r="D897" s="91"/>
      <c r="E897" s="91"/>
      <c r="F897" s="91"/>
      <c r="G897" s="28"/>
      <c r="H897" s="28"/>
      <c r="I897" s="28"/>
      <c r="J897" s="28"/>
      <c r="K897" s="28"/>
      <c r="L897" s="28"/>
      <c r="M897" s="28"/>
      <c r="N897" s="28"/>
      <c r="O897" s="28"/>
      <c r="P897" s="28"/>
      <c r="Q897" s="28"/>
      <c r="R897" s="28"/>
    </row>
    <row r="898" ht="34.35" customHeight="1" spans="1:18">
      <c r="A898" s="91">
        <v>896</v>
      </c>
      <c r="B898" s="91"/>
      <c r="C898" s="91"/>
      <c r="D898" s="91"/>
      <c r="E898" s="91"/>
      <c r="F898" s="91"/>
      <c r="G898" s="28"/>
      <c r="H898" s="28"/>
      <c r="I898" s="28"/>
      <c r="J898" s="28"/>
      <c r="K898" s="28"/>
      <c r="L898" s="28"/>
      <c r="M898" s="28"/>
      <c r="N898" s="28"/>
      <c r="O898" s="28"/>
      <c r="P898" s="28"/>
      <c r="Q898" s="28"/>
      <c r="R898" s="28"/>
    </row>
    <row r="899" ht="34.35" customHeight="1" spans="1:18">
      <c r="A899" s="91">
        <v>897</v>
      </c>
      <c r="B899" s="91"/>
      <c r="C899" s="91"/>
      <c r="D899" s="91"/>
      <c r="E899" s="91"/>
      <c r="F899" s="91"/>
      <c r="G899" s="28"/>
      <c r="H899" s="28"/>
      <c r="I899" s="28"/>
      <c r="J899" s="28"/>
      <c r="K899" s="28"/>
      <c r="L899" s="28"/>
      <c r="M899" s="28"/>
      <c r="N899" s="28"/>
      <c r="O899" s="28"/>
      <c r="P899" s="28"/>
      <c r="Q899" s="28"/>
      <c r="R899" s="28"/>
    </row>
    <row r="900" ht="34.35" customHeight="1" spans="1:18">
      <c r="A900" s="91">
        <v>898</v>
      </c>
      <c r="B900" s="91"/>
      <c r="C900" s="91"/>
      <c r="D900" s="91"/>
      <c r="E900" s="91"/>
      <c r="F900" s="91"/>
      <c r="G900" s="28"/>
      <c r="H900" s="28"/>
      <c r="I900" s="28"/>
      <c r="J900" s="28"/>
      <c r="K900" s="28"/>
      <c r="L900" s="28"/>
      <c r="M900" s="28"/>
      <c r="N900" s="28"/>
      <c r="O900" s="28"/>
      <c r="P900" s="28"/>
      <c r="Q900" s="28"/>
      <c r="R900" s="28"/>
    </row>
    <row r="901" ht="34.35" customHeight="1" spans="1:18">
      <c r="A901" s="91">
        <v>899</v>
      </c>
      <c r="B901" s="91"/>
      <c r="C901" s="91"/>
      <c r="D901" s="91"/>
      <c r="E901" s="91"/>
      <c r="F901" s="91"/>
      <c r="G901" s="28"/>
      <c r="H901" s="28"/>
      <c r="I901" s="28"/>
      <c r="J901" s="28"/>
      <c r="K901" s="28"/>
      <c r="L901" s="28"/>
      <c r="M901" s="28"/>
      <c r="N901" s="28"/>
      <c r="O901" s="28"/>
      <c r="P901" s="28"/>
      <c r="Q901" s="28"/>
      <c r="R901" s="28"/>
    </row>
    <row r="902" ht="34.35" customHeight="1" spans="1:18">
      <c r="A902" s="91">
        <v>900</v>
      </c>
      <c r="B902" s="91"/>
      <c r="C902" s="91"/>
      <c r="D902" s="91"/>
      <c r="E902" s="91"/>
      <c r="F902" s="91"/>
      <c r="G902" s="28"/>
      <c r="H902" s="28"/>
      <c r="I902" s="28"/>
      <c r="J902" s="28"/>
      <c r="K902" s="28"/>
      <c r="L902" s="28"/>
      <c r="M902" s="28"/>
      <c r="N902" s="28"/>
      <c r="O902" s="28"/>
      <c r="P902" s="28"/>
      <c r="Q902" s="28"/>
      <c r="R902" s="28"/>
    </row>
    <row r="903" ht="34.35" customHeight="1" spans="1:18">
      <c r="A903" s="91">
        <v>901</v>
      </c>
      <c r="B903" s="91"/>
      <c r="C903" s="91"/>
      <c r="D903" s="91"/>
      <c r="E903" s="91"/>
      <c r="F903" s="91"/>
      <c r="G903" s="28"/>
      <c r="H903" s="28"/>
      <c r="I903" s="28"/>
      <c r="J903" s="28"/>
      <c r="K903" s="28"/>
      <c r="L903" s="28"/>
      <c r="M903" s="28"/>
      <c r="N903" s="28"/>
      <c r="O903" s="28"/>
      <c r="P903" s="28"/>
      <c r="Q903" s="28"/>
      <c r="R903" s="28"/>
    </row>
    <row r="904" ht="34.35" customHeight="1" spans="1:18">
      <c r="A904" s="91">
        <v>902</v>
      </c>
      <c r="B904" s="91"/>
      <c r="C904" s="91"/>
      <c r="D904" s="91"/>
      <c r="E904" s="91"/>
      <c r="F904" s="91"/>
      <c r="G904" s="28"/>
      <c r="H904" s="28"/>
      <c r="I904" s="28"/>
      <c r="J904" s="28"/>
      <c r="K904" s="28"/>
      <c r="L904" s="28"/>
      <c r="M904" s="28"/>
      <c r="N904" s="28"/>
      <c r="O904" s="28"/>
      <c r="P904" s="28"/>
      <c r="Q904" s="28"/>
      <c r="R904" s="28"/>
    </row>
    <row r="905" ht="34.35" customHeight="1" spans="1:18">
      <c r="A905" s="91">
        <v>903</v>
      </c>
      <c r="B905" s="91"/>
      <c r="C905" s="91"/>
      <c r="D905" s="91"/>
      <c r="E905" s="91"/>
      <c r="F905" s="91"/>
      <c r="G905" s="28"/>
      <c r="H905" s="28"/>
      <c r="I905" s="28"/>
      <c r="J905" s="28"/>
      <c r="K905" s="28"/>
      <c r="L905" s="28"/>
      <c r="M905" s="28"/>
      <c r="N905" s="28"/>
      <c r="O905" s="28"/>
      <c r="P905" s="28"/>
      <c r="Q905" s="28"/>
      <c r="R905" s="28"/>
    </row>
    <row r="906" ht="34.35" customHeight="1" spans="1:18">
      <c r="A906" s="91">
        <v>904</v>
      </c>
      <c r="B906" s="91"/>
      <c r="C906" s="91"/>
      <c r="D906" s="91"/>
      <c r="E906" s="91"/>
      <c r="F906" s="91"/>
      <c r="G906" s="28"/>
      <c r="H906" s="28"/>
      <c r="I906" s="28"/>
      <c r="J906" s="28"/>
      <c r="K906" s="28"/>
      <c r="L906" s="28"/>
      <c r="M906" s="28"/>
      <c r="N906" s="28"/>
      <c r="O906" s="28"/>
      <c r="P906" s="28"/>
      <c r="Q906" s="28"/>
      <c r="R906" s="28"/>
    </row>
    <row r="907" ht="34.35" customHeight="1" spans="1:18">
      <c r="A907" s="91">
        <v>905</v>
      </c>
      <c r="B907" s="91"/>
      <c r="C907" s="91"/>
      <c r="D907" s="91"/>
      <c r="E907" s="91"/>
      <c r="F907" s="91"/>
      <c r="G907" s="28"/>
      <c r="H907" s="28"/>
      <c r="I907" s="28"/>
      <c r="J907" s="28"/>
      <c r="K907" s="28"/>
      <c r="L907" s="28"/>
      <c r="M907" s="28"/>
      <c r="N907" s="28"/>
      <c r="O907" s="28"/>
      <c r="P907" s="28"/>
      <c r="Q907" s="28"/>
      <c r="R907" s="28"/>
    </row>
    <row r="908" ht="34.35" customHeight="1" spans="1:18">
      <c r="A908" s="91">
        <v>906</v>
      </c>
      <c r="B908" s="91"/>
      <c r="C908" s="91"/>
      <c r="D908" s="91"/>
      <c r="E908" s="91"/>
      <c r="F908" s="91"/>
      <c r="G908" s="28"/>
      <c r="H908" s="28"/>
      <c r="I908" s="28"/>
      <c r="J908" s="28"/>
      <c r="K908" s="28"/>
      <c r="L908" s="28"/>
      <c r="M908" s="28"/>
      <c r="N908" s="28"/>
      <c r="O908" s="28"/>
      <c r="P908" s="28"/>
      <c r="Q908" s="28"/>
      <c r="R908" s="28"/>
    </row>
    <row r="909" ht="34.35" customHeight="1" spans="1:18">
      <c r="A909" s="91">
        <v>907</v>
      </c>
      <c r="B909" s="91"/>
      <c r="C909" s="91"/>
      <c r="D909" s="91"/>
      <c r="E909" s="91"/>
      <c r="F909" s="91"/>
      <c r="G909" s="28"/>
      <c r="H909" s="28"/>
      <c r="I909" s="28"/>
      <c r="J909" s="28"/>
      <c r="K909" s="28"/>
      <c r="L909" s="28"/>
      <c r="M909" s="28"/>
      <c r="N909" s="28"/>
      <c r="O909" s="28"/>
      <c r="P909" s="28"/>
      <c r="Q909" s="28"/>
      <c r="R909" s="28"/>
    </row>
    <row r="910" ht="34.35" customHeight="1" spans="1:18">
      <c r="A910" s="91">
        <v>908</v>
      </c>
      <c r="B910" s="91"/>
      <c r="C910" s="91"/>
      <c r="D910" s="91"/>
      <c r="E910" s="91"/>
      <c r="F910" s="91"/>
      <c r="G910" s="28"/>
      <c r="H910" s="28"/>
      <c r="I910" s="28"/>
      <c r="J910" s="28"/>
      <c r="K910" s="28"/>
      <c r="L910" s="28"/>
      <c r="M910" s="28"/>
      <c r="N910" s="28"/>
      <c r="O910" s="28"/>
      <c r="P910" s="28"/>
      <c r="Q910" s="28"/>
      <c r="R910" s="28"/>
    </row>
    <row r="911" ht="34.35" customHeight="1" spans="1:18">
      <c r="A911" s="91">
        <v>909</v>
      </c>
      <c r="B911" s="91"/>
      <c r="C911" s="91"/>
      <c r="D911" s="91"/>
      <c r="E911" s="91"/>
      <c r="F911" s="91"/>
      <c r="G911" s="28"/>
      <c r="H911" s="28"/>
      <c r="I911" s="28"/>
      <c r="J911" s="28"/>
      <c r="K911" s="28"/>
      <c r="L911" s="28"/>
      <c r="M911" s="28"/>
      <c r="N911" s="28"/>
      <c r="O911" s="28"/>
      <c r="P911" s="28"/>
      <c r="Q911" s="28"/>
      <c r="R911" s="28"/>
    </row>
    <row r="912" ht="34.35" customHeight="1" spans="1:18">
      <c r="A912" s="91">
        <v>910</v>
      </c>
      <c r="B912" s="91"/>
      <c r="C912" s="91"/>
      <c r="D912" s="91"/>
      <c r="E912" s="91"/>
      <c r="F912" s="91"/>
      <c r="G912" s="28"/>
      <c r="H912" s="28"/>
      <c r="I912" s="28"/>
      <c r="J912" s="28"/>
      <c r="K912" s="28"/>
      <c r="L912" s="28"/>
      <c r="M912" s="28"/>
      <c r="N912" s="28"/>
      <c r="O912" s="28"/>
      <c r="P912" s="28"/>
      <c r="Q912" s="28"/>
      <c r="R912" s="28"/>
    </row>
    <row r="913" ht="34.35" customHeight="1" spans="1:18">
      <c r="A913" s="91">
        <v>911</v>
      </c>
      <c r="B913" s="91"/>
      <c r="C913" s="91"/>
      <c r="D913" s="91"/>
      <c r="E913" s="91"/>
      <c r="F913" s="91"/>
      <c r="G913" s="28"/>
      <c r="H913" s="28"/>
      <c r="I913" s="28"/>
      <c r="J913" s="28"/>
      <c r="K913" s="28"/>
      <c r="L913" s="28"/>
      <c r="M913" s="28"/>
      <c r="N913" s="28"/>
      <c r="O913" s="28"/>
      <c r="P913" s="28"/>
      <c r="Q913" s="28"/>
      <c r="R913" s="28"/>
    </row>
    <row r="914" ht="34.35" customHeight="1" spans="1:18">
      <c r="A914" s="91">
        <v>912</v>
      </c>
      <c r="B914" s="91"/>
      <c r="C914" s="91"/>
      <c r="D914" s="91"/>
      <c r="E914" s="91"/>
      <c r="F914" s="91"/>
      <c r="G914" s="28"/>
      <c r="H914" s="28"/>
      <c r="I914" s="28"/>
      <c r="J914" s="28"/>
      <c r="K914" s="28"/>
      <c r="L914" s="28"/>
      <c r="M914" s="28"/>
      <c r="N914" s="28"/>
      <c r="O914" s="28"/>
      <c r="P914" s="28"/>
      <c r="Q914" s="28"/>
      <c r="R914" s="28"/>
    </row>
    <row r="915" ht="34.35" customHeight="1" spans="1:18">
      <c r="A915" s="91">
        <v>913</v>
      </c>
      <c r="B915" s="91"/>
      <c r="C915" s="91"/>
      <c r="D915" s="91"/>
      <c r="E915" s="91"/>
      <c r="F915" s="91"/>
      <c r="G915" s="28"/>
      <c r="H915" s="28"/>
      <c r="I915" s="28"/>
      <c r="J915" s="28"/>
      <c r="K915" s="28"/>
      <c r="L915" s="28"/>
      <c r="M915" s="28"/>
      <c r="N915" s="28"/>
      <c r="O915" s="28"/>
      <c r="P915" s="28"/>
      <c r="Q915" s="28"/>
      <c r="R915" s="28"/>
    </row>
    <row r="916" ht="34.35" customHeight="1" spans="1:18">
      <c r="A916" s="91">
        <v>914</v>
      </c>
      <c r="B916" s="91"/>
      <c r="C916" s="91"/>
      <c r="D916" s="91"/>
      <c r="E916" s="91"/>
      <c r="F916" s="91"/>
      <c r="G916" s="28"/>
      <c r="H916" s="28"/>
      <c r="I916" s="28"/>
      <c r="J916" s="28"/>
      <c r="K916" s="28"/>
      <c r="L916" s="28"/>
      <c r="M916" s="28"/>
      <c r="N916" s="28"/>
      <c r="O916" s="28"/>
      <c r="P916" s="28"/>
      <c r="Q916" s="28"/>
      <c r="R916" s="28"/>
    </row>
    <row r="917" ht="34.35" customHeight="1" spans="1:18">
      <c r="A917" s="91">
        <v>915</v>
      </c>
      <c r="B917" s="91"/>
      <c r="C917" s="91"/>
      <c r="D917" s="91"/>
      <c r="E917" s="91"/>
      <c r="F917" s="91"/>
      <c r="G917" s="28"/>
      <c r="H917" s="28"/>
      <c r="I917" s="28"/>
      <c r="J917" s="28"/>
      <c r="K917" s="28"/>
      <c r="L917" s="28"/>
      <c r="M917" s="28"/>
      <c r="N917" s="28"/>
      <c r="O917" s="28"/>
      <c r="P917" s="28"/>
      <c r="Q917" s="28"/>
      <c r="R917" s="28"/>
    </row>
    <row r="918" ht="34.35" customHeight="1" spans="1:18">
      <c r="A918" s="91">
        <v>916</v>
      </c>
      <c r="B918" s="91"/>
      <c r="C918" s="91"/>
      <c r="D918" s="91"/>
      <c r="E918" s="91"/>
      <c r="F918" s="91"/>
      <c r="G918" s="28"/>
      <c r="H918" s="28"/>
      <c r="I918" s="28"/>
      <c r="J918" s="28"/>
      <c r="K918" s="28"/>
      <c r="L918" s="28"/>
      <c r="M918" s="28"/>
      <c r="N918" s="28"/>
      <c r="O918" s="28"/>
      <c r="P918" s="28"/>
      <c r="Q918" s="28"/>
      <c r="R918" s="28"/>
    </row>
    <row r="919" ht="34.35" customHeight="1" spans="1:18">
      <c r="A919" s="91">
        <v>917</v>
      </c>
      <c r="B919" s="91"/>
      <c r="C919" s="91"/>
      <c r="D919" s="91"/>
      <c r="E919" s="91"/>
      <c r="F919" s="91"/>
      <c r="G919" s="28"/>
      <c r="H919" s="28"/>
      <c r="I919" s="28"/>
      <c r="J919" s="28"/>
      <c r="K919" s="28"/>
      <c r="L919" s="28"/>
      <c r="M919" s="28"/>
      <c r="N919" s="28"/>
      <c r="O919" s="28"/>
      <c r="P919" s="28"/>
      <c r="Q919" s="28"/>
      <c r="R919" s="28"/>
    </row>
    <row r="920" ht="34.35" customHeight="1" spans="1:18">
      <c r="A920" s="91">
        <v>918</v>
      </c>
      <c r="B920" s="91"/>
      <c r="C920" s="91"/>
      <c r="D920" s="91"/>
      <c r="E920" s="91"/>
      <c r="F920" s="91"/>
      <c r="G920" s="28"/>
      <c r="H920" s="28"/>
      <c r="I920" s="28"/>
      <c r="J920" s="28"/>
      <c r="K920" s="28"/>
      <c r="L920" s="28"/>
      <c r="M920" s="28"/>
      <c r="N920" s="28"/>
      <c r="O920" s="28"/>
      <c r="P920" s="28"/>
      <c r="Q920" s="28"/>
      <c r="R920" s="28"/>
    </row>
    <row r="921" ht="34.35" customHeight="1" spans="1:18">
      <c r="A921" s="91">
        <v>919</v>
      </c>
      <c r="B921" s="91"/>
      <c r="C921" s="91"/>
      <c r="D921" s="91"/>
      <c r="E921" s="91"/>
      <c r="F921" s="91"/>
      <c r="G921" s="28"/>
      <c r="H921" s="28"/>
      <c r="I921" s="28"/>
      <c r="J921" s="28"/>
      <c r="K921" s="28"/>
      <c r="L921" s="28"/>
      <c r="M921" s="28"/>
      <c r="N921" s="28"/>
      <c r="O921" s="28"/>
      <c r="P921" s="28"/>
      <c r="Q921" s="28"/>
      <c r="R921" s="28"/>
    </row>
    <row r="922" ht="34.35" customHeight="1" spans="1:18">
      <c r="A922" s="91">
        <v>920</v>
      </c>
      <c r="B922" s="91"/>
      <c r="C922" s="91"/>
      <c r="D922" s="91"/>
      <c r="E922" s="91"/>
      <c r="F922" s="91"/>
      <c r="G922" s="28"/>
      <c r="H922" s="28"/>
      <c r="I922" s="28"/>
      <c r="J922" s="28"/>
      <c r="K922" s="28"/>
      <c r="L922" s="28"/>
      <c r="M922" s="28"/>
      <c r="N922" s="28"/>
      <c r="O922" s="28"/>
      <c r="P922" s="28"/>
      <c r="Q922" s="28"/>
      <c r="R922" s="28"/>
    </row>
    <row r="923" ht="34.35" customHeight="1" spans="1:18">
      <c r="A923" s="91">
        <v>921</v>
      </c>
      <c r="B923" s="91"/>
      <c r="C923" s="91"/>
      <c r="D923" s="91"/>
      <c r="E923" s="91"/>
      <c r="F923" s="91"/>
      <c r="G923" s="28"/>
      <c r="H923" s="28"/>
      <c r="I923" s="28"/>
      <c r="J923" s="28"/>
      <c r="K923" s="28"/>
      <c r="L923" s="28"/>
      <c r="M923" s="28"/>
      <c r="N923" s="28"/>
      <c r="O923" s="28"/>
      <c r="P923" s="28"/>
      <c r="Q923" s="28"/>
      <c r="R923" s="28"/>
    </row>
    <row r="924" ht="34.35" customHeight="1" spans="1:18">
      <c r="A924" s="91">
        <v>922</v>
      </c>
      <c r="B924" s="91"/>
      <c r="C924" s="91"/>
      <c r="D924" s="91"/>
      <c r="E924" s="91"/>
      <c r="F924" s="91"/>
      <c r="G924" s="28"/>
      <c r="H924" s="28"/>
      <c r="I924" s="28"/>
      <c r="J924" s="28"/>
      <c r="K924" s="28"/>
      <c r="L924" s="28"/>
      <c r="M924" s="28"/>
      <c r="N924" s="28"/>
      <c r="O924" s="28"/>
      <c r="P924" s="28"/>
      <c r="Q924" s="28"/>
      <c r="R924" s="28"/>
    </row>
    <row r="925" ht="34.35" customHeight="1" spans="1:18">
      <c r="A925" s="91">
        <v>923</v>
      </c>
      <c r="B925" s="91"/>
      <c r="C925" s="91"/>
      <c r="D925" s="91"/>
      <c r="E925" s="91"/>
      <c r="F925" s="91"/>
      <c r="G925" s="28"/>
      <c r="H925" s="28"/>
      <c r="I925" s="28"/>
      <c r="J925" s="28"/>
      <c r="K925" s="28"/>
      <c r="L925" s="28"/>
      <c r="M925" s="28"/>
      <c r="N925" s="28"/>
      <c r="O925" s="28"/>
      <c r="P925" s="28"/>
      <c r="Q925" s="28"/>
      <c r="R925" s="28"/>
    </row>
    <row r="926" ht="34.35" customHeight="1" spans="1:18">
      <c r="A926" s="91">
        <v>924</v>
      </c>
      <c r="B926" s="91"/>
      <c r="C926" s="91"/>
      <c r="D926" s="91"/>
      <c r="E926" s="91"/>
      <c r="F926" s="91"/>
      <c r="G926" s="28"/>
      <c r="H926" s="28"/>
      <c r="I926" s="28"/>
      <c r="J926" s="28"/>
      <c r="K926" s="28"/>
      <c r="L926" s="28"/>
      <c r="M926" s="28"/>
      <c r="N926" s="28"/>
      <c r="O926" s="28"/>
      <c r="P926" s="28"/>
      <c r="Q926" s="28"/>
      <c r="R926" s="28"/>
    </row>
    <row r="927" ht="34.35" customHeight="1" spans="1:18">
      <c r="A927" s="91">
        <v>925</v>
      </c>
      <c r="B927" s="91"/>
      <c r="C927" s="91"/>
      <c r="D927" s="91"/>
      <c r="E927" s="91"/>
      <c r="F927" s="91"/>
      <c r="G927" s="28"/>
      <c r="H927" s="28"/>
      <c r="I927" s="28"/>
      <c r="J927" s="28"/>
      <c r="K927" s="28"/>
      <c r="L927" s="28"/>
      <c r="M927" s="28"/>
      <c r="N927" s="28"/>
      <c r="O927" s="28"/>
      <c r="P927" s="28"/>
      <c r="Q927" s="28"/>
      <c r="R927" s="28"/>
    </row>
    <row r="928" ht="34.35" customHeight="1" spans="1:18">
      <c r="A928" s="91">
        <v>926</v>
      </c>
      <c r="B928" s="91"/>
      <c r="C928" s="91"/>
      <c r="D928" s="91"/>
      <c r="E928" s="91"/>
      <c r="F928" s="91"/>
      <c r="G928" s="28"/>
      <c r="H928" s="28"/>
      <c r="I928" s="28"/>
      <c r="J928" s="28"/>
      <c r="K928" s="28"/>
      <c r="L928" s="28"/>
      <c r="M928" s="28"/>
      <c r="N928" s="28"/>
      <c r="O928" s="28"/>
      <c r="P928" s="28"/>
      <c r="Q928" s="28"/>
      <c r="R928" s="28"/>
    </row>
    <row r="929" ht="34.35" customHeight="1" spans="1:18">
      <c r="A929" s="91">
        <v>927</v>
      </c>
      <c r="B929" s="91"/>
      <c r="C929" s="91"/>
      <c r="D929" s="91"/>
      <c r="E929" s="91"/>
      <c r="F929" s="91"/>
      <c r="G929" s="28"/>
      <c r="H929" s="28"/>
      <c r="I929" s="28"/>
      <c r="J929" s="28"/>
      <c r="K929" s="28"/>
      <c r="L929" s="28"/>
      <c r="M929" s="28"/>
      <c r="N929" s="28"/>
      <c r="O929" s="28"/>
      <c r="P929" s="28"/>
      <c r="Q929" s="28"/>
      <c r="R929" s="28"/>
    </row>
    <row r="930" ht="34.35" customHeight="1" spans="1:18">
      <c r="A930" s="91">
        <v>928</v>
      </c>
      <c r="B930" s="91"/>
      <c r="C930" s="91"/>
      <c r="D930" s="91"/>
      <c r="E930" s="91"/>
      <c r="F930" s="91"/>
      <c r="G930" s="28"/>
      <c r="H930" s="28"/>
      <c r="I930" s="28"/>
      <c r="J930" s="28"/>
      <c r="K930" s="28"/>
      <c r="L930" s="28"/>
      <c r="M930" s="28"/>
      <c r="N930" s="28"/>
      <c r="O930" s="28"/>
      <c r="P930" s="28"/>
      <c r="Q930" s="28"/>
      <c r="R930" s="28"/>
    </row>
    <row r="931" ht="34.35" customHeight="1" spans="1:18">
      <c r="A931" s="91">
        <v>929</v>
      </c>
      <c r="B931" s="91"/>
      <c r="C931" s="91"/>
      <c r="D931" s="91"/>
      <c r="E931" s="91"/>
      <c r="F931" s="91"/>
      <c r="G931" s="28"/>
      <c r="H931" s="28"/>
      <c r="I931" s="28"/>
      <c r="J931" s="28"/>
      <c r="K931" s="28"/>
      <c r="L931" s="28"/>
      <c r="M931" s="28"/>
      <c r="N931" s="28"/>
      <c r="O931" s="28"/>
      <c r="P931" s="28"/>
      <c r="Q931" s="28"/>
      <c r="R931" s="28"/>
    </row>
    <row r="932" ht="34.35" customHeight="1" spans="1:18">
      <c r="A932" s="91">
        <v>930</v>
      </c>
      <c r="B932" s="91"/>
      <c r="C932" s="91"/>
      <c r="D932" s="91"/>
      <c r="E932" s="91"/>
      <c r="F932" s="91"/>
      <c r="G932" s="28"/>
      <c r="H932" s="28"/>
      <c r="I932" s="28"/>
      <c r="J932" s="28"/>
      <c r="K932" s="28"/>
      <c r="L932" s="28"/>
      <c r="M932" s="28"/>
      <c r="N932" s="28"/>
      <c r="O932" s="28"/>
      <c r="P932" s="28"/>
      <c r="Q932" s="28"/>
      <c r="R932" s="28"/>
    </row>
    <row r="933" ht="34.35" customHeight="1" spans="1:18">
      <c r="A933" s="91">
        <v>931</v>
      </c>
      <c r="B933" s="91"/>
      <c r="C933" s="91"/>
      <c r="D933" s="91"/>
      <c r="E933" s="91"/>
      <c r="F933" s="91"/>
      <c r="G933" s="28"/>
      <c r="H933" s="28"/>
      <c r="I933" s="28"/>
      <c r="J933" s="28"/>
      <c r="K933" s="28"/>
      <c r="L933" s="28"/>
      <c r="M933" s="28"/>
      <c r="N933" s="28"/>
      <c r="O933" s="28"/>
      <c r="P933" s="28"/>
      <c r="Q933" s="28"/>
      <c r="R933" s="28"/>
    </row>
    <row r="934" ht="34.35" customHeight="1" spans="1:18">
      <c r="A934" s="91">
        <v>932</v>
      </c>
      <c r="B934" s="91"/>
      <c r="C934" s="91"/>
      <c r="D934" s="91"/>
      <c r="E934" s="91"/>
      <c r="F934" s="91"/>
      <c r="G934" s="28"/>
      <c r="H934" s="28"/>
      <c r="I934" s="28"/>
      <c r="J934" s="28"/>
      <c r="K934" s="28"/>
      <c r="L934" s="28"/>
      <c r="M934" s="28"/>
      <c r="N934" s="28"/>
      <c r="O934" s="28"/>
      <c r="P934" s="28"/>
      <c r="Q934" s="28"/>
      <c r="R934" s="28"/>
    </row>
    <row r="935" ht="34.35" customHeight="1" spans="1:18">
      <c r="A935" s="91">
        <v>933</v>
      </c>
      <c r="B935" s="91"/>
      <c r="C935" s="91"/>
      <c r="D935" s="91"/>
      <c r="E935" s="91"/>
      <c r="F935" s="91"/>
      <c r="G935" s="28"/>
      <c r="H935" s="28"/>
      <c r="I935" s="28"/>
      <c r="J935" s="28"/>
      <c r="K935" s="28"/>
      <c r="L935" s="28"/>
      <c r="M935" s="28"/>
      <c r="N935" s="28"/>
      <c r="O935" s="28"/>
      <c r="P935" s="28"/>
      <c r="Q935" s="28"/>
      <c r="R935" s="28"/>
    </row>
    <row r="936" ht="34.35" customHeight="1" spans="1:18">
      <c r="A936" s="91">
        <v>934</v>
      </c>
      <c r="B936" s="91"/>
      <c r="C936" s="91"/>
      <c r="D936" s="91"/>
      <c r="E936" s="91"/>
      <c r="F936" s="91"/>
      <c r="G936" s="28"/>
      <c r="H936" s="28"/>
      <c r="I936" s="28"/>
      <c r="J936" s="28"/>
      <c r="K936" s="28"/>
      <c r="L936" s="28"/>
      <c r="M936" s="28"/>
      <c r="N936" s="28"/>
      <c r="O936" s="28"/>
      <c r="P936" s="28"/>
      <c r="Q936" s="28"/>
      <c r="R936" s="28"/>
    </row>
    <row r="937" ht="34.35" customHeight="1" spans="1:18">
      <c r="A937" s="91">
        <v>935</v>
      </c>
      <c r="B937" s="91"/>
      <c r="C937" s="91"/>
      <c r="D937" s="91"/>
      <c r="E937" s="91"/>
      <c r="F937" s="91"/>
      <c r="G937" s="28"/>
      <c r="H937" s="28"/>
      <c r="I937" s="28"/>
      <c r="J937" s="28"/>
      <c r="K937" s="28"/>
      <c r="L937" s="28"/>
      <c r="M937" s="28"/>
      <c r="N937" s="28"/>
      <c r="O937" s="28"/>
      <c r="P937" s="28"/>
      <c r="Q937" s="28"/>
      <c r="R937" s="28"/>
    </row>
    <row r="938" ht="34.35" customHeight="1" spans="1:18">
      <c r="A938" s="91">
        <v>936</v>
      </c>
      <c r="B938" s="91"/>
      <c r="C938" s="91"/>
      <c r="D938" s="91"/>
      <c r="E938" s="91"/>
      <c r="F938" s="91"/>
      <c r="G938" s="28"/>
      <c r="H938" s="28"/>
      <c r="I938" s="28"/>
      <c r="J938" s="28"/>
      <c r="K938" s="28"/>
      <c r="L938" s="28"/>
      <c r="M938" s="28"/>
      <c r="N938" s="28"/>
      <c r="O938" s="28"/>
      <c r="P938" s="28"/>
      <c r="Q938" s="28"/>
      <c r="R938" s="28"/>
    </row>
    <row r="939" ht="34.35" customHeight="1" spans="1:18">
      <c r="A939" s="91">
        <v>937</v>
      </c>
      <c r="B939" s="91"/>
      <c r="C939" s="91"/>
      <c r="D939" s="91"/>
      <c r="E939" s="91"/>
      <c r="F939" s="91"/>
      <c r="G939" s="28"/>
      <c r="H939" s="28"/>
      <c r="I939" s="28"/>
      <c r="J939" s="28"/>
      <c r="K939" s="28"/>
      <c r="L939" s="28"/>
      <c r="M939" s="28"/>
      <c r="N939" s="28"/>
      <c r="O939" s="28"/>
      <c r="P939" s="28"/>
      <c r="Q939" s="28"/>
      <c r="R939" s="28"/>
    </row>
    <row r="940" ht="34.35" customHeight="1" spans="1:18">
      <c r="A940" s="91">
        <v>938</v>
      </c>
      <c r="B940" s="91"/>
      <c r="C940" s="91"/>
      <c r="D940" s="91"/>
      <c r="E940" s="91"/>
      <c r="F940" s="91"/>
      <c r="G940" s="28"/>
      <c r="H940" s="28"/>
      <c r="I940" s="28"/>
      <c r="J940" s="28"/>
      <c r="K940" s="28"/>
      <c r="L940" s="28"/>
      <c r="M940" s="28"/>
      <c r="N940" s="28"/>
      <c r="O940" s="28"/>
      <c r="P940" s="28"/>
      <c r="Q940" s="28"/>
      <c r="R940" s="28"/>
    </row>
    <row r="941" ht="34.35" customHeight="1" spans="1:18">
      <c r="A941" s="91">
        <v>939</v>
      </c>
      <c r="B941" s="91"/>
      <c r="C941" s="91"/>
      <c r="D941" s="91"/>
      <c r="E941" s="91"/>
      <c r="F941" s="91"/>
      <c r="G941" s="28"/>
      <c r="H941" s="28"/>
      <c r="I941" s="28"/>
      <c r="J941" s="28"/>
      <c r="K941" s="28"/>
      <c r="L941" s="28"/>
      <c r="M941" s="28"/>
      <c r="N941" s="28"/>
      <c r="O941" s="28"/>
      <c r="P941" s="28"/>
      <c r="Q941" s="28"/>
      <c r="R941" s="28"/>
    </row>
    <row r="942" ht="34.35" customHeight="1" spans="1:18">
      <c r="A942" s="91">
        <v>940</v>
      </c>
      <c r="B942" s="91"/>
      <c r="C942" s="91"/>
      <c r="D942" s="91"/>
      <c r="E942" s="91"/>
      <c r="F942" s="91"/>
      <c r="G942" s="28"/>
      <c r="H942" s="28"/>
      <c r="I942" s="28"/>
      <c r="J942" s="28"/>
      <c r="K942" s="28"/>
      <c r="L942" s="28"/>
      <c r="M942" s="28"/>
      <c r="N942" s="28"/>
      <c r="O942" s="28"/>
      <c r="P942" s="28"/>
      <c r="Q942" s="28"/>
      <c r="R942" s="28"/>
    </row>
    <row r="943" ht="34.35" customHeight="1" spans="1:18">
      <c r="A943" s="91">
        <v>941</v>
      </c>
      <c r="B943" s="91"/>
      <c r="C943" s="91"/>
      <c r="D943" s="91"/>
      <c r="E943" s="91"/>
      <c r="F943" s="91"/>
      <c r="G943" s="28"/>
      <c r="H943" s="28"/>
      <c r="I943" s="28"/>
      <c r="J943" s="28"/>
      <c r="K943" s="28"/>
      <c r="L943" s="28"/>
      <c r="M943" s="28"/>
      <c r="N943" s="28"/>
      <c r="O943" s="28"/>
      <c r="P943" s="28"/>
      <c r="Q943" s="28"/>
      <c r="R943" s="28"/>
    </row>
    <row r="944" ht="34.35" customHeight="1" spans="1:18">
      <c r="A944" s="91">
        <v>942</v>
      </c>
      <c r="B944" s="91"/>
      <c r="C944" s="91"/>
      <c r="D944" s="91"/>
      <c r="E944" s="91"/>
      <c r="F944" s="91"/>
      <c r="G944" s="28"/>
      <c r="H944" s="28"/>
      <c r="I944" s="28"/>
      <c r="J944" s="28"/>
      <c r="K944" s="28"/>
      <c r="L944" s="28"/>
      <c r="M944" s="28"/>
      <c r="N944" s="28"/>
      <c r="O944" s="28"/>
      <c r="P944" s="28"/>
      <c r="Q944" s="28"/>
      <c r="R944" s="28"/>
    </row>
    <row r="945" ht="34.35" customHeight="1" spans="1:18">
      <c r="A945" s="91">
        <v>943</v>
      </c>
      <c r="B945" s="91"/>
      <c r="C945" s="91"/>
      <c r="D945" s="91"/>
      <c r="E945" s="91"/>
      <c r="F945" s="91"/>
      <c r="G945" s="28"/>
      <c r="H945" s="28"/>
      <c r="I945" s="28"/>
      <c r="J945" s="28"/>
      <c r="K945" s="28"/>
      <c r="L945" s="28"/>
      <c r="M945" s="28"/>
      <c r="N945" s="28"/>
      <c r="O945" s="28"/>
      <c r="P945" s="28"/>
      <c r="Q945" s="28"/>
      <c r="R945" s="28"/>
    </row>
    <row r="946" ht="34.35" customHeight="1" spans="1:18">
      <c r="A946" s="91">
        <v>944</v>
      </c>
      <c r="B946" s="91"/>
      <c r="C946" s="91"/>
      <c r="D946" s="91"/>
      <c r="E946" s="91"/>
      <c r="F946" s="91"/>
      <c r="G946" s="28"/>
      <c r="H946" s="28"/>
      <c r="I946" s="28"/>
      <c r="J946" s="28"/>
      <c r="K946" s="28"/>
      <c r="L946" s="28"/>
      <c r="M946" s="28"/>
      <c r="N946" s="28"/>
      <c r="O946" s="28"/>
      <c r="P946" s="28"/>
      <c r="Q946" s="28"/>
      <c r="R946" s="28"/>
    </row>
    <row r="947" ht="34.35" customHeight="1" spans="1:18">
      <c r="A947" s="91">
        <v>945</v>
      </c>
      <c r="B947" s="91"/>
      <c r="C947" s="91"/>
      <c r="D947" s="91"/>
      <c r="E947" s="91"/>
      <c r="F947" s="91"/>
      <c r="G947" s="28"/>
      <c r="H947" s="28"/>
      <c r="I947" s="28"/>
      <c r="J947" s="28"/>
      <c r="K947" s="28"/>
      <c r="L947" s="28"/>
      <c r="M947" s="28"/>
      <c r="N947" s="28"/>
      <c r="O947" s="28"/>
      <c r="P947" s="28"/>
      <c r="Q947" s="28"/>
      <c r="R947" s="28"/>
    </row>
    <row r="948" ht="34.35" customHeight="1" spans="1:18">
      <c r="A948" s="91">
        <v>946</v>
      </c>
      <c r="B948" s="91"/>
      <c r="C948" s="91"/>
      <c r="D948" s="91"/>
      <c r="E948" s="91"/>
      <c r="F948" s="91"/>
      <c r="G948" s="28"/>
      <c r="H948" s="28"/>
      <c r="I948" s="28"/>
      <c r="J948" s="28"/>
      <c r="K948" s="28"/>
      <c r="L948" s="28"/>
      <c r="M948" s="28"/>
      <c r="N948" s="28"/>
      <c r="O948" s="28"/>
      <c r="P948" s="28"/>
      <c r="Q948" s="28"/>
      <c r="R948" s="28"/>
    </row>
    <row r="949" ht="34.35" customHeight="1" spans="1:18">
      <c r="A949" s="91">
        <v>947</v>
      </c>
      <c r="B949" s="91"/>
      <c r="C949" s="91"/>
      <c r="D949" s="91"/>
      <c r="E949" s="91"/>
      <c r="F949" s="91"/>
      <c r="G949" s="28"/>
      <c r="H949" s="28"/>
      <c r="I949" s="28"/>
      <c r="J949" s="28"/>
      <c r="K949" s="28"/>
      <c r="L949" s="28"/>
      <c r="M949" s="28"/>
      <c r="N949" s="28"/>
      <c r="O949" s="28"/>
      <c r="P949" s="28"/>
      <c r="Q949" s="28"/>
      <c r="R949" s="28"/>
    </row>
    <row r="950" ht="34.35" customHeight="1" spans="1:18">
      <c r="A950" s="91">
        <v>948</v>
      </c>
      <c r="B950" s="91"/>
      <c r="C950" s="91"/>
      <c r="D950" s="91"/>
      <c r="E950" s="91"/>
      <c r="F950" s="91"/>
      <c r="G950" s="28"/>
      <c r="H950" s="28"/>
      <c r="I950" s="28"/>
      <c r="J950" s="28"/>
      <c r="K950" s="28"/>
      <c r="L950" s="28"/>
      <c r="M950" s="28"/>
      <c r="N950" s="28"/>
      <c r="O950" s="28"/>
      <c r="P950" s="28"/>
      <c r="Q950" s="28"/>
      <c r="R950" s="28"/>
    </row>
    <row r="951" ht="34.35" customHeight="1" spans="1:18">
      <c r="A951" s="91">
        <v>949</v>
      </c>
      <c r="B951" s="91"/>
      <c r="C951" s="91"/>
      <c r="D951" s="91"/>
      <c r="E951" s="91"/>
      <c r="F951" s="91"/>
      <c r="G951" s="28"/>
      <c r="H951" s="28"/>
      <c r="I951" s="28"/>
      <c r="J951" s="28"/>
      <c r="K951" s="28"/>
      <c r="L951" s="28"/>
      <c r="M951" s="28"/>
      <c r="N951" s="28"/>
      <c r="O951" s="28"/>
      <c r="P951" s="28"/>
      <c r="Q951" s="28"/>
      <c r="R951" s="28"/>
    </row>
    <row r="952" ht="34.35" customHeight="1" spans="1:18">
      <c r="A952" s="91">
        <v>950</v>
      </c>
      <c r="B952" s="91"/>
      <c r="C952" s="91"/>
      <c r="D952" s="91"/>
      <c r="E952" s="91"/>
      <c r="F952" s="91"/>
      <c r="G952" s="28"/>
      <c r="H952" s="28"/>
      <c r="I952" s="28"/>
      <c r="J952" s="28"/>
      <c r="K952" s="28"/>
      <c r="L952" s="28"/>
      <c r="M952" s="28"/>
      <c r="N952" s="28"/>
      <c r="O952" s="28"/>
      <c r="P952" s="28"/>
      <c r="Q952" s="28"/>
      <c r="R952" s="28"/>
    </row>
    <row r="953" ht="34.35" customHeight="1" spans="1:18">
      <c r="A953" s="91">
        <v>951</v>
      </c>
      <c r="B953" s="91"/>
      <c r="C953" s="91"/>
      <c r="D953" s="91"/>
      <c r="E953" s="91"/>
      <c r="F953" s="91"/>
      <c r="G953" s="28"/>
      <c r="H953" s="28"/>
      <c r="I953" s="28"/>
      <c r="J953" s="28"/>
      <c r="K953" s="28"/>
      <c r="L953" s="28"/>
      <c r="M953" s="28"/>
      <c r="N953" s="28"/>
      <c r="O953" s="28"/>
      <c r="P953" s="28"/>
      <c r="Q953" s="28"/>
      <c r="R953" s="28"/>
    </row>
    <row r="954" ht="34.35" customHeight="1" spans="1:18">
      <c r="A954" s="91">
        <v>952</v>
      </c>
      <c r="B954" s="91"/>
      <c r="C954" s="91"/>
      <c r="D954" s="91"/>
      <c r="E954" s="91"/>
      <c r="F954" s="91"/>
      <c r="G954" s="28"/>
      <c r="H954" s="28"/>
      <c r="I954" s="28"/>
      <c r="J954" s="28"/>
      <c r="K954" s="28"/>
      <c r="L954" s="28"/>
      <c r="M954" s="28"/>
      <c r="N954" s="28"/>
      <c r="O954" s="28"/>
      <c r="P954" s="28"/>
      <c r="Q954" s="28"/>
      <c r="R954" s="28"/>
    </row>
    <row r="955" ht="34.35" customHeight="1" spans="1:18">
      <c r="A955" s="91">
        <v>953</v>
      </c>
      <c r="B955" s="91"/>
      <c r="C955" s="91"/>
      <c r="D955" s="91"/>
      <c r="E955" s="91"/>
      <c r="F955" s="91"/>
      <c r="G955" s="28"/>
      <c r="H955" s="28"/>
      <c r="I955" s="28"/>
      <c r="J955" s="28"/>
      <c r="K955" s="28"/>
      <c r="L955" s="28"/>
      <c r="M955" s="28"/>
      <c r="N955" s="28"/>
      <c r="O955" s="28"/>
      <c r="P955" s="28"/>
      <c r="Q955" s="28"/>
      <c r="R955" s="28"/>
    </row>
    <row r="956" ht="34.35" customHeight="1" spans="1:18">
      <c r="A956" s="91">
        <v>954</v>
      </c>
      <c r="B956" s="91"/>
      <c r="C956" s="91"/>
      <c r="D956" s="91"/>
      <c r="E956" s="91"/>
      <c r="F956" s="91"/>
      <c r="G956" s="28"/>
      <c r="H956" s="28"/>
      <c r="I956" s="28"/>
      <c r="J956" s="28"/>
      <c r="K956" s="28"/>
      <c r="L956" s="28"/>
      <c r="M956" s="28"/>
      <c r="N956" s="28"/>
      <c r="O956" s="28"/>
      <c r="P956" s="28"/>
      <c r="Q956" s="28"/>
      <c r="R956" s="28"/>
    </row>
    <row r="957" ht="34.35" customHeight="1" spans="1:18">
      <c r="A957" s="91">
        <v>955</v>
      </c>
      <c r="B957" s="91"/>
      <c r="C957" s="91"/>
      <c r="D957" s="91"/>
      <c r="E957" s="91"/>
      <c r="F957" s="91"/>
      <c r="G957" s="28"/>
      <c r="H957" s="28"/>
      <c r="I957" s="28"/>
      <c r="J957" s="28"/>
      <c r="K957" s="28"/>
      <c r="L957" s="28"/>
      <c r="M957" s="28"/>
      <c r="N957" s="28"/>
      <c r="O957" s="28"/>
      <c r="P957" s="28"/>
      <c r="Q957" s="28"/>
      <c r="R957" s="28"/>
    </row>
    <row r="958" ht="34.35" customHeight="1" spans="1:18">
      <c r="A958" s="91">
        <v>956</v>
      </c>
      <c r="B958" s="91"/>
      <c r="C958" s="91"/>
      <c r="D958" s="91"/>
      <c r="E958" s="91"/>
      <c r="F958" s="91"/>
      <c r="G958" s="28"/>
      <c r="H958" s="28"/>
      <c r="I958" s="28"/>
      <c r="J958" s="28"/>
      <c r="K958" s="28"/>
      <c r="L958" s="28"/>
      <c r="M958" s="28"/>
      <c r="N958" s="28"/>
      <c r="O958" s="28"/>
      <c r="P958" s="28"/>
      <c r="Q958" s="28"/>
      <c r="R958" s="28"/>
    </row>
    <row r="959" ht="34.35" customHeight="1" spans="1:18">
      <c r="A959" s="91">
        <v>957</v>
      </c>
      <c r="B959" s="91"/>
      <c r="C959" s="91"/>
      <c r="D959" s="91"/>
      <c r="E959" s="91"/>
      <c r="F959" s="91"/>
      <c r="G959" s="28"/>
      <c r="H959" s="28"/>
      <c r="I959" s="28"/>
      <c r="J959" s="28"/>
      <c r="K959" s="28"/>
      <c r="L959" s="28"/>
      <c r="M959" s="28"/>
      <c r="N959" s="28"/>
      <c r="O959" s="28"/>
      <c r="P959" s="28"/>
      <c r="Q959" s="28"/>
      <c r="R959" s="28"/>
    </row>
    <row r="960" ht="34.35" customHeight="1" spans="1:18">
      <c r="A960" s="91">
        <v>958</v>
      </c>
      <c r="B960" s="91"/>
      <c r="C960" s="91"/>
      <c r="D960" s="91"/>
      <c r="E960" s="91"/>
      <c r="F960" s="91"/>
      <c r="G960" s="28"/>
      <c r="H960" s="28"/>
      <c r="I960" s="28"/>
      <c r="J960" s="28"/>
      <c r="K960" s="28"/>
      <c r="L960" s="28"/>
      <c r="M960" s="28"/>
      <c r="N960" s="28"/>
      <c r="O960" s="28"/>
      <c r="P960" s="28"/>
      <c r="Q960" s="28"/>
      <c r="R960" s="28"/>
    </row>
    <row r="961" ht="34.35" customHeight="1" spans="1:18">
      <c r="A961" s="91">
        <v>959</v>
      </c>
      <c r="B961" s="91"/>
      <c r="C961" s="91"/>
      <c r="D961" s="91"/>
      <c r="E961" s="91"/>
      <c r="F961" s="91"/>
      <c r="G961" s="28"/>
      <c r="H961" s="28"/>
      <c r="I961" s="28"/>
      <c r="J961" s="28"/>
      <c r="K961" s="28"/>
      <c r="L961" s="28"/>
      <c r="M961" s="28"/>
      <c r="N961" s="28"/>
      <c r="O961" s="28"/>
      <c r="P961" s="28"/>
      <c r="Q961" s="28"/>
      <c r="R961" s="28"/>
    </row>
    <row r="962" ht="34.35" customHeight="1" spans="1:18">
      <c r="A962" s="91">
        <v>960</v>
      </c>
      <c r="B962" s="91"/>
      <c r="C962" s="91"/>
      <c r="D962" s="91"/>
      <c r="E962" s="91"/>
      <c r="F962" s="91"/>
      <c r="G962" s="28"/>
      <c r="H962" s="28"/>
      <c r="I962" s="28"/>
      <c r="J962" s="28"/>
      <c r="K962" s="28"/>
      <c r="L962" s="28"/>
      <c r="M962" s="28"/>
      <c r="N962" s="28"/>
      <c r="O962" s="28"/>
      <c r="P962" s="28"/>
      <c r="Q962" s="28"/>
      <c r="R962" s="28"/>
    </row>
    <row r="963" ht="34.35" customHeight="1" spans="1:18">
      <c r="A963" s="91">
        <v>961</v>
      </c>
      <c r="B963" s="91"/>
      <c r="C963" s="91"/>
      <c r="D963" s="91"/>
      <c r="E963" s="91"/>
      <c r="F963" s="91"/>
      <c r="G963" s="28"/>
      <c r="H963" s="28"/>
      <c r="I963" s="28"/>
      <c r="J963" s="28"/>
      <c r="K963" s="28"/>
      <c r="L963" s="28"/>
      <c r="M963" s="28"/>
      <c r="N963" s="28"/>
      <c r="O963" s="28"/>
      <c r="P963" s="28"/>
      <c r="Q963" s="28"/>
      <c r="R963" s="28"/>
    </row>
    <row r="964" ht="34.35" customHeight="1" spans="1:18">
      <c r="A964" s="91">
        <v>962</v>
      </c>
      <c r="B964" s="91"/>
      <c r="C964" s="91"/>
      <c r="D964" s="91"/>
      <c r="E964" s="91"/>
      <c r="F964" s="91"/>
      <c r="G964" s="28"/>
      <c r="H964" s="28"/>
      <c r="I964" s="28"/>
      <c r="J964" s="28"/>
      <c r="K964" s="28"/>
      <c r="L964" s="28"/>
      <c r="M964" s="28"/>
      <c r="N964" s="28"/>
      <c r="O964" s="28"/>
      <c r="P964" s="28"/>
      <c r="Q964" s="28"/>
      <c r="R964" s="28"/>
    </row>
    <row r="965" ht="34.35" customHeight="1" spans="1:18">
      <c r="A965" s="91">
        <v>963</v>
      </c>
      <c r="B965" s="91"/>
      <c r="C965" s="91"/>
      <c r="D965" s="91"/>
      <c r="E965" s="91"/>
      <c r="F965" s="91"/>
      <c r="G965" s="28"/>
      <c r="H965" s="28"/>
      <c r="I965" s="28"/>
      <c r="J965" s="28"/>
      <c r="K965" s="28"/>
      <c r="L965" s="28"/>
      <c r="M965" s="28"/>
      <c r="N965" s="28"/>
      <c r="O965" s="28"/>
      <c r="P965" s="28"/>
      <c r="Q965" s="28"/>
      <c r="R965" s="28"/>
    </row>
    <row r="966" ht="34.35" customHeight="1" spans="1:18">
      <c r="A966" s="91">
        <v>964</v>
      </c>
      <c r="B966" s="91"/>
      <c r="C966" s="91"/>
      <c r="D966" s="91"/>
      <c r="E966" s="91"/>
      <c r="F966" s="91"/>
      <c r="G966" s="28"/>
      <c r="H966" s="28"/>
      <c r="I966" s="28"/>
      <c r="J966" s="28"/>
      <c r="K966" s="28"/>
      <c r="L966" s="28"/>
      <c r="M966" s="28"/>
      <c r="N966" s="28"/>
      <c r="O966" s="28"/>
      <c r="P966" s="28"/>
      <c r="Q966" s="28"/>
      <c r="R966" s="28"/>
    </row>
    <row r="967" ht="34.35" customHeight="1" spans="1:18">
      <c r="A967" s="91">
        <v>965</v>
      </c>
      <c r="B967" s="91"/>
      <c r="C967" s="91"/>
      <c r="D967" s="91"/>
      <c r="E967" s="91"/>
      <c r="F967" s="91"/>
      <c r="G967" s="28"/>
      <c r="H967" s="28"/>
      <c r="I967" s="28"/>
      <c r="J967" s="28"/>
      <c r="K967" s="28"/>
      <c r="L967" s="28"/>
      <c r="M967" s="28"/>
      <c r="N967" s="28"/>
      <c r="O967" s="28"/>
      <c r="P967" s="28"/>
      <c r="Q967" s="28"/>
      <c r="R967" s="28"/>
    </row>
    <row r="968" ht="34.35" customHeight="1" spans="1:18">
      <c r="A968" s="91">
        <v>966</v>
      </c>
      <c r="B968" s="91"/>
      <c r="C968" s="91"/>
      <c r="D968" s="91"/>
      <c r="E968" s="91"/>
      <c r="F968" s="91"/>
      <c r="G968" s="28"/>
      <c r="H968" s="28"/>
      <c r="I968" s="28"/>
      <c r="J968" s="28"/>
      <c r="K968" s="28"/>
      <c r="L968" s="28"/>
      <c r="M968" s="28"/>
      <c r="N968" s="28"/>
      <c r="O968" s="28"/>
      <c r="P968" s="28"/>
      <c r="Q968" s="28"/>
      <c r="R968" s="28"/>
    </row>
    <row r="969" ht="34.35" customHeight="1" spans="1:18">
      <c r="A969" s="91">
        <v>967</v>
      </c>
      <c r="B969" s="91"/>
      <c r="C969" s="91"/>
      <c r="D969" s="91"/>
      <c r="E969" s="91"/>
      <c r="F969" s="91"/>
      <c r="G969" s="28"/>
      <c r="H969" s="28"/>
      <c r="I969" s="28"/>
      <c r="J969" s="28"/>
      <c r="K969" s="28"/>
      <c r="L969" s="28"/>
      <c r="M969" s="28"/>
      <c r="N969" s="28"/>
      <c r="O969" s="28"/>
      <c r="P969" s="28"/>
      <c r="Q969" s="28"/>
      <c r="R969" s="28"/>
    </row>
    <row r="970" ht="34.35" customHeight="1" spans="1:18">
      <c r="A970" s="91">
        <v>968</v>
      </c>
      <c r="B970" s="91"/>
      <c r="C970" s="91"/>
      <c r="D970" s="91"/>
      <c r="E970" s="91"/>
      <c r="F970" s="91"/>
      <c r="G970" s="28"/>
      <c r="H970" s="28"/>
      <c r="I970" s="28"/>
      <c r="J970" s="28"/>
      <c r="K970" s="28"/>
      <c r="L970" s="28"/>
      <c r="M970" s="28"/>
      <c r="N970" s="28"/>
      <c r="O970" s="28"/>
      <c r="P970" s="28"/>
      <c r="Q970" s="28"/>
      <c r="R970" s="28"/>
    </row>
    <row r="971" ht="34.35" customHeight="1" spans="1:18">
      <c r="A971" s="91">
        <v>969</v>
      </c>
      <c r="B971" s="91"/>
      <c r="C971" s="91"/>
      <c r="D971" s="91"/>
      <c r="E971" s="91"/>
      <c r="F971" s="91"/>
      <c r="G971" s="28"/>
      <c r="H971" s="28"/>
      <c r="I971" s="28"/>
      <c r="J971" s="28"/>
      <c r="K971" s="28"/>
      <c r="L971" s="28"/>
      <c r="M971" s="28"/>
      <c r="N971" s="28"/>
      <c r="O971" s="28"/>
      <c r="P971" s="28"/>
      <c r="Q971" s="28"/>
      <c r="R971" s="28"/>
    </row>
    <row r="972" ht="34.35" customHeight="1" spans="1:18">
      <c r="A972" s="91">
        <v>970</v>
      </c>
      <c r="B972" s="91"/>
      <c r="C972" s="91"/>
      <c r="D972" s="91"/>
      <c r="E972" s="91"/>
      <c r="F972" s="91"/>
      <c r="G972" s="28"/>
      <c r="H972" s="28"/>
      <c r="I972" s="28"/>
      <c r="J972" s="28"/>
      <c r="K972" s="28"/>
      <c r="L972" s="28"/>
      <c r="M972" s="28"/>
      <c r="N972" s="28"/>
      <c r="O972" s="28"/>
      <c r="P972" s="28"/>
      <c r="Q972" s="28"/>
      <c r="R972" s="28"/>
    </row>
    <row r="973" ht="34.35" customHeight="1" spans="1:18">
      <c r="A973" s="91">
        <v>971</v>
      </c>
      <c r="B973" s="91"/>
      <c r="C973" s="91"/>
      <c r="D973" s="91"/>
      <c r="E973" s="91"/>
      <c r="F973" s="91"/>
      <c r="G973" s="28"/>
      <c r="H973" s="28"/>
      <c r="I973" s="28"/>
      <c r="J973" s="28"/>
      <c r="K973" s="28"/>
      <c r="L973" s="28"/>
      <c r="M973" s="28"/>
      <c r="N973" s="28"/>
      <c r="O973" s="28"/>
      <c r="P973" s="28"/>
      <c r="Q973" s="28"/>
      <c r="R973" s="28"/>
    </row>
    <row r="974" ht="34.35" customHeight="1" spans="1:18">
      <c r="A974" s="91">
        <v>972</v>
      </c>
      <c r="B974" s="91"/>
      <c r="C974" s="91"/>
      <c r="D974" s="91"/>
      <c r="E974" s="91"/>
      <c r="F974" s="91"/>
      <c r="G974" s="28"/>
      <c r="H974" s="28"/>
      <c r="I974" s="28"/>
      <c r="J974" s="28"/>
      <c r="K974" s="28"/>
      <c r="L974" s="28"/>
      <c r="M974" s="28"/>
      <c r="N974" s="28"/>
      <c r="O974" s="28"/>
      <c r="P974" s="28"/>
      <c r="Q974" s="28"/>
      <c r="R974" s="28"/>
    </row>
    <row r="975" ht="34.35" customHeight="1" spans="1:18">
      <c r="A975" s="91">
        <v>973</v>
      </c>
      <c r="B975" s="91"/>
      <c r="C975" s="91"/>
      <c r="D975" s="91"/>
      <c r="E975" s="91"/>
      <c r="F975" s="91"/>
      <c r="G975" s="28"/>
      <c r="H975" s="28"/>
      <c r="I975" s="28"/>
      <c r="J975" s="28"/>
      <c r="K975" s="28"/>
      <c r="L975" s="28"/>
      <c r="M975" s="28"/>
      <c r="N975" s="28"/>
      <c r="O975" s="28"/>
      <c r="P975" s="28"/>
      <c r="Q975" s="28"/>
      <c r="R975" s="28"/>
    </row>
    <row r="976" ht="34.35" customHeight="1" spans="1:18">
      <c r="A976" s="91">
        <v>974</v>
      </c>
      <c r="B976" s="91"/>
      <c r="C976" s="91"/>
      <c r="D976" s="91"/>
      <c r="E976" s="91"/>
      <c r="F976" s="91"/>
      <c r="G976" s="28"/>
      <c r="H976" s="28"/>
      <c r="I976" s="28"/>
      <c r="J976" s="28"/>
      <c r="K976" s="28"/>
      <c r="L976" s="28"/>
      <c r="M976" s="28"/>
      <c r="N976" s="28"/>
      <c r="O976" s="28"/>
      <c r="P976" s="28"/>
      <c r="Q976" s="28"/>
      <c r="R976" s="28"/>
    </row>
    <row r="977" ht="34.35" customHeight="1" spans="1:18">
      <c r="A977" s="91">
        <v>975</v>
      </c>
      <c r="B977" s="91"/>
      <c r="C977" s="91"/>
      <c r="D977" s="91"/>
      <c r="E977" s="91"/>
      <c r="F977" s="91"/>
      <c r="G977" s="28"/>
      <c r="H977" s="28"/>
      <c r="I977" s="28"/>
      <c r="J977" s="28"/>
      <c r="K977" s="28"/>
      <c r="L977" s="28"/>
      <c r="M977" s="28"/>
      <c r="N977" s="28"/>
      <c r="O977" s="28"/>
      <c r="P977" s="28"/>
      <c r="Q977" s="28"/>
      <c r="R977" s="28"/>
    </row>
    <row r="978" ht="34.35" customHeight="1" spans="1:18">
      <c r="A978" s="91">
        <v>976</v>
      </c>
      <c r="B978" s="91"/>
      <c r="C978" s="91"/>
      <c r="D978" s="91"/>
      <c r="E978" s="91"/>
      <c r="F978" s="91"/>
      <c r="G978" s="28"/>
      <c r="H978" s="28"/>
      <c r="I978" s="28"/>
      <c r="J978" s="28"/>
      <c r="K978" s="28"/>
      <c r="L978" s="28"/>
      <c r="M978" s="28"/>
      <c r="N978" s="28"/>
      <c r="O978" s="28"/>
      <c r="P978" s="28"/>
      <c r="Q978" s="28"/>
      <c r="R978" s="28"/>
    </row>
    <row r="979" ht="34.35" customHeight="1" spans="1:18">
      <c r="A979" s="91">
        <v>977</v>
      </c>
      <c r="B979" s="91"/>
      <c r="C979" s="91"/>
      <c r="D979" s="91"/>
      <c r="E979" s="91"/>
      <c r="F979" s="91"/>
      <c r="G979" s="28"/>
      <c r="H979" s="28"/>
      <c r="I979" s="28"/>
      <c r="J979" s="28"/>
      <c r="K979" s="28"/>
      <c r="L979" s="28"/>
      <c r="M979" s="28"/>
      <c r="N979" s="28"/>
      <c r="O979" s="28"/>
      <c r="P979" s="28"/>
      <c r="Q979" s="28"/>
      <c r="R979" s="28"/>
    </row>
    <row r="980" ht="34.35" customHeight="1" spans="1:18">
      <c r="A980" s="91">
        <v>978</v>
      </c>
      <c r="B980" s="91"/>
      <c r="C980" s="91"/>
      <c r="D980" s="91"/>
      <c r="E980" s="91"/>
      <c r="F980" s="91"/>
      <c r="G980" s="28"/>
      <c r="H980" s="28"/>
      <c r="I980" s="28"/>
      <c r="J980" s="28"/>
      <c r="K980" s="28"/>
      <c r="L980" s="28"/>
      <c r="M980" s="28"/>
      <c r="N980" s="28"/>
      <c r="O980" s="28"/>
      <c r="P980" s="28"/>
      <c r="Q980" s="28"/>
      <c r="R980" s="28"/>
    </row>
    <row r="981" ht="34.35" customHeight="1" spans="1:18">
      <c r="A981" s="91">
        <v>979</v>
      </c>
      <c r="B981" s="91"/>
      <c r="C981" s="91"/>
      <c r="D981" s="91"/>
      <c r="E981" s="91"/>
      <c r="F981" s="91"/>
      <c r="G981" s="28"/>
      <c r="H981" s="28"/>
      <c r="I981" s="28"/>
      <c r="J981" s="28"/>
      <c r="K981" s="28"/>
      <c r="L981" s="28"/>
      <c r="M981" s="28"/>
      <c r="N981" s="28"/>
      <c r="O981" s="28"/>
      <c r="P981" s="28"/>
      <c r="Q981" s="28"/>
      <c r="R981" s="28"/>
    </row>
    <row r="982" ht="34.35" customHeight="1" spans="1:18">
      <c r="A982" s="91">
        <v>980</v>
      </c>
      <c r="B982" s="91"/>
      <c r="C982" s="91"/>
      <c r="D982" s="91"/>
      <c r="E982" s="91"/>
      <c r="F982" s="91"/>
      <c r="G982" s="28"/>
      <c r="H982" s="28"/>
      <c r="I982" s="28"/>
      <c r="J982" s="28"/>
      <c r="K982" s="28"/>
      <c r="L982" s="28"/>
      <c r="M982" s="28"/>
      <c r="N982" s="28"/>
      <c r="O982" s="28"/>
      <c r="P982" s="28"/>
      <c r="Q982" s="28"/>
      <c r="R982" s="28"/>
    </row>
    <row r="983" ht="34.35" customHeight="1" spans="1:18">
      <c r="A983" s="91">
        <v>981</v>
      </c>
      <c r="B983" s="91"/>
      <c r="C983" s="91"/>
      <c r="D983" s="91"/>
      <c r="E983" s="91"/>
      <c r="F983" s="91"/>
      <c r="G983" s="28"/>
      <c r="H983" s="28"/>
      <c r="I983" s="28"/>
      <c r="J983" s="28"/>
      <c r="K983" s="28"/>
      <c r="L983" s="28"/>
      <c r="M983" s="28"/>
      <c r="N983" s="28"/>
      <c r="O983" s="28"/>
      <c r="P983" s="28"/>
      <c r="Q983" s="28"/>
      <c r="R983" s="28"/>
    </row>
    <row r="984" ht="34.35" customHeight="1" spans="1:18">
      <c r="A984" s="91">
        <v>982</v>
      </c>
      <c r="B984" s="91"/>
      <c r="C984" s="91"/>
      <c r="D984" s="91"/>
      <c r="E984" s="91"/>
      <c r="F984" s="91"/>
      <c r="G984" s="28"/>
      <c r="H984" s="28"/>
      <c r="I984" s="28"/>
      <c r="J984" s="28"/>
      <c r="K984" s="28"/>
      <c r="L984" s="28"/>
      <c r="M984" s="28"/>
      <c r="N984" s="28"/>
      <c r="O984" s="28"/>
      <c r="P984" s="28"/>
      <c r="Q984" s="28"/>
      <c r="R984" s="28"/>
    </row>
    <row r="985" ht="34.35" customHeight="1" spans="1:18">
      <c r="A985" s="91">
        <v>983</v>
      </c>
      <c r="B985" s="91"/>
      <c r="C985" s="91"/>
      <c r="D985" s="91"/>
      <c r="E985" s="91"/>
      <c r="F985" s="91"/>
      <c r="G985" s="28"/>
      <c r="H985" s="28"/>
      <c r="I985" s="28"/>
      <c r="J985" s="28"/>
      <c r="K985" s="28"/>
      <c r="L985" s="28"/>
      <c r="M985" s="28"/>
      <c r="N985" s="28"/>
      <c r="O985" s="28"/>
      <c r="P985" s="28"/>
      <c r="Q985" s="28"/>
      <c r="R985" s="28"/>
    </row>
    <row r="986" ht="34.35" customHeight="1" spans="1:18">
      <c r="A986" s="91">
        <v>984</v>
      </c>
      <c r="B986" s="91"/>
      <c r="C986" s="91"/>
      <c r="D986" s="91"/>
      <c r="E986" s="91"/>
      <c r="F986" s="91"/>
      <c r="G986" s="28"/>
      <c r="H986" s="28"/>
      <c r="I986" s="28"/>
      <c r="J986" s="28"/>
      <c r="K986" s="28"/>
      <c r="L986" s="28"/>
      <c r="M986" s="28"/>
      <c r="N986" s="28"/>
      <c r="O986" s="28"/>
      <c r="P986" s="28"/>
      <c r="Q986" s="28"/>
      <c r="R986" s="28"/>
    </row>
    <row r="987" ht="34.35" customHeight="1" spans="1:18">
      <c r="A987" s="91">
        <v>985</v>
      </c>
      <c r="B987" s="91"/>
      <c r="C987" s="91"/>
      <c r="D987" s="91"/>
      <c r="E987" s="91"/>
      <c r="F987" s="91"/>
      <c r="G987" s="28"/>
      <c r="H987" s="28"/>
      <c r="I987" s="28"/>
      <c r="J987" s="28"/>
      <c r="K987" s="28"/>
      <c r="L987" s="28"/>
      <c r="M987" s="28"/>
      <c r="N987" s="28"/>
      <c r="O987" s="28"/>
      <c r="P987" s="28"/>
      <c r="Q987" s="28"/>
      <c r="R987" s="28"/>
    </row>
    <row r="988" ht="34.35" customHeight="1" spans="1:18">
      <c r="A988" s="91">
        <v>986</v>
      </c>
      <c r="B988" s="91"/>
      <c r="C988" s="91"/>
      <c r="D988" s="91"/>
      <c r="E988" s="91"/>
      <c r="F988" s="91"/>
      <c r="G988" s="28"/>
      <c r="H988" s="28"/>
      <c r="I988" s="28"/>
      <c r="J988" s="28"/>
      <c r="K988" s="28"/>
      <c r="L988" s="28"/>
      <c r="M988" s="28"/>
      <c r="N988" s="28"/>
      <c r="O988" s="28"/>
      <c r="P988" s="28"/>
      <c r="Q988" s="28"/>
      <c r="R988" s="28"/>
    </row>
    <row r="989" ht="34.35" customHeight="1" spans="1:18">
      <c r="A989" s="91">
        <v>987</v>
      </c>
      <c r="B989" s="91"/>
      <c r="C989" s="91"/>
      <c r="D989" s="91"/>
      <c r="E989" s="91"/>
      <c r="F989" s="91"/>
      <c r="G989" s="28"/>
      <c r="H989" s="28"/>
      <c r="I989" s="28"/>
      <c r="J989" s="28"/>
      <c r="K989" s="28"/>
      <c r="L989" s="28"/>
      <c r="M989" s="28"/>
      <c r="N989" s="28"/>
      <c r="O989" s="28"/>
      <c r="P989" s="28"/>
      <c r="Q989" s="28"/>
      <c r="R989" s="28"/>
    </row>
    <row r="990" ht="34.35" customHeight="1" spans="1:18">
      <c r="A990" s="91">
        <v>988</v>
      </c>
      <c r="B990" s="91"/>
      <c r="C990" s="91"/>
      <c r="D990" s="91"/>
      <c r="E990" s="91"/>
      <c r="F990" s="91"/>
      <c r="G990" s="28"/>
      <c r="H990" s="28"/>
      <c r="I990" s="28"/>
      <c r="J990" s="28"/>
      <c r="K990" s="28"/>
      <c r="L990" s="28"/>
      <c r="M990" s="28"/>
      <c r="N990" s="28"/>
      <c r="O990" s="28"/>
      <c r="P990" s="28"/>
      <c r="Q990" s="28"/>
      <c r="R990" s="28"/>
    </row>
    <row r="991" ht="34.35" customHeight="1" spans="1:18">
      <c r="A991" s="91">
        <v>989</v>
      </c>
      <c r="B991" s="91"/>
      <c r="C991" s="91"/>
      <c r="D991" s="91"/>
      <c r="E991" s="91"/>
      <c r="F991" s="91"/>
      <c r="G991" s="28"/>
      <c r="H991" s="28"/>
      <c r="I991" s="28"/>
      <c r="J991" s="28"/>
      <c r="K991" s="28"/>
      <c r="L991" s="28"/>
      <c r="M991" s="28"/>
      <c r="N991" s="28"/>
      <c r="O991" s="28"/>
      <c r="P991" s="28"/>
      <c r="Q991" s="28"/>
      <c r="R991" s="28"/>
    </row>
    <row r="992" ht="34.35" customHeight="1" spans="1:18">
      <c r="A992" s="91">
        <v>990</v>
      </c>
      <c r="B992" s="91"/>
      <c r="C992" s="91"/>
      <c r="D992" s="91"/>
      <c r="E992" s="91"/>
      <c r="F992" s="91"/>
      <c r="G992" s="28"/>
      <c r="H992" s="28"/>
      <c r="I992" s="28"/>
      <c r="J992" s="28"/>
      <c r="K992" s="28"/>
      <c r="L992" s="28"/>
      <c r="M992" s="28"/>
      <c r="N992" s="28"/>
      <c r="O992" s="28"/>
      <c r="P992" s="28"/>
      <c r="Q992" s="28"/>
      <c r="R992" s="28"/>
    </row>
    <row r="993" ht="34.35" customHeight="1" spans="1:18">
      <c r="A993" s="91">
        <v>991</v>
      </c>
      <c r="B993" s="91"/>
      <c r="C993" s="91"/>
      <c r="D993" s="91"/>
      <c r="E993" s="91"/>
      <c r="F993" s="91"/>
      <c r="G993" s="28"/>
      <c r="H993" s="28"/>
      <c r="I993" s="28"/>
      <c r="J993" s="28"/>
      <c r="K993" s="28"/>
      <c r="L993" s="28"/>
      <c r="M993" s="28"/>
      <c r="N993" s="28"/>
      <c r="O993" s="28"/>
      <c r="P993" s="28"/>
      <c r="Q993" s="28"/>
      <c r="R993" s="28"/>
    </row>
    <row r="994" ht="34.35" customHeight="1" spans="1:18">
      <c r="A994" s="91">
        <v>992</v>
      </c>
      <c r="B994" s="91"/>
      <c r="C994" s="91"/>
      <c r="D994" s="91"/>
      <c r="E994" s="91"/>
      <c r="F994" s="91"/>
      <c r="G994" s="28"/>
      <c r="H994" s="28"/>
      <c r="I994" s="28"/>
      <c r="J994" s="28"/>
      <c r="K994" s="28"/>
      <c r="L994" s="28"/>
      <c r="M994" s="28"/>
      <c r="N994" s="28"/>
      <c r="O994" s="28"/>
      <c r="P994" s="28"/>
      <c r="Q994" s="28"/>
      <c r="R994" s="28"/>
    </row>
    <row r="995" ht="34.35" customHeight="1" spans="1:18">
      <c r="A995" s="91">
        <v>993</v>
      </c>
      <c r="B995" s="91"/>
      <c r="C995" s="91"/>
      <c r="D995" s="91"/>
      <c r="E995" s="91"/>
      <c r="F995" s="91"/>
      <c r="G995" s="28"/>
      <c r="H995" s="28"/>
      <c r="I995" s="28"/>
      <c r="J995" s="28"/>
      <c r="K995" s="28"/>
      <c r="L995" s="28"/>
      <c r="M995" s="28"/>
      <c r="N995" s="28"/>
      <c r="O995" s="28"/>
      <c r="P995" s="28"/>
      <c r="Q995" s="28"/>
      <c r="R995" s="28"/>
    </row>
    <row r="996" ht="34.35" customHeight="1" spans="1:18">
      <c r="A996" s="91">
        <v>994</v>
      </c>
      <c r="B996" s="91"/>
      <c r="C996" s="91"/>
      <c r="D996" s="91"/>
      <c r="E996" s="91"/>
      <c r="F996" s="91"/>
      <c r="G996" s="28"/>
      <c r="H996" s="28"/>
      <c r="I996" s="28"/>
      <c r="J996" s="28"/>
      <c r="K996" s="28"/>
      <c r="L996" s="28"/>
      <c r="M996" s="28"/>
      <c r="N996" s="28"/>
      <c r="O996" s="28"/>
      <c r="P996" s="28"/>
      <c r="Q996" s="28"/>
      <c r="R996" s="28"/>
    </row>
    <row r="997" ht="34.35" customHeight="1" spans="1:18">
      <c r="A997" s="91">
        <v>995</v>
      </c>
      <c r="B997" s="91"/>
      <c r="C997" s="91"/>
      <c r="D997" s="91"/>
      <c r="E997" s="91"/>
      <c r="F997" s="91"/>
      <c r="G997" s="28"/>
      <c r="H997" s="28"/>
      <c r="I997" s="28"/>
      <c r="J997" s="28"/>
      <c r="K997" s="28"/>
      <c r="L997" s="28"/>
      <c r="M997" s="28"/>
      <c r="N997" s="28"/>
      <c r="O997" s="28"/>
      <c r="P997" s="28"/>
      <c r="Q997" s="28"/>
      <c r="R997" s="28"/>
    </row>
    <row r="998" ht="34.35" customHeight="1" spans="1:18">
      <c r="A998" s="91">
        <v>996</v>
      </c>
      <c r="B998" s="91"/>
      <c r="C998" s="91"/>
      <c r="D998" s="91"/>
      <c r="E998" s="91"/>
      <c r="F998" s="91"/>
      <c r="G998" s="28"/>
      <c r="H998" s="28"/>
      <c r="I998" s="28"/>
      <c r="J998" s="28"/>
      <c r="K998" s="28"/>
      <c r="L998" s="28"/>
      <c r="M998" s="28"/>
      <c r="N998" s="28"/>
      <c r="O998" s="28"/>
      <c r="P998" s="28"/>
      <c r="Q998" s="28"/>
      <c r="R998" s="28"/>
    </row>
    <row r="999" ht="34.35" customHeight="1" spans="1:18">
      <c r="A999" s="91">
        <v>997</v>
      </c>
      <c r="B999" s="91"/>
      <c r="C999" s="91"/>
      <c r="D999" s="91"/>
      <c r="E999" s="91"/>
      <c r="F999" s="91"/>
      <c r="G999" s="28"/>
      <c r="H999" s="28"/>
      <c r="I999" s="28"/>
      <c r="J999" s="28"/>
      <c r="K999" s="28"/>
      <c r="L999" s="28"/>
      <c r="M999" s="28"/>
      <c r="N999" s="28"/>
      <c r="O999" s="28"/>
      <c r="P999" s="28"/>
      <c r="Q999" s="28"/>
      <c r="R999" s="28"/>
    </row>
    <row r="1000" ht="34.35" customHeight="1" spans="1:18">
      <c r="A1000" s="91">
        <v>998</v>
      </c>
      <c r="B1000" s="91"/>
      <c r="C1000" s="91"/>
      <c r="D1000" s="91"/>
      <c r="E1000" s="91"/>
      <c r="F1000" s="91"/>
      <c r="G1000" s="28"/>
      <c r="H1000" s="28"/>
      <c r="I1000" s="28"/>
      <c r="J1000" s="28"/>
      <c r="K1000" s="28"/>
      <c r="L1000" s="28"/>
      <c r="M1000" s="28"/>
      <c r="N1000" s="28"/>
      <c r="O1000" s="28"/>
      <c r="P1000" s="28"/>
      <c r="Q1000" s="28"/>
      <c r="R1000" s="28"/>
    </row>
    <row r="1001" ht="34.35" customHeight="1" spans="1:18">
      <c r="A1001" s="91">
        <v>999</v>
      </c>
      <c r="B1001" s="91"/>
      <c r="C1001" s="91"/>
      <c r="D1001" s="91"/>
      <c r="E1001" s="91"/>
      <c r="F1001" s="91"/>
      <c r="G1001" s="28"/>
      <c r="H1001" s="28"/>
      <c r="I1001" s="28"/>
      <c r="J1001" s="28"/>
      <c r="K1001" s="28"/>
      <c r="L1001" s="28"/>
      <c r="M1001" s="28"/>
      <c r="N1001" s="28"/>
      <c r="O1001" s="28"/>
      <c r="P1001" s="28"/>
      <c r="Q1001" s="28"/>
      <c r="R1001" s="28"/>
    </row>
    <row r="1002" ht="34.35" customHeight="1" spans="1:18">
      <c r="A1002" s="91">
        <v>1000</v>
      </c>
      <c r="B1002" s="91"/>
      <c r="C1002" s="91"/>
      <c r="D1002" s="91"/>
      <c r="E1002" s="91"/>
      <c r="F1002" s="91"/>
      <c r="G1002" s="28"/>
      <c r="H1002" s="28"/>
      <c r="I1002" s="28"/>
      <c r="J1002" s="28"/>
      <c r="K1002" s="28"/>
      <c r="L1002" s="28"/>
      <c r="M1002" s="28"/>
      <c r="N1002" s="28"/>
      <c r="O1002" s="28"/>
      <c r="P1002" s="28"/>
      <c r="Q1002" s="28"/>
      <c r="R1002" s="28"/>
    </row>
    <row r="1003" ht="34.35" customHeight="1" spans="1:18">
      <c r="A1003" s="91">
        <v>1001</v>
      </c>
      <c r="B1003" s="91"/>
      <c r="C1003" s="91"/>
      <c r="D1003" s="91"/>
      <c r="E1003" s="91"/>
      <c r="F1003" s="91"/>
      <c r="G1003" s="28"/>
      <c r="H1003" s="28"/>
      <c r="I1003" s="28"/>
      <c r="J1003" s="28"/>
      <c r="K1003" s="28"/>
      <c r="L1003" s="28"/>
      <c r="M1003" s="28"/>
      <c r="N1003" s="28"/>
      <c r="O1003" s="28"/>
      <c r="P1003" s="28"/>
      <c r="Q1003" s="28"/>
      <c r="R1003" s="28"/>
    </row>
    <row r="1004" ht="34.35" customHeight="1" spans="1:18">
      <c r="A1004" s="91">
        <v>1002</v>
      </c>
      <c r="B1004" s="91"/>
      <c r="C1004" s="91"/>
      <c r="D1004" s="91"/>
      <c r="E1004" s="91"/>
      <c r="F1004" s="91"/>
      <c r="G1004" s="28"/>
      <c r="H1004" s="28"/>
      <c r="I1004" s="28"/>
      <c r="J1004" s="28"/>
      <c r="K1004" s="28"/>
      <c r="L1004" s="28"/>
      <c r="M1004" s="28"/>
      <c r="N1004" s="28"/>
      <c r="O1004" s="28"/>
      <c r="P1004" s="28"/>
      <c r="Q1004" s="28"/>
      <c r="R1004" s="28"/>
    </row>
    <row r="1005" ht="34.35" customHeight="1" spans="1:18">
      <c r="A1005" s="91">
        <v>1003</v>
      </c>
      <c r="B1005" s="91"/>
      <c r="C1005" s="91"/>
      <c r="D1005" s="91"/>
      <c r="E1005" s="91"/>
      <c r="F1005" s="91"/>
      <c r="G1005" s="28"/>
      <c r="H1005" s="28"/>
      <c r="I1005" s="28"/>
      <c r="J1005" s="28"/>
      <c r="K1005" s="28"/>
      <c r="L1005" s="28"/>
      <c r="M1005" s="28"/>
      <c r="N1005" s="28"/>
      <c r="O1005" s="28"/>
      <c r="P1005" s="28"/>
      <c r="Q1005" s="28"/>
      <c r="R1005" s="28"/>
    </row>
    <row r="1006" ht="34.35" customHeight="1" spans="1:18">
      <c r="A1006" s="91">
        <v>1004</v>
      </c>
      <c r="B1006" s="91"/>
      <c r="C1006" s="91"/>
      <c r="D1006" s="91"/>
      <c r="E1006" s="91"/>
      <c r="F1006" s="91"/>
      <c r="G1006" s="28"/>
      <c r="H1006" s="28"/>
      <c r="I1006" s="28"/>
      <c r="J1006" s="28"/>
      <c r="K1006" s="28"/>
      <c r="L1006" s="28"/>
      <c r="M1006" s="28"/>
      <c r="N1006" s="28"/>
      <c r="O1006" s="28"/>
      <c r="P1006" s="28"/>
      <c r="Q1006" s="28"/>
      <c r="R1006" s="28"/>
    </row>
    <row r="1007" ht="34.35" customHeight="1" spans="1:18">
      <c r="A1007" s="91">
        <v>1005</v>
      </c>
      <c r="B1007" s="91"/>
      <c r="C1007" s="91"/>
      <c r="D1007" s="91"/>
      <c r="E1007" s="91"/>
      <c r="F1007" s="91"/>
      <c r="G1007" s="28"/>
      <c r="H1007" s="28"/>
      <c r="I1007" s="28"/>
      <c r="J1007" s="28"/>
      <c r="K1007" s="28"/>
      <c r="L1007" s="28"/>
      <c r="M1007" s="28"/>
      <c r="N1007" s="28"/>
      <c r="O1007" s="28"/>
      <c r="P1007" s="28"/>
      <c r="Q1007" s="28"/>
      <c r="R1007" s="28"/>
    </row>
    <row r="1008" ht="34.35" customHeight="1" spans="1:18">
      <c r="A1008" s="91">
        <v>1006</v>
      </c>
      <c r="B1008" s="91"/>
      <c r="C1008" s="91"/>
      <c r="D1008" s="91"/>
      <c r="E1008" s="91"/>
      <c r="F1008" s="91"/>
      <c r="G1008" s="28"/>
      <c r="H1008" s="28"/>
      <c r="I1008" s="28"/>
      <c r="J1008" s="28"/>
      <c r="K1008" s="28"/>
      <c r="L1008" s="28"/>
      <c r="M1008" s="28"/>
      <c r="N1008" s="28"/>
      <c r="O1008" s="28"/>
      <c r="P1008" s="28"/>
      <c r="Q1008" s="28"/>
      <c r="R1008" s="28"/>
    </row>
    <row r="1009" ht="34.35" customHeight="1" spans="1:18">
      <c r="A1009" s="91">
        <v>1007</v>
      </c>
      <c r="B1009" s="91"/>
      <c r="C1009" s="91"/>
      <c r="D1009" s="91"/>
      <c r="E1009" s="91"/>
      <c r="F1009" s="91"/>
      <c r="G1009" s="28"/>
      <c r="H1009" s="28"/>
      <c r="I1009" s="28"/>
      <c r="J1009" s="28"/>
      <c r="K1009" s="28"/>
      <c r="L1009" s="28"/>
      <c r="M1009" s="28"/>
      <c r="N1009" s="28"/>
      <c r="O1009" s="28"/>
      <c r="P1009" s="28"/>
      <c r="Q1009" s="28"/>
      <c r="R1009" s="28"/>
    </row>
    <row r="1010" ht="34.35" customHeight="1" spans="1:18">
      <c r="A1010" s="91">
        <v>1008</v>
      </c>
      <c r="B1010" s="91"/>
      <c r="C1010" s="91"/>
      <c r="D1010" s="91"/>
      <c r="E1010" s="91"/>
      <c r="F1010" s="91"/>
      <c r="G1010" s="28"/>
      <c r="H1010" s="28"/>
      <c r="I1010" s="28"/>
      <c r="J1010" s="28"/>
      <c r="K1010" s="28"/>
      <c r="L1010" s="28"/>
      <c r="M1010" s="28"/>
      <c r="N1010" s="28"/>
      <c r="O1010" s="28"/>
      <c r="P1010" s="28"/>
      <c r="Q1010" s="28"/>
      <c r="R1010" s="28"/>
    </row>
    <row r="1011" ht="34.35" customHeight="1" spans="1:18">
      <c r="A1011" s="91">
        <v>1009</v>
      </c>
      <c r="B1011" s="91"/>
      <c r="C1011" s="91"/>
      <c r="D1011" s="91"/>
      <c r="E1011" s="91"/>
      <c r="F1011" s="91"/>
      <c r="G1011" s="28"/>
      <c r="H1011" s="28"/>
      <c r="I1011" s="28"/>
      <c r="J1011" s="28"/>
      <c r="K1011" s="28"/>
      <c r="L1011" s="28"/>
      <c r="M1011" s="28"/>
      <c r="N1011" s="28"/>
      <c r="O1011" s="28"/>
      <c r="P1011" s="28"/>
      <c r="Q1011" s="28"/>
      <c r="R1011" s="28"/>
    </row>
    <row r="1012" ht="34.35" customHeight="1" spans="1:18">
      <c r="A1012" s="91">
        <v>1010</v>
      </c>
      <c r="B1012" s="91"/>
      <c r="C1012" s="91"/>
      <c r="D1012" s="91"/>
      <c r="E1012" s="91"/>
      <c r="F1012" s="91"/>
      <c r="G1012" s="28"/>
      <c r="H1012" s="28"/>
      <c r="I1012" s="28"/>
      <c r="J1012" s="28"/>
      <c r="K1012" s="28"/>
      <c r="L1012" s="28"/>
      <c r="M1012" s="28"/>
      <c r="N1012" s="28"/>
      <c r="O1012" s="28"/>
      <c r="P1012" s="28"/>
      <c r="Q1012" s="28"/>
      <c r="R1012" s="28"/>
    </row>
    <row r="1013" ht="34.35" customHeight="1" spans="1:18">
      <c r="A1013" s="91">
        <v>1011</v>
      </c>
      <c r="B1013" s="91"/>
      <c r="C1013" s="91"/>
      <c r="D1013" s="91"/>
      <c r="E1013" s="91"/>
      <c r="F1013" s="91"/>
      <c r="G1013" s="28"/>
      <c r="H1013" s="28"/>
      <c r="I1013" s="28"/>
      <c r="J1013" s="28"/>
      <c r="K1013" s="28"/>
      <c r="L1013" s="28"/>
      <c r="M1013" s="28"/>
      <c r="N1013" s="28"/>
      <c r="O1013" s="28"/>
      <c r="P1013" s="28"/>
      <c r="Q1013" s="28"/>
      <c r="R1013" s="28"/>
    </row>
    <row r="1014" ht="34.35" customHeight="1" spans="1:18">
      <c r="A1014" s="91">
        <v>1012</v>
      </c>
      <c r="B1014" s="91"/>
      <c r="C1014" s="91"/>
      <c r="D1014" s="91"/>
      <c r="E1014" s="91"/>
      <c r="F1014" s="91"/>
      <c r="G1014" s="28"/>
      <c r="H1014" s="28"/>
      <c r="I1014" s="28"/>
      <c r="J1014" s="28"/>
      <c r="K1014" s="28"/>
      <c r="L1014" s="28"/>
      <c r="M1014" s="28"/>
      <c r="N1014" s="28"/>
      <c r="O1014" s="28"/>
      <c r="P1014" s="28"/>
      <c r="Q1014" s="28"/>
      <c r="R1014" s="28"/>
    </row>
    <row r="1015" ht="34.35" customHeight="1" spans="1:18">
      <c r="A1015" s="91">
        <v>1013</v>
      </c>
      <c r="B1015" s="91"/>
      <c r="C1015" s="91"/>
      <c r="D1015" s="91"/>
      <c r="E1015" s="91"/>
      <c r="F1015" s="91"/>
      <c r="G1015" s="28"/>
      <c r="H1015" s="28"/>
      <c r="I1015" s="28"/>
      <c r="J1015" s="28"/>
      <c r="K1015" s="28"/>
      <c r="L1015" s="28"/>
      <c r="M1015" s="28"/>
      <c r="N1015" s="28"/>
      <c r="O1015" s="28"/>
      <c r="P1015" s="28"/>
      <c r="Q1015" s="28"/>
      <c r="R1015" s="28"/>
    </row>
    <row r="1016" ht="34.35" customHeight="1" spans="1:18">
      <c r="A1016" s="91">
        <v>1014</v>
      </c>
      <c r="B1016" s="91"/>
      <c r="C1016" s="91"/>
      <c r="D1016" s="91"/>
      <c r="E1016" s="91"/>
      <c r="F1016" s="91"/>
      <c r="G1016" s="28"/>
      <c r="H1016" s="28"/>
      <c r="I1016" s="28"/>
      <c r="J1016" s="28"/>
      <c r="K1016" s="28"/>
      <c r="L1016" s="28"/>
      <c r="M1016" s="28"/>
      <c r="N1016" s="28"/>
      <c r="O1016" s="28"/>
      <c r="P1016" s="28"/>
      <c r="Q1016" s="28"/>
      <c r="R1016" s="28"/>
    </row>
    <row r="1017" ht="34.35" customHeight="1" spans="1:18">
      <c r="A1017" s="91">
        <v>1015</v>
      </c>
      <c r="B1017" s="91"/>
      <c r="C1017" s="91"/>
      <c r="D1017" s="91"/>
      <c r="E1017" s="91"/>
      <c r="F1017" s="91"/>
      <c r="G1017" s="28"/>
      <c r="H1017" s="28"/>
      <c r="I1017" s="28"/>
      <c r="J1017" s="28"/>
      <c r="K1017" s="28"/>
      <c r="L1017" s="28"/>
      <c r="M1017" s="28"/>
      <c r="N1017" s="28"/>
      <c r="O1017" s="28"/>
      <c r="P1017" s="28"/>
      <c r="Q1017" s="28"/>
      <c r="R1017" s="28"/>
    </row>
    <row r="1018" ht="34.35" customHeight="1" spans="1:18">
      <c r="A1018" s="91">
        <v>1016</v>
      </c>
      <c r="B1018" s="91"/>
      <c r="C1018" s="91"/>
      <c r="D1018" s="91"/>
      <c r="E1018" s="91"/>
      <c r="F1018" s="91"/>
      <c r="G1018" s="28"/>
      <c r="H1018" s="28"/>
      <c r="I1018" s="28"/>
      <c r="J1018" s="28"/>
      <c r="K1018" s="28"/>
      <c r="L1018" s="28"/>
      <c r="M1018" s="28"/>
      <c r="N1018" s="28"/>
      <c r="O1018" s="28"/>
      <c r="P1018" s="28"/>
      <c r="Q1018" s="28"/>
      <c r="R1018" s="28"/>
    </row>
    <row r="1019" ht="34.35" customHeight="1" spans="1:18">
      <c r="A1019" s="91">
        <v>1017</v>
      </c>
      <c r="B1019" s="91"/>
      <c r="C1019" s="91"/>
      <c r="D1019" s="91"/>
      <c r="E1019" s="91"/>
      <c r="F1019" s="91"/>
      <c r="G1019" s="28"/>
      <c r="H1019" s="28"/>
      <c r="I1019" s="28"/>
      <c r="J1019" s="28"/>
      <c r="K1019" s="28"/>
      <c r="L1019" s="28"/>
      <c r="M1019" s="28"/>
      <c r="N1019" s="28"/>
      <c r="O1019" s="28"/>
      <c r="P1019" s="28"/>
      <c r="Q1019" s="28"/>
      <c r="R1019" s="28"/>
    </row>
    <row r="1020" ht="34.35" customHeight="1" spans="1:18">
      <c r="A1020" s="91">
        <v>1018</v>
      </c>
      <c r="B1020" s="91"/>
      <c r="C1020" s="91"/>
      <c r="D1020" s="91"/>
      <c r="E1020" s="91"/>
      <c r="F1020" s="91"/>
      <c r="G1020" s="28"/>
      <c r="H1020" s="28"/>
      <c r="I1020" s="28"/>
      <c r="J1020" s="28"/>
      <c r="K1020" s="28"/>
      <c r="L1020" s="28"/>
      <c r="M1020" s="28"/>
      <c r="N1020" s="28"/>
      <c r="O1020" s="28"/>
      <c r="P1020" s="28"/>
      <c r="Q1020" s="28"/>
      <c r="R1020" s="28"/>
    </row>
    <row r="1021" ht="34.35" customHeight="1" spans="1:18">
      <c r="A1021" s="91">
        <v>1019</v>
      </c>
      <c r="B1021" s="91"/>
      <c r="C1021" s="91"/>
      <c r="D1021" s="91"/>
      <c r="E1021" s="91"/>
      <c r="F1021" s="91"/>
      <c r="G1021" s="28"/>
      <c r="H1021" s="28"/>
      <c r="I1021" s="28"/>
      <c r="J1021" s="28"/>
      <c r="K1021" s="28"/>
      <c r="L1021" s="28"/>
      <c r="M1021" s="28"/>
      <c r="N1021" s="28"/>
      <c r="O1021" s="28"/>
      <c r="P1021" s="28"/>
      <c r="Q1021" s="28"/>
      <c r="R1021" s="28"/>
    </row>
    <row r="1022" ht="34.35" customHeight="1" spans="1:18">
      <c r="A1022" s="91">
        <v>1020</v>
      </c>
      <c r="B1022" s="91"/>
      <c r="C1022" s="91"/>
      <c r="D1022" s="91"/>
      <c r="E1022" s="91"/>
      <c r="F1022" s="91"/>
      <c r="G1022" s="28"/>
      <c r="H1022" s="28"/>
      <c r="I1022" s="28"/>
      <c r="J1022" s="28"/>
      <c r="K1022" s="28"/>
      <c r="L1022" s="28"/>
      <c r="M1022" s="28"/>
      <c r="N1022" s="28"/>
      <c r="O1022" s="28"/>
      <c r="P1022" s="28"/>
      <c r="Q1022" s="28"/>
      <c r="R1022" s="28"/>
    </row>
    <row r="1023" ht="34.35" customHeight="1" spans="1:18">
      <c r="A1023" s="91">
        <v>1021</v>
      </c>
      <c r="B1023" s="91"/>
      <c r="C1023" s="91"/>
      <c r="D1023" s="91"/>
      <c r="E1023" s="91"/>
      <c r="F1023" s="91"/>
      <c r="G1023" s="28"/>
      <c r="H1023" s="28"/>
      <c r="I1023" s="28"/>
      <c r="J1023" s="28"/>
      <c r="K1023" s="28"/>
      <c r="L1023" s="28"/>
      <c r="M1023" s="28"/>
      <c r="N1023" s="28"/>
      <c r="O1023" s="28"/>
      <c r="P1023" s="28"/>
      <c r="Q1023" s="28"/>
      <c r="R1023" s="28"/>
    </row>
    <row r="1024" ht="34.35" customHeight="1" spans="1:18">
      <c r="A1024" s="91">
        <v>1022</v>
      </c>
      <c r="B1024" s="91"/>
      <c r="C1024" s="91"/>
      <c r="D1024" s="91"/>
      <c r="E1024" s="91"/>
      <c r="F1024" s="91"/>
      <c r="G1024" s="28"/>
      <c r="H1024" s="28"/>
      <c r="I1024" s="28"/>
      <c r="J1024" s="28"/>
      <c r="K1024" s="28"/>
      <c r="L1024" s="28"/>
      <c r="M1024" s="28"/>
      <c r="N1024" s="28"/>
      <c r="O1024" s="28"/>
      <c r="P1024" s="28"/>
      <c r="Q1024" s="28"/>
      <c r="R1024" s="28"/>
    </row>
    <row r="1025" ht="34.35" customHeight="1" spans="1:18">
      <c r="A1025" s="91">
        <v>1023</v>
      </c>
      <c r="B1025" s="91"/>
      <c r="C1025" s="91"/>
      <c r="D1025" s="91"/>
      <c r="E1025" s="91"/>
      <c r="F1025" s="91"/>
      <c r="G1025" s="28"/>
      <c r="H1025" s="28"/>
      <c r="I1025" s="28"/>
      <c r="J1025" s="28"/>
      <c r="K1025" s="28"/>
      <c r="L1025" s="28"/>
      <c r="M1025" s="28"/>
      <c r="N1025" s="28"/>
      <c r="O1025" s="28"/>
      <c r="P1025" s="28"/>
      <c r="Q1025" s="28"/>
      <c r="R1025" s="28"/>
    </row>
    <row r="1026" ht="34.35" customHeight="1" spans="1:18">
      <c r="A1026" s="91">
        <v>1024</v>
      </c>
      <c r="B1026" s="91"/>
      <c r="C1026" s="91"/>
      <c r="D1026" s="91"/>
      <c r="E1026" s="91"/>
      <c r="F1026" s="91"/>
      <c r="G1026" s="28"/>
      <c r="H1026" s="28"/>
      <c r="I1026" s="28"/>
      <c r="J1026" s="28"/>
      <c r="K1026" s="28"/>
      <c r="L1026" s="28"/>
      <c r="M1026" s="28"/>
      <c r="N1026" s="28"/>
      <c r="O1026" s="28"/>
      <c r="P1026" s="28"/>
      <c r="Q1026" s="28"/>
      <c r="R1026" s="28"/>
    </row>
    <row r="1027" ht="34.35" customHeight="1" spans="1:18">
      <c r="A1027" s="91">
        <v>1025</v>
      </c>
      <c r="B1027" s="91"/>
      <c r="C1027" s="91"/>
      <c r="D1027" s="91"/>
      <c r="E1027" s="91"/>
      <c r="F1027" s="91"/>
      <c r="G1027" s="28"/>
      <c r="H1027" s="28"/>
      <c r="I1027" s="28"/>
      <c r="J1027" s="28"/>
      <c r="K1027" s="28"/>
      <c r="L1027" s="28"/>
      <c r="M1027" s="28"/>
      <c r="N1027" s="28"/>
      <c r="O1027" s="28"/>
      <c r="P1027" s="28"/>
      <c r="Q1027" s="28"/>
      <c r="R1027" s="28"/>
    </row>
    <row r="1028" ht="34.35" customHeight="1" spans="1:18">
      <c r="A1028" s="91">
        <v>1026</v>
      </c>
      <c r="B1028" s="91"/>
      <c r="C1028" s="91"/>
      <c r="D1028" s="91"/>
      <c r="E1028" s="91"/>
      <c r="F1028" s="91"/>
      <c r="G1028" s="28"/>
      <c r="H1028" s="28"/>
      <c r="I1028" s="28"/>
      <c r="J1028" s="28"/>
      <c r="K1028" s="28"/>
      <c r="L1028" s="28"/>
      <c r="M1028" s="28"/>
      <c r="N1028" s="28"/>
      <c r="O1028" s="28"/>
      <c r="P1028" s="28"/>
      <c r="Q1028" s="28"/>
      <c r="R1028" s="28"/>
    </row>
    <row r="1029" ht="34.35" customHeight="1" spans="1:18">
      <c r="A1029" s="91">
        <v>1027</v>
      </c>
      <c r="B1029" s="91"/>
      <c r="C1029" s="91"/>
      <c r="D1029" s="91"/>
      <c r="E1029" s="91"/>
      <c r="F1029" s="91"/>
      <c r="G1029" s="28"/>
      <c r="H1029" s="28"/>
      <c r="I1029" s="28"/>
      <c r="J1029" s="28"/>
      <c r="K1029" s="28"/>
      <c r="L1029" s="28"/>
      <c r="M1029" s="28"/>
      <c r="N1029" s="28"/>
      <c r="O1029" s="28"/>
      <c r="P1029" s="28"/>
      <c r="Q1029" s="28"/>
      <c r="R1029" s="28"/>
    </row>
    <row r="1030" ht="34.35" customHeight="1" spans="1:18">
      <c r="A1030" s="91">
        <v>1028</v>
      </c>
      <c r="B1030" s="91"/>
      <c r="C1030" s="91"/>
      <c r="D1030" s="91"/>
      <c r="E1030" s="91"/>
      <c r="F1030" s="91"/>
      <c r="G1030" s="28"/>
      <c r="H1030" s="28"/>
      <c r="I1030" s="28"/>
      <c r="J1030" s="28"/>
      <c r="K1030" s="28"/>
      <c r="L1030" s="28"/>
      <c r="M1030" s="28"/>
      <c r="N1030" s="28"/>
      <c r="O1030" s="28"/>
      <c r="P1030" s="28"/>
      <c r="Q1030" s="28"/>
      <c r="R1030" s="28"/>
    </row>
    <row r="1031" ht="34.35" customHeight="1" spans="1:18">
      <c r="A1031" s="91">
        <v>1029</v>
      </c>
      <c r="B1031" s="91"/>
      <c r="C1031" s="91"/>
      <c r="D1031" s="91"/>
      <c r="E1031" s="91"/>
      <c r="F1031" s="91"/>
      <c r="G1031" s="28"/>
      <c r="H1031" s="28"/>
      <c r="I1031" s="28"/>
      <c r="J1031" s="28"/>
      <c r="K1031" s="28"/>
      <c r="L1031" s="28"/>
      <c r="M1031" s="28"/>
      <c r="N1031" s="28"/>
      <c r="O1031" s="28"/>
      <c r="P1031" s="28"/>
      <c r="Q1031" s="28"/>
      <c r="R1031" s="28"/>
    </row>
    <row r="1032" ht="34.35" customHeight="1" spans="1:18">
      <c r="A1032" s="91">
        <v>1030</v>
      </c>
      <c r="B1032" s="91"/>
      <c r="C1032" s="91"/>
      <c r="D1032" s="91"/>
      <c r="E1032" s="91"/>
      <c r="F1032" s="91"/>
      <c r="G1032" s="28"/>
      <c r="H1032" s="28"/>
      <c r="I1032" s="28"/>
      <c r="J1032" s="28"/>
      <c r="K1032" s="28"/>
      <c r="L1032" s="28"/>
      <c r="M1032" s="28"/>
      <c r="N1032" s="28"/>
      <c r="O1032" s="28"/>
      <c r="P1032" s="28"/>
      <c r="Q1032" s="28"/>
      <c r="R1032" s="28"/>
    </row>
    <row r="1033" ht="34.35" customHeight="1" spans="1:18">
      <c r="A1033" s="91">
        <v>1031</v>
      </c>
      <c r="B1033" s="91"/>
      <c r="C1033" s="91"/>
      <c r="D1033" s="91"/>
      <c r="E1033" s="91"/>
      <c r="F1033" s="91"/>
      <c r="G1033" s="28"/>
      <c r="H1033" s="28"/>
      <c r="I1033" s="28"/>
      <c r="J1033" s="28"/>
      <c r="K1033" s="28"/>
      <c r="L1033" s="28"/>
      <c r="M1033" s="28"/>
      <c r="N1033" s="28"/>
      <c r="O1033" s="28"/>
      <c r="P1033" s="28"/>
      <c r="Q1033" s="28"/>
      <c r="R1033" s="28"/>
    </row>
    <row r="1034" ht="34.35" customHeight="1" spans="1:18">
      <c r="A1034" s="91">
        <v>1032</v>
      </c>
      <c r="B1034" s="91"/>
      <c r="C1034" s="91"/>
      <c r="D1034" s="91"/>
      <c r="E1034" s="91"/>
      <c r="F1034" s="91"/>
      <c r="G1034" s="28"/>
      <c r="H1034" s="28"/>
      <c r="I1034" s="28"/>
      <c r="J1034" s="28"/>
      <c r="K1034" s="28"/>
      <c r="L1034" s="28"/>
      <c r="M1034" s="28"/>
      <c r="N1034" s="28"/>
      <c r="O1034" s="28"/>
      <c r="P1034" s="28"/>
      <c r="Q1034" s="28"/>
      <c r="R1034" s="28"/>
    </row>
    <row r="1035" ht="34.35" customHeight="1" spans="1:18">
      <c r="A1035" s="91">
        <v>1033</v>
      </c>
      <c r="B1035" s="91"/>
      <c r="C1035" s="91"/>
      <c r="D1035" s="91"/>
      <c r="E1035" s="91"/>
      <c r="F1035" s="91"/>
      <c r="G1035" s="28"/>
      <c r="H1035" s="28"/>
      <c r="I1035" s="28"/>
      <c r="J1035" s="28"/>
      <c r="K1035" s="28"/>
      <c r="L1035" s="28"/>
      <c r="M1035" s="28"/>
      <c r="N1035" s="28"/>
      <c r="O1035" s="28"/>
      <c r="P1035" s="28"/>
      <c r="Q1035" s="28"/>
      <c r="R1035" s="28"/>
    </row>
    <row r="1036" ht="34.35" customHeight="1" spans="1:18">
      <c r="A1036" s="91">
        <v>1034</v>
      </c>
      <c r="B1036" s="91"/>
      <c r="C1036" s="91"/>
      <c r="D1036" s="91"/>
      <c r="E1036" s="91"/>
      <c r="F1036" s="91"/>
      <c r="G1036" s="28"/>
      <c r="H1036" s="28"/>
      <c r="I1036" s="28"/>
      <c r="J1036" s="28"/>
      <c r="K1036" s="28"/>
      <c r="L1036" s="28"/>
      <c r="M1036" s="28"/>
      <c r="N1036" s="28"/>
      <c r="O1036" s="28"/>
      <c r="P1036" s="28"/>
      <c r="Q1036" s="28"/>
      <c r="R1036" s="28"/>
    </row>
    <row r="1037" ht="34.35" customHeight="1" spans="1:18">
      <c r="A1037" s="91">
        <v>1035</v>
      </c>
      <c r="B1037" s="91"/>
      <c r="C1037" s="91"/>
      <c r="D1037" s="91"/>
      <c r="E1037" s="91"/>
      <c r="F1037" s="91"/>
      <c r="G1037" s="28"/>
      <c r="H1037" s="28"/>
      <c r="I1037" s="28"/>
      <c r="J1037" s="28"/>
      <c r="K1037" s="28"/>
      <c r="L1037" s="28"/>
      <c r="M1037" s="28"/>
      <c r="N1037" s="28"/>
      <c r="O1037" s="28"/>
      <c r="P1037" s="28"/>
      <c r="Q1037" s="28"/>
      <c r="R1037" s="28"/>
    </row>
    <row r="1038" ht="34.35" customHeight="1" spans="1:18">
      <c r="A1038" s="91">
        <v>1036</v>
      </c>
      <c r="B1038" s="91"/>
      <c r="C1038" s="91"/>
      <c r="D1038" s="91"/>
      <c r="E1038" s="91"/>
      <c r="F1038" s="91"/>
      <c r="G1038" s="28"/>
      <c r="H1038" s="28"/>
      <c r="I1038" s="28"/>
      <c r="J1038" s="28"/>
      <c r="K1038" s="28"/>
      <c r="L1038" s="28"/>
      <c r="M1038" s="28"/>
      <c r="N1038" s="28"/>
      <c r="O1038" s="28"/>
      <c r="P1038" s="28"/>
      <c r="Q1038" s="28"/>
      <c r="R1038" s="28"/>
    </row>
    <row r="1039" ht="34.35" customHeight="1" spans="1:18">
      <c r="A1039" s="91">
        <v>1037</v>
      </c>
      <c r="B1039" s="91"/>
      <c r="C1039" s="91"/>
      <c r="D1039" s="91"/>
      <c r="E1039" s="91"/>
      <c r="F1039" s="91"/>
      <c r="G1039" s="28"/>
      <c r="H1039" s="28"/>
      <c r="I1039" s="28"/>
      <c r="J1039" s="28"/>
      <c r="K1039" s="28"/>
      <c r="L1039" s="28"/>
      <c r="M1039" s="28"/>
      <c r="N1039" s="28"/>
      <c r="O1039" s="28"/>
      <c r="P1039" s="28"/>
      <c r="Q1039" s="28"/>
      <c r="R1039" s="28"/>
    </row>
    <row r="1040" ht="34.35" customHeight="1" spans="1:18">
      <c r="A1040" s="91">
        <v>1038</v>
      </c>
      <c r="B1040" s="91"/>
      <c r="C1040" s="91"/>
      <c r="D1040" s="91"/>
      <c r="E1040" s="91"/>
      <c r="F1040" s="91"/>
      <c r="G1040" s="28"/>
      <c r="H1040" s="28"/>
      <c r="I1040" s="28"/>
      <c r="J1040" s="28"/>
      <c r="K1040" s="28"/>
      <c r="L1040" s="28"/>
      <c r="M1040" s="28"/>
      <c r="N1040" s="28"/>
      <c r="O1040" s="28"/>
      <c r="P1040" s="28"/>
      <c r="Q1040" s="28"/>
      <c r="R1040" s="28"/>
    </row>
    <row r="1041" ht="34.35" customHeight="1" spans="1:18">
      <c r="A1041" s="91">
        <v>1039</v>
      </c>
      <c r="B1041" s="91"/>
      <c r="C1041" s="91"/>
      <c r="D1041" s="91"/>
      <c r="E1041" s="91"/>
      <c r="F1041" s="91"/>
      <c r="G1041" s="28"/>
      <c r="H1041" s="28"/>
      <c r="I1041" s="28"/>
      <c r="J1041" s="28"/>
      <c r="K1041" s="28"/>
      <c r="L1041" s="28"/>
      <c r="M1041" s="28"/>
      <c r="N1041" s="28"/>
      <c r="O1041" s="28"/>
      <c r="P1041" s="28"/>
      <c r="Q1041" s="28"/>
      <c r="R1041" s="28"/>
    </row>
    <row r="1042" ht="34.35" customHeight="1" spans="1:18">
      <c r="A1042" s="91">
        <v>1040</v>
      </c>
      <c r="B1042" s="91"/>
      <c r="C1042" s="91"/>
      <c r="D1042" s="91"/>
      <c r="E1042" s="91"/>
      <c r="F1042" s="91"/>
      <c r="G1042" s="28"/>
      <c r="H1042" s="28"/>
      <c r="I1042" s="28"/>
      <c r="J1042" s="28"/>
      <c r="K1042" s="28"/>
      <c r="L1042" s="28"/>
      <c r="M1042" s="28"/>
      <c r="N1042" s="28"/>
      <c r="O1042" s="28"/>
      <c r="P1042" s="28"/>
      <c r="Q1042" s="28"/>
      <c r="R1042" s="28"/>
    </row>
    <row r="1043" ht="34.35" customHeight="1" spans="1:18">
      <c r="A1043" s="91">
        <v>1041</v>
      </c>
      <c r="B1043" s="91"/>
      <c r="C1043" s="91"/>
      <c r="D1043" s="91"/>
      <c r="E1043" s="91"/>
      <c r="F1043" s="91"/>
      <c r="G1043" s="28"/>
      <c r="H1043" s="28"/>
      <c r="I1043" s="28"/>
      <c r="J1043" s="28"/>
      <c r="K1043" s="28"/>
      <c r="L1043" s="28"/>
      <c r="M1043" s="28"/>
      <c r="N1043" s="28"/>
      <c r="O1043" s="28"/>
      <c r="P1043" s="28"/>
      <c r="Q1043" s="28"/>
      <c r="R1043" s="28"/>
    </row>
    <row r="1044" ht="34.35" customHeight="1" spans="1:18">
      <c r="A1044" s="91">
        <v>1042</v>
      </c>
      <c r="B1044" s="91"/>
      <c r="C1044" s="91"/>
      <c r="D1044" s="91"/>
      <c r="E1044" s="91"/>
      <c r="F1044" s="91"/>
      <c r="G1044" s="28"/>
      <c r="H1044" s="28"/>
      <c r="I1044" s="28"/>
      <c r="J1044" s="28"/>
      <c r="K1044" s="28"/>
      <c r="L1044" s="28"/>
      <c r="M1044" s="28"/>
      <c r="N1044" s="28"/>
      <c r="O1044" s="28"/>
      <c r="P1044" s="28"/>
      <c r="Q1044" s="28"/>
      <c r="R1044" s="28"/>
    </row>
    <row r="1045" ht="34.35" customHeight="1" spans="1:18">
      <c r="A1045" s="91">
        <v>1043</v>
      </c>
      <c r="B1045" s="91"/>
      <c r="C1045" s="91"/>
      <c r="D1045" s="91"/>
      <c r="E1045" s="91"/>
      <c r="F1045" s="91"/>
      <c r="G1045" s="28"/>
      <c r="H1045" s="28"/>
      <c r="I1045" s="28"/>
      <c r="J1045" s="28"/>
      <c r="K1045" s="28"/>
      <c r="L1045" s="28"/>
      <c r="M1045" s="28"/>
      <c r="N1045" s="28"/>
      <c r="O1045" s="28"/>
      <c r="P1045" s="28"/>
      <c r="Q1045" s="28"/>
      <c r="R1045" s="28"/>
    </row>
    <row r="1046" ht="34.35" customHeight="1" spans="1:18">
      <c r="A1046" s="91">
        <v>1044</v>
      </c>
      <c r="B1046" s="91"/>
      <c r="C1046" s="91"/>
      <c r="D1046" s="91"/>
      <c r="E1046" s="91"/>
      <c r="F1046" s="91"/>
      <c r="G1046" s="28"/>
      <c r="H1046" s="28"/>
      <c r="I1046" s="28"/>
      <c r="J1046" s="28"/>
      <c r="K1046" s="28"/>
      <c r="L1046" s="28"/>
      <c r="M1046" s="28"/>
      <c r="N1046" s="28"/>
      <c r="O1046" s="28"/>
      <c r="P1046" s="28"/>
      <c r="Q1046" s="28"/>
      <c r="R1046" s="28"/>
    </row>
    <row r="1047" ht="34.35" customHeight="1" spans="1:18">
      <c r="A1047" s="91">
        <v>1045</v>
      </c>
      <c r="B1047" s="91"/>
      <c r="C1047" s="91"/>
      <c r="D1047" s="91"/>
      <c r="E1047" s="91"/>
      <c r="F1047" s="91"/>
      <c r="G1047" s="28"/>
      <c r="H1047" s="28"/>
      <c r="I1047" s="28"/>
      <c r="J1047" s="28"/>
      <c r="K1047" s="28"/>
      <c r="L1047" s="28"/>
      <c r="M1047" s="28"/>
      <c r="N1047" s="28"/>
      <c r="O1047" s="28"/>
      <c r="P1047" s="28"/>
      <c r="Q1047" s="28"/>
      <c r="R1047" s="28"/>
    </row>
    <row r="1048" ht="34.35" customHeight="1" spans="1:18">
      <c r="A1048" s="91">
        <v>1046</v>
      </c>
      <c r="B1048" s="91"/>
      <c r="C1048" s="91"/>
      <c r="D1048" s="91"/>
      <c r="E1048" s="91"/>
      <c r="F1048" s="91"/>
      <c r="G1048" s="28"/>
      <c r="H1048" s="28"/>
      <c r="I1048" s="28"/>
      <c r="J1048" s="28"/>
      <c r="K1048" s="28"/>
      <c r="L1048" s="28"/>
      <c r="M1048" s="28"/>
      <c r="N1048" s="28"/>
      <c r="O1048" s="28"/>
      <c r="P1048" s="28"/>
      <c r="Q1048" s="28"/>
      <c r="R1048" s="28"/>
    </row>
    <row r="1049" ht="34.35" customHeight="1" spans="1:18">
      <c r="A1049" s="91">
        <v>1047</v>
      </c>
      <c r="B1049" s="91"/>
      <c r="C1049" s="91"/>
      <c r="D1049" s="91"/>
      <c r="E1049" s="91"/>
      <c r="F1049" s="91"/>
      <c r="G1049" s="28"/>
      <c r="H1049" s="28"/>
      <c r="I1049" s="28"/>
      <c r="J1049" s="28"/>
      <c r="K1049" s="28"/>
      <c r="L1049" s="28"/>
      <c r="M1049" s="28"/>
      <c r="N1049" s="28"/>
      <c r="O1049" s="28"/>
      <c r="P1049" s="28"/>
      <c r="Q1049" s="28"/>
      <c r="R1049" s="28"/>
    </row>
    <row r="1050" ht="34.35" customHeight="1" spans="1:18">
      <c r="A1050" s="91">
        <v>1048</v>
      </c>
      <c r="B1050" s="91"/>
      <c r="C1050" s="91"/>
      <c r="D1050" s="91"/>
      <c r="E1050" s="91"/>
      <c r="F1050" s="91"/>
      <c r="G1050" s="28"/>
      <c r="H1050" s="28"/>
      <c r="I1050" s="28"/>
      <c r="J1050" s="28"/>
      <c r="K1050" s="28"/>
      <c r="L1050" s="28"/>
      <c r="M1050" s="28"/>
      <c r="N1050" s="28"/>
      <c r="O1050" s="28"/>
      <c r="P1050" s="28"/>
      <c r="Q1050" s="28"/>
      <c r="R1050" s="28"/>
    </row>
    <row r="1051" ht="34.35" customHeight="1" spans="1:18">
      <c r="A1051" s="91">
        <v>1049</v>
      </c>
      <c r="B1051" s="91"/>
      <c r="C1051" s="91"/>
      <c r="D1051" s="91"/>
      <c r="E1051" s="91"/>
      <c r="F1051" s="91"/>
      <c r="G1051" s="28"/>
      <c r="H1051" s="28"/>
      <c r="I1051" s="28"/>
      <c r="J1051" s="28"/>
      <c r="K1051" s="28"/>
      <c r="L1051" s="28"/>
      <c r="M1051" s="28"/>
      <c r="N1051" s="28"/>
      <c r="O1051" s="28"/>
      <c r="P1051" s="28"/>
      <c r="Q1051" s="28"/>
      <c r="R1051" s="28"/>
    </row>
    <row r="1052" ht="34.35" customHeight="1" spans="1:18">
      <c r="A1052" s="91">
        <v>1050</v>
      </c>
      <c r="B1052" s="91"/>
      <c r="C1052" s="91"/>
      <c r="D1052" s="91"/>
      <c r="E1052" s="91"/>
      <c r="F1052" s="91"/>
      <c r="G1052" s="28"/>
      <c r="H1052" s="28"/>
      <c r="I1052" s="28"/>
      <c r="J1052" s="28"/>
      <c r="K1052" s="28"/>
      <c r="L1052" s="28"/>
      <c r="M1052" s="28"/>
      <c r="N1052" s="28"/>
      <c r="O1052" s="28"/>
      <c r="P1052" s="28"/>
      <c r="Q1052" s="28"/>
      <c r="R1052" s="28"/>
    </row>
    <row r="1053" ht="34.35" customHeight="1" spans="1:18">
      <c r="A1053" s="91">
        <v>1051</v>
      </c>
      <c r="B1053" s="91"/>
      <c r="C1053" s="91"/>
      <c r="D1053" s="91"/>
      <c r="E1053" s="91"/>
      <c r="F1053" s="91"/>
      <c r="G1053" s="28"/>
      <c r="H1053" s="28"/>
      <c r="I1053" s="28"/>
      <c r="J1053" s="28"/>
      <c r="K1053" s="28"/>
      <c r="L1053" s="28"/>
      <c r="M1053" s="28"/>
      <c r="N1053" s="28"/>
      <c r="O1053" s="28"/>
      <c r="P1053" s="28"/>
      <c r="Q1053" s="28"/>
      <c r="R1053" s="28"/>
    </row>
    <row r="1054" ht="34.35" customHeight="1" spans="1:18">
      <c r="A1054" s="91">
        <v>1052</v>
      </c>
      <c r="B1054" s="91"/>
      <c r="C1054" s="91"/>
      <c r="D1054" s="91"/>
      <c r="E1054" s="91"/>
      <c r="F1054" s="91"/>
      <c r="G1054" s="28"/>
      <c r="H1054" s="28"/>
      <c r="I1054" s="28"/>
      <c r="J1054" s="28"/>
      <c r="K1054" s="28"/>
      <c r="L1054" s="28"/>
      <c r="M1054" s="28"/>
      <c r="N1054" s="28"/>
      <c r="O1054" s="28"/>
      <c r="P1054" s="28"/>
      <c r="Q1054" s="28"/>
      <c r="R1054" s="28"/>
    </row>
    <row r="1055" ht="34.35" customHeight="1" spans="1:18">
      <c r="A1055" s="91">
        <v>1053</v>
      </c>
      <c r="B1055" s="91"/>
      <c r="C1055" s="91"/>
      <c r="D1055" s="91"/>
      <c r="E1055" s="91"/>
      <c r="F1055" s="91"/>
      <c r="G1055" s="28"/>
      <c r="H1055" s="28"/>
      <c r="I1055" s="28"/>
      <c r="J1055" s="28"/>
      <c r="K1055" s="28"/>
      <c r="L1055" s="28"/>
      <c r="M1055" s="28"/>
      <c r="N1055" s="28"/>
      <c r="O1055" s="28"/>
      <c r="P1055" s="28"/>
      <c r="Q1055" s="28"/>
      <c r="R1055" s="28"/>
    </row>
    <row r="1056" ht="34.35" customHeight="1" spans="1:18">
      <c r="A1056" s="91">
        <v>1054</v>
      </c>
      <c r="B1056" s="91"/>
      <c r="C1056" s="91"/>
      <c r="D1056" s="91"/>
      <c r="E1056" s="91"/>
      <c r="F1056" s="91"/>
      <c r="G1056" s="28"/>
      <c r="H1056" s="28"/>
      <c r="I1056" s="28"/>
      <c r="J1056" s="28"/>
      <c r="K1056" s="28"/>
      <c r="L1056" s="28"/>
      <c r="M1056" s="28"/>
      <c r="N1056" s="28"/>
      <c r="O1056" s="28"/>
      <c r="P1056" s="28"/>
      <c r="Q1056" s="28"/>
      <c r="R1056" s="28"/>
    </row>
    <row r="1057" ht="34.35" customHeight="1" spans="1:18">
      <c r="A1057" s="91">
        <v>1055</v>
      </c>
      <c r="B1057" s="91"/>
      <c r="C1057" s="91"/>
      <c r="D1057" s="91"/>
      <c r="E1057" s="91"/>
      <c r="F1057" s="91"/>
      <c r="G1057" s="28"/>
      <c r="H1057" s="28"/>
      <c r="I1057" s="28"/>
      <c r="J1057" s="28"/>
      <c r="K1057" s="28"/>
      <c r="L1057" s="28"/>
      <c r="M1057" s="28"/>
      <c r="N1057" s="28"/>
      <c r="O1057" s="28"/>
      <c r="P1057" s="28"/>
      <c r="Q1057" s="28"/>
      <c r="R1057" s="28"/>
    </row>
    <row r="1058" ht="34.35" customHeight="1" spans="1:18">
      <c r="A1058" s="91">
        <v>1056</v>
      </c>
      <c r="B1058" s="91"/>
      <c r="C1058" s="91"/>
      <c r="D1058" s="91"/>
      <c r="E1058" s="91"/>
      <c r="F1058" s="91"/>
      <c r="G1058" s="28"/>
      <c r="H1058" s="28"/>
      <c r="I1058" s="28"/>
      <c r="J1058" s="28"/>
      <c r="K1058" s="28"/>
      <c r="L1058" s="28"/>
      <c r="M1058" s="28"/>
      <c r="N1058" s="28"/>
      <c r="O1058" s="28"/>
      <c r="P1058" s="28"/>
      <c r="Q1058" s="28"/>
      <c r="R1058" s="28"/>
    </row>
    <row r="1059" ht="34.35" customHeight="1" spans="1:18">
      <c r="A1059" s="91">
        <v>1057</v>
      </c>
      <c r="B1059" s="91"/>
      <c r="C1059" s="91"/>
      <c r="D1059" s="91"/>
      <c r="E1059" s="91"/>
      <c r="F1059" s="91"/>
      <c r="G1059" s="28"/>
      <c r="H1059" s="28"/>
      <c r="I1059" s="28"/>
      <c r="J1059" s="28"/>
      <c r="K1059" s="28"/>
      <c r="L1059" s="28"/>
      <c r="M1059" s="28"/>
      <c r="N1059" s="28"/>
      <c r="O1059" s="28"/>
      <c r="P1059" s="28"/>
      <c r="Q1059" s="28"/>
      <c r="R1059" s="28"/>
    </row>
    <row r="1060" ht="34.35" customHeight="1" spans="1:18">
      <c r="A1060" s="91">
        <v>1058</v>
      </c>
      <c r="B1060" s="91"/>
      <c r="C1060" s="91"/>
      <c r="D1060" s="91"/>
      <c r="E1060" s="91"/>
      <c r="F1060" s="91"/>
      <c r="G1060" s="28"/>
      <c r="H1060" s="28"/>
      <c r="I1060" s="28"/>
      <c r="J1060" s="28"/>
      <c r="K1060" s="28"/>
      <c r="L1060" s="28"/>
      <c r="M1060" s="28"/>
      <c r="N1060" s="28"/>
      <c r="O1060" s="28"/>
      <c r="P1060" s="28"/>
      <c r="Q1060" s="28"/>
      <c r="R1060" s="28"/>
    </row>
    <row r="1061" ht="34.35" customHeight="1" spans="1:18">
      <c r="A1061" s="91">
        <v>1059</v>
      </c>
      <c r="B1061" s="91"/>
      <c r="C1061" s="91"/>
      <c r="D1061" s="91"/>
      <c r="E1061" s="91"/>
      <c r="F1061" s="91"/>
      <c r="G1061" s="28"/>
      <c r="H1061" s="28"/>
      <c r="I1061" s="28"/>
      <c r="J1061" s="28"/>
      <c r="K1061" s="28"/>
      <c r="L1061" s="28"/>
      <c r="M1061" s="28"/>
      <c r="N1061" s="28"/>
      <c r="O1061" s="28"/>
      <c r="P1061" s="28"/>
      <c r="Q1061" s="28"/>
      <c r="R1061" s="28"/>
    </row>
    <row r="1062" ht="34.35" customHeight="1" spans="1:18">
      <c r="A1062" s="91">
        <v>1060</v>
      </c>
      <c r="B1062" s="91"/>
      <c r="C1062" s="91"/>
      <c r="D1062" s="91"/>
      <c r="E1062" s="91"/>
      <c r="F1062" s="91"/>
      <c r="G1062" s="28"/>
      <c r="H1062" s="28"/>
      <c r="I1062" s="28"/>
      <c r="J1062" s="28"/>
      <c r="K1062" s="28"/>
      <c r="L1062" s="28"/>
      <c r="M1062" s="28"/>
      <c r="N1062" s="28"/>
      <c r="O1062" s="28"/>
      <c r="P1062" s="28"/>
      <c r="Q1062" s="28"/>
      <c r="R1062" s="28"/>
    </row>
    <row r="1063" ht="34.35" customHeight="1" spans="1:18">
      <c r="A1063" s="91">
        <v>1061</v>
      </c>
      <c r="B1063" s="91"/>
      <c r="C1063" s="91"/>
      <c r="D1063" s="91"/>
      <c r="E1063" s="91"/>
      <c r="F1063" s="91"/>
      <c r="G1063" s="28"/>
      <c r="H1063" s="28"/>
      <c r="I1063" s="28"/>
      <c r="J1063" s="28"/>
      <c r="K1063" s="28"/>
      <c r="L1063" s="28"/>
      <c r="M1063" s="28"/>
      <c r="N1063" s="28"/>
      <c r="O1063" s="28"/>
      <c r="P1063" s="28"/>
      <c r="Q1063" s="28"/>
      <c r="R1063" s="28"/>
    </row>
    <row r="1064" ht="34.35" customHeight="1" spans="1:18">
      <c r="A1064" s="91">
        <v>1062</v>
      </c>
      <c r="B1064" s="91"/>
      <c r="C1064" s="91"/>
      <c r="D1064" s="91"/>
      <c r="E1064" s="91"/>
      <c r="F1064" s="91"/>
      <c r="G1064" s="28"/>
      <c r="H1064" s="28"/>
      <c r="I1064" s="28"/>
      <c r="J1064" s="28"/>
      <c r="K1064" s="28"/>
      <c r="L1064" s="28"/>
      <c r="M1064" s="28"/>
      <c r="N1064" s="28"/>
      <c r="O1064" s="28"/>
      <c r="P1064" s="28"/>
      <c r="Q1064" s="28"/>
      <c r="R1064" s="28"/>
    </row>
    <row r="1065" ht="34.35" customHeight="1" spans="1:18">
      <c r="A1065" s="91">
        <v>1063</v>
      </c>
      <c r="B1065" s="91"/>
      <c r="C1065" s="91"/>
      <c r="D1065" s="91"/>
      <c r="E1065" s="91"/>
      <c r="F1065" s="91"/>
      <c r="G1065" s="28"/>
      <c r="H1065" s="28"/>
      <c r="I1065" s="28"/>
      <c r="J1065" s="28"/>
      <c r="K1065" s="28"/>
      <c r="L1065" s="28"/>
      <c r="M1065" s="28"/>
      <c r="N1065" s="28"/>
      <c r="O1065" s="28"/>
      <c r="P1065" s="28"/>
      <c r="Q1065" s="28"/>
      <c r="R1065" s="28"/>
    </row>
    <row r="1066" ht="34.35" customHeight="1" spans="1:18">
      <c r="A1066" s="91">
        <v>1064</v>
      </c>
      <c r="B1066" s="91"/>
      <c r="C1066" s="91"/>
      <c r="D1066" s="91"/>
      <c r="E1066" s="91"/>
      <c r="F1066" s="91"/>
      <c r="G1066" s="28"/>
      <c r="H1066" s="28"/>
      <c r="I1066" s="28"/>
      <c r="J1066" s="28"/>
      <c r="K1066" s="28"/>
      <c r="L1066" s="28"/>
      <c r="M1066" s="28"/>
      <c r="N1066" s="28"/>
      <c r="O1066" s="28"/>
      <c r="P1066" s="28"/>
      <c r="Q1066" s="28"/>
      <c r="R1066" s="28"/>
    </row>
    <row r="1067" ht="34.35" customHeight="1" spans="1:18">
      <c r="A1067" s="91">
        <v>1065</v>
      </c>
      <c r="B1067" s="91"/>
      <c r="C1067" s="91"/>
      <c r="D1067" s="91"/>
      <c r="E1067" s="91"/>
      <c r="F1067" s="91"/>
      <c r="G1067" s="28"/>
      <c r="H1067" s="28"/>
      <c r="I1067" s="28"/>
      <c r="J1067" s="28"/>
      <c r="K1067" s="28"/>
      <c r="L1067" s="28"/>
      <c r="M1067" s="28"/>
      <c r="N1067" s="28"/>
      <c r="O1067" s="28"/>
      <c r="P1067" s="28"/>
      <c r="Q1067" s="28"/>
      <c r="R1067" s="28"/>
    </row>
    <row r="1068" ht="34.35" customHeight="1" spans="1:18">
      <c r="A1068" s="91">
        <v>1066</v>
      </c>
      <c r="B1068" s="91"/>
      <c r="C1068" s="91"/>
      <c r="D1068" s="91"/>
      <c r="E1068" s="91"/>
      <c r="F1068" s="91"/>
      <c r="G1068" s="28"/>
      <c r="H1068" s="28"/>
      <c r="I1068" s="28"/>
      <c r="J1068" s="28"/>
      <c r="K1068" s="28"/>
      <c r="L1068" s="28"/>
      <c r="M1068" s="28"/>
      <c r="N1068" s="28"/>
      <c r="O1068" s="28"/>
      <c r="P1068" s="28"/>
      <c r="Q1068" s="28"/>
      <c r="R1068" s="28"/>
    </row>
    <row r="1069" ht="34.35" customHeight="1" spans="1:18">
      <c r="A1069" s="91">
        <v>1067</v>
      </c>
      <c r="B1069" s="91"/>
      <c r="C1069" s="91"/>
      <c r="D1069" s="91"/>
      <c r="E1069" s="91"/>
      <c r="F1069" s="91"/>
      <c r="G1069" s="28"/>
      <c r="H1069" s="28"/>
      <c r="I1069" s="28"/>
      <c r="J1069" s="28"/>
      <c r="K1069" s="28"/>
      <c r="L1069" s="28"/>
      <c r="M1069" s="28"/>
      <c r="N1069" s="28"/>
      <c r="O1069" s="28"/>
      <c r="P1069" s="28"/>
      <c r="Q1069" s="28"/>
      <c r="R1069" s="28"/>
    </row>
    <row r="1070" ht="34.35" customHeight="1" spans="1:18">
      <c r="A1070" s="91">
        <v>1068</v>
      </c>
      <c r="B1070" s="91"/>
      <c r="C1070" s="91"/>
      <c r="D1070" s="91"/>
      <c r="E1070" s="91"/>
      <c r="F1070" s="91"/>
      <c r="G1070" s="28"/>
      <c r="H1070" s="28"/>
      <c r="I1070" s="28"/>
      <c r="J1070" s="28"/>
      <c r="K1070" s="28"/>
      <c r="L1070" s="28"/>
      <c r="M1070" s="28"/>
      <c r="N1070" s="28"/>
      <c r="O1070" s="28"/>
      <c r="P1070" s="28"/>
      <c r="Q1070" s="28"/>
      <c r="R1070" s="28"/>
    </row>
    <row r="1071" ht="34.35" customHeight="1" spans="1:18">
      <c r="A1071" s="91">
        <v>1069</v>
      </c>
      <c r="B1071" s="91"/>
      <c r="C1071" s="91"/>
      <c r="D1071" s="91"/>
      <c r="E1071" s="91"/>
      <c r="F1071" s="91"/>
      <c r="G1071" s="28"/>
      <c r="H1071" s="28"/>
      <c r="I1071" s="28"/>
      <c r="J1071" s="28"/>
      <c r="K1071" s="28"/>
      <c r="L1071" s="28"/>
      <c r="M1071" s="28"/>
      <c r="N1071" s="28"/>
      <c r="O1071" s="28"/>
      <c r="P1071" s="28"/>
      <c r="Q1071" s="28"/>
      <c r="R1071" s="28"/>
    </row>
    <row r="1072" ht="34.35" customHeight="1" spans="1:18">
      <c r="A1072" s="91">
        <v>1070</v>
      </c>
      <c r="B1072" s="91"/>
      <c r="C1072" s="91"/>
      <c r="D1072" s="91"/>
      <c r="E1072" s="91"/>
      <c r="F1072" s="91"/>
      <c r="G1072" s="28"/>
      <c r="H1072" s="28"/>
      <c r="I1072" s="28"/>
      <c r="J1072" s="28"/>
      <c r="K1072" s="28"/>
      <c r="L1072" s="28"/>
      <c r="M1072" s="28"/>
      <c r="N1072" s="28"/>
      <c r="O1072" s="28"/>
      <c r="P1072" s="28"/>
      <c r="Q1072" s="28"/>
      <c r="R1072" s="28"/>
    </row>
    <row r="1073" ht="34.35" customHeight="1" spans="1:18">
      <c r="A1073" s="91">
        <v>1071</v>
      </c>
      <c r="B1073" s="91"/>
      <c r="C1073" s="91"/>
      <c r="D1073" s="91"/>
      <c r="E1073" s="91"/>
      <c r="F1073" s="91"/>
      <c r="G1073" s="28"/>
      <c r="H1073" s="28"/>
      <c r="I1073" s="28"/>
      <c r="J1073" s="28"/>
      <c r="K1073" s="28"/>
      <c r="L1073" s="28"/>
      <c r="M1073" s="28"/>
      <c r="N1073" s="28"/>
      <c r="O1073" s="28"/>
      <c r="P1073" s="28"/>
      <c r="Q1073" s="28"/>
      <c r="R1073" s="28"/>
    </row>
    <row r="1074" ht="34.35" customHeight="1" spans="1:18">
      <c r="A1074" s="91">
        <v>1072</v>
      </c>
      <c r="B1074" s="91"/>
      <c r="C1074" s="91"/>
      <c r="D1074" s="91"/>
      <c r="E1074" s="91"/>
      <c r="F1074" s="91"/>
      <c r="G1074" s="28"/>
      <c r="H1074" s="28"/>
      <c r="I1074" s="28"/>
      <c r="J1074" s="28"/>
      <c r="K1074" s="28"/>
      <c r="L1074" s="28"/>
      <c r="M1074" s="28"/>
      <c r="N1074" s="28"/>
      <c r="O1074" s="28"/>
      <c r="P1074" s="28"/>
      <c r="Q1074" s="28"/>
      <c r="R1074" s="28"/>
    </row>
    <row r="1075" ht="34.35" customHeight="1" spans="1:18">
      <c r="A1075" s="91">
        <v>1073</v>
      </c>
      <c r="B1075" s="91"/>
      <c r="C1075" s="91"/>
      <c r="D1075" s="91"/>
      <c r="E1075" s="91"/>
      <c r="F1075" s="91"/>
      <c r="G1075" s="28"/>
      <c r="H1075" s="28"/>
      <c r="I1075" s="28"/>
      <c r="J1075" s="28"/>
      <c r="K1075" s="28"/>
      <c r="L1075" s="28"/>
      <c r="M1075" s="28"/>
      <c r="N1075" s="28"/>
      <c r="O1075" s="28"/>
      <c r="P1075" s="28"/>
      <c r="Q1075" s="28"/>
      <c r="R1075" s="28"/>
    </row>
    <row r="1076" ht="34.35" customHeight="1" spans="1:18">
      <c r="A1076" s="91">
        <v>1074</v>
      </c>
      <c r="B1076" s="91"/>
      <c r="C1076" s="91"/>
      <c r="D1076" s="91"/>
      <c r="E1076" s="91"/>
      <c r="F1076" s="91"/>
      <c r="G1076" s="28"/>
      <c r="H1076" s="28"/>
      <c r="I1076" s="28"/>
      <c r="J1076" s="28"/>
      <c r="K1076" s="28"/>
      <c r="L1076" s="28"/>
      <c r="M1076" s="28"/>
      <c r="N1076" s="28"/>
      <c r="O1076" s="28"/>
      <c r="P1076" s="28"/>
      <c r="Q1076" s="28"/>
      <c r="R1076" s="28"/>
    </row>
    <row r="1077" ht="34.35" customHeight="1" spans="1:18">
      <c r="A1077" s="91">
        <v>1075</v>
      </c>
      <c r="B1077" s="91"/>
      <c r="C1077" s="91"/>
      <c r="D1077" s="91"/>
      <c r="E1077" s="91"/>
      <c r="F1077" s="91"/>
      <c r="G1077" s="28"/>
      <c r="H1077" s="28"/>
      <c r="I1077" s="28"/>
      <c r="J1077" s="28"/>
      <c r="K1077" s="28"/>
      <c r="L1077" s="28"/>
      <c r="M1077" s="28"/>
      <c r="N1077" s="28"/>
      <c r="O1077" s="28"/>
      <c r="P1077" s="28"/>
      <c r="Q1077" s="28"/>
      <c r="R1077" s="28"/>
    </row>
    <row r="1078" ht="34.35" customHeight="1" spans="1:18">
      <c r="A1078" s="91">
        <v>1076</v>
      </c>
      <c r="B1078" s="91"/>
      <c r="C1078" s="91"/>
      <c r="D1078" s="91"/>
      <c r="E1078" s="91"/>
      <c r="F1078" s="91"/>
      <c r="G1078" s="28"/>
      <c r="H1078" s="28"/>
      <c r="I1078" s="28"/>
      <c r="J1078" s="28"/>
      <c r="K1078" s="28"/>
      <c r="L1078" s="28"/>
      <c r="M1078" s="28"/>
      <c r="N1078" s="28"/>
      <c r="O1078" s="28"/>
      <c r="P1078" s="28"/>
      <c r="Q1078" s="28"/>
      <c r="R1078" s="28"/>
    </row>
    <row r="1079" ht="34.35" customHeight="1" spans="1:18">
      <c r="A1079" s="91">
        <v>1077</v>
      </c>
      <c r="B1079" s="91"/>
      <c r="C1079" s="91"/>
      <c r="D1079" s="91"/>
      <c r="E1079" s="91"/>
      <c r="F1079" s="91"/>
      <c r="G1079" s="28"/>
      <c r="H1079" s="28"/>
      <c r="I1079" s="28"/>
      <c r="J1079" s="28"/>
      <c r="K1079" s="28"/>
      <c r="L1079" s="28"/>
      <c r="M1079" s="28"/>
      <c r="N1079" s="28"/>
      <c r="O1079" s="28"/>
      <c r="P1079" s="28"/>
      <c r="Q1079" s="28"/>
      <c r="R1079" s="28"/>
    </row>
    <row r="1080" ht="34.35" customHeight="1" spans="1:18">
      <c r="A1080" s="91">
        <v>1078</v>
      </c>
      <c r="B1080" s="91"/>
      <c r="C1080" s="91"/>
      <c r="D1080" s="91"/>
      <c r="E1080" s="91"/>
      <c r="F1080" s="91"/>
      <c r="G1080" s="28"/>
      <c r="H1080" s="28"/>
      <c r="I1080" s="28"/>
      <c r="J1080" s="28"/>
      <c r="K1080" s="28"/>
      <c r="L1080" s="28"/>
      <c r="M1080" s="28"/>
      <c r="N1080" s="28"/>
      <c r="O1080" s="28"/>
      <c r="P1080" s="28"/>
      <c r="Q1080" s="28"/>
      <c r="R1080" s="28"/>
    </row>
    <row r="1081" ht="34.35" customHeight="1" spans="1:18">
      <c r="A1081" s="91">
        <v>1079</v>
      </c>
      <c r="B1081" s="91"/>
      <c r="C1081" s="91"/>
      <c r="D1081" s="91"/>
      <c r="E1081" s="91"/>
      <c r="F1081" s="91"/>
      <c r="G1081" s="28"/>
      <c r="H1081" s="28"/>
      <c r="I1081" s="28"/>
      <c r="J1081" s="28"/>
      <c r="K1081" s="28"/>
      <c r="L1081" s="28"/>
      <c r="M1081" s="28"/>
      <c r="N1081" s="28"/>
      <c r="O1081" s="28"/>
      <c r="P1081" s="28"/>
      <c r="Q1081" s="28"/>
      <c r="R1081" s="28"/>
    </row>
    <row r="1082" ht="34.35" customHeight="1" spans="1:18">
      <c r="A1082" s="91">
        <v>1080</v>
      </c>
      <c r="B1082" s="91"/>
      <c r="C1082" s="91"/>
      <c r="D1082" s="91"/>
      <c r="E1082" s="91"/>
      <c r="F1082" s="91"/>
      <c r="G1082" s="28"/>
      <c r="H1082" s="28"/>
      <c r="I1082" s="28"/>
      <c r="J1082" s="28"/>
      <c r="K1082" s="28"/>
      <c r="L1082" s="28"/>
      <c r="M1082" s="28"/>
      <c r="N1082" s="28"/>
      <c r="O1082" s="28"/>
      <c r="P1082" s="28"/>
      <c r="Q1082" s="28"/>
      <c r="R1082" s="28"/>
    </row>
    <row r="1083" ht="34.35" customHeight="1" spans="1:18">
      <c r="A1083" s="91">
        <v>1081</v>
      </c>
      <c r="B1083" s="91"/>
      <c r="C1083" s="91"/>
      <c r="D1083" s="91"/>
      <c r="E1083" s="91"/>
      <c r="F1083" s="91"/>
      <c r="G1083" s="28"/>
      <c r="H1083" s="28"/>
      <c r="I1083" s="28"/>
      <c r="J1083" s="28"/>
      <c r="K1083" s="28"/>
      <c r="L1083" s="28"/>
      <c r="M1083" s="28"/>
      <c r="N1083" s="28"/>
      <c r="O1083" s="28"/>
      <c r="P1083" s="28"/>
      <c r="Q1083" s="28"/>
      <c r="R1083" s="28"/>
    </row>
    <row r="1084" ht="34.35" customHeight="1" spans="1:18">
      <c r="A1084" s="91">
        <v>1082</v>
      </c>
      <c r="B1084" s="91"/>
      <c r="C1084" s="91"/>
      <c r="D1084" s="91"/>
      <c r="E1084" s="91"/>
      <c r="F1084" s="91"/>
      <c r="G1084" s="28"/>
      <c r="H1084" s="28"/>
      <c r="I1084" s="28"/>
      <c r="J1084" s="28"/>
      <c r="K1084" s="28"/>
      <c r="L1084" s="28"/>
      <c r="M1084" s="28"/>
      <c r="N1084" s="28"/>
      <c r="O1084" s="28"/>
      <c r="P1084" s="28"/>
      <c r="Q1084" s="28"/>
      <c r="R1084" s="28"/>
    </row>
    <row r="1085" ht="34.35" customHeight="1" spans="1:18">
      <c r="A1085" s="91">
        <v>1083</v>
      </c>
      <c r="B1085" s="91"/>
      <c r="C1085" s="91"/>
      <c r="D1085" s="91"/>
      <c r="E1085" s="91"/>
      <c r="F1085" s="91"/>
      <c r="G1085" s="28"/>
      <c r="H1085" s="28"/>
      <c r="I1085" s="28"/>
      <c r="J1085" s="28"/>
      <c r="K1085" s="28"/>
      <c r="L1085" s="28"/>
      <c r="M1085" s="28"/>
      <c r="N1085" s="28"/>
      <c r="O1085" s="28"/>
      <c r="P1085" s="28"/>
      <c r="Q1085" s="28"/>
      <c r="R1085" s="28"/>
    </row>
    <row r="1086" ht="34.35" customHeight="1" spans="1:18">
      <c r="A1086" s="91">
        <v>1084</v>
      </c>
      <c r="B1086" s="91"/>
      <c r="C1086" s="91"/>
      <c r="D1086" s="91"/>
      <c r="E1086" s="91"/>
      <c r="F1086" s="91"/>
      <c r="G1086" s="28"/>
      <c r="H1086" s="28"/>
      <c r="I1086" s="28"/>
      <c r="J1086" s="28"/>
      <c r="K1086" s="28"/>
      <c r="L1086" s="28"/>
      <c r="M1086" s="28"/>
      <c r="N1086" s="28"/>
      <c r="O1086" s="28"/>
      <c r="P1086" s="28"/>
      <c r="Q1086" s="28"/>
      <c r="R1086" s="28"/>
    </row>
    <row r="1087" ht="34.35" customHeight="1" spans="1:18">
      <c r="A1087" s="91">
        <v>1085</v>
      </c>
      <c r="B1087" s="91"/>
      <c r="C1087" s="91"/>
      <c r="D1087" s="91"/>
      <c r="E1087" s="91"/>
      <c r="F1087" s="91"/>
      <c r="G1087" s="28"/>
      <c r="H1087" s="28"/>
      <c r="I1087" s="28"/>
      <c r="J1087" s="28"/>
      <c r="K1087" s="28"/>
      <c r="L1087" s="28"/>
      <c r="M1087" s="28"/>
      <c r="N1087" s="28"/>
      <c r="O1087" s="28"/>
      <c r="P1087" s="28"/>
      <c r="Q1087" s="28"/>
      <c r="R1087" s="28"/>
    </row>
    <row r="1088" ht="34.35" customHeight="1" spans="1:18">
      <c r="A1088" s="91">
        <v>1086</v>
      </c>
      <c r="B1088" s="91"/>
      <c r="C1088" s="91"/>
      <c r="D1088" s="91"/>
      <c r="E1088" s="91"/>
      <c r="F1088" s="91"/>
      <c r="G1088" s="28"/>
      <c r="H1088" s="28"/>
      <c r="I1088" s="28"/>
      <c r="J1088" s="28"/>
      <c r="K1088" s="28"/>
      <c r="L1088" s="28"/>
      <c r="M1088" s="28"/>
      <c r="N1088" s="28"/>
      <c r="O1088" s="28"/>
      <c r="P1088" s="28"/>
      <c r="Q1088" s="28"/>
      <c r="R1088" s="28"/>
    </row>
    <row r="1089" ht="34.35" customHeight="1" spans="1:18">
      <c r="A1089" s="91">
        <v>1087</v>
      </c>
      <c r="B1089" s="91"/>
      <c r="C1089" s="91"/>
      <c r="D1089" s="91"/>
      <c r="E1089" s="91"/>
      <c r="F1089" s="91"/>
      <c r="G1089" s="28"/>
      <c r="H1089" s="28"/>
      <c r="I1089" s="28"/>
      <c r="J1089" s="28"/>
      <c r="K1089" s="28"/>
      <c r="L1089" s="28"/>
      <c r="M1089" s="28"/>
      <c r="N1089" s="28"/>
      <c r="O1089" s="28"/>
      <c r="P1089" s="28"/>
      <c r="Q1089" s="28"/>
      <c r="R1089" s="28"/>
    </row>
    <row r="1090" ht="34.35" customHeight="1" spans="1:18">
      <c r="A1090" s="91">
        <v>1088</v>
      </c>
      <c r="B1090" s="91"/>
      <c r="C1090" s="91"/>
      <c r="D1090" s="91"/>
      <c r="E1090" s="91"/>
      <c r="F1090" s="91"/>
      <c r="G1090" s="28"/>
      <c r="H1090" s="28"/>
      <c r="I1090" s="28"/>
      <c r="J1090" s="28"/>
      <c r="K1090" s="28"/>
      <c r="L1090" s="28"/>
      <c r="M1090" s="28"/>
      <c r="N1090" s="28"/>
      <c r="O1090" s="28"/>
      <c r="P1090" s="28"/>
      <c r="Q1090" s="28"/>
      <c r="R1090" s="28"/>
    </row>
    <row r="1091" ht="34.35" customHeight="1" spans="1:18">
      <c r="A1091" s="91">
        <v>1089</v>
      </c>
      <c r="B1091" s="91"/>
      <c r="C1091" s="91"/>
      <c r="D1091" s="91"/>
      <c r="E1091" s="91"/>
      <c r="F1091" s="91"/>
      <c r="G1091" s="28"/>
      <c r="H1091" s="28"/>
      <c r="I1091" s="28"/>
      <c r="J1091" s="28"/>
      <c r="K1091" s="28"/>
      <c r="L1091" s="28"/>
      <c r="M1091" s="28"/>
      <c r="N1091" s="28"/>
      <c r="O1091" s="28"/>
      <c r="P1091" s="28"/>
      <c r="Q1091" s="28"/>
      <c r="R1091" s="28"/>
    </row>
    <row r="1092" ht="34.35" customHeight="1" spans="1:18">
      <c r="A1092" s="91">
        <v>1090</v>
      </c>
      <c r="B1092" s="91"/>
      <c r="C1092" s="91"/>
      <c r="D1092" s="91"/>
      <c r="E1092" s="91"/>
      <c r="F1092" s="91"/>
      <c r="G1092" s="28"/>
      <c r="H1092" s="28"/>
      <c r="I1092" s="28"/>
      <c r="J1092" s="28"/>
      <c r="K1092" s="28"/>
      <c r="L1092" s="28"/>
      <c r="M1092" s="28"/>
      <c r="N1092" s="28"/>
      <c r="O1092" s="28"/>
      <c r="P1092" s="28"/>
      <c r="Q1092" s="28"/>
      <c r="R1092" s="28"/>
    </row>
    <row r="1093" ht="34.35" customHeight="1" spans="1:18">
      <c r="A1093" s="91">
        <v>1091</v>
      </c>
      <c r="B1093" s="91"/>
      <c r="C1093" s="91"/>
      <c r="D1093" s="91"/>
      <c r="E1093" s="91"/>
      <c r="F1093" s="91"/>
      <c r="G1093" s="28"/>
      <c r="H1093" s="28"/>
      <c r="I1093" s="28"/>
      <c r="J1093" s="28"/>
      <c r="K1093" s="28"/>
      <c r="L1093" s="28"/>
      <c r="M1093" s="28"/>
      <c r="N1093" s="28"/>
      <c r="O1093" s="28"/>
      <c r="P1093" s="28"/>
      <c r="Q1093" s="28"/>
      <c r="R1093" s="28"/>
    </row>
    <row r="1094" ht="34.35" customHeight="1" spans="1:18">
      <c r="A1094" s="91">
        <v>1092</v>
      </c>
      <c r="B1094" s="91"/>
      <c r="C1094" s="91"/>
      <c r="D1094" s="91"/>
      <c r="E1094" s="91"/>
      <c r="F1094" s="91"/>
      <c r="G1094" s="28"/>
      <c r="H1094" s="28"/>
      <c r="I1094" s="28"/>
      <c r="J1094" s="28"/>
      <c r="K1094" s="28"/>
      <c r="L1094" s="28"/>
      <c r="M1094" s="28"/>
      <c r="N1094" s="28"/>
      <c r="O1094" s="28"/>
      <c r="P1094" s="28"/>
      <c r="Q1094" s="28"/>
      <c r="R1094" s="28"/>
    </row>
    <row r="1095" ht="34.35" customHeight="1" spans="1:18">
      <c r="A1095" s="91">
        <v>1093</v>
      </c>
      <c r="B1095" s="91"/>
      <c r="C1095" s="91"/>
      <c r="D1095" s="91"/>
      <c r="E1095" s="91"/>
      <c r="F1095" s="91"/>
      <c r="G1095" s="28"/>
      <c r="H1095" s="28"/>
      <c r="I1095" s="28"/>
      <c r="J1095" s="28"/>
      <c r="K1095" s="28"/>
      <c r="L1095" s="28"/>
      <c r="M1095" s="28"/>
      <c r="N1095" s="28"/>
      <c r="O1095" s="28"/>
      <c r="P1095" s="28"/>
      <c r="Q1095" s="28"/>
      <c r="R1095" s="28"/>
    </row>
    <row r="1096" ht="34.35" customHeight="1" spans="1:18">
      <c r="A1096" s="91">
        <v>1094</v>
      </c>
      <c r="B1096" s="91"/>
      <c r="C1096" s="91"/>
      <c r="D1096" s="91"/>
      <c r="E1096" s="91"/>
      <c r="F1096" s="91"/>
      <c r="G1096" s="28"/>
      <c r="H1096" s="28"/>
      <c r="I1096" s="28"/>
      <c r="J1096" s="28"/>
      <c r="K1096" s="28"/>
      <c r="L1096" s="28"/>
      <c r="M1096" s="28"/>
      <c r="N1096" s="28"/>
      <c r="O1096" s="28"/>
      <c r="P1096" s="28"/>
      <c r="Q1096" s="28"/>
      <c r="R1096" s="28"/>
    </row>
    <row r="1097" ht="34.35" customHeight="1" spans="1:18">
      <c r="A1097" s="91">
        <v>1095</v>
      </c>
      <c r="B1097" s="91"/>
      <c r="C1097" s="91"/>
      <c r="D1097" s="91"/>
      <c r="E1097" s="91"/>
      <c r="F1097" s="91"/>
      <c r="G1097" s="28"/>
      <c r="H1097" s="28"/>
      <c r="I1097" s="28"/>
      <c r="J1097" s="28"/>
      <c r="K1097" s="28"/>
      <c r="L1097" s="28"/>
      <c r="M1097" s="28"/>
      <c r="N1097" s="28"/>
      <c r="O1097" s="28"/>
      <c r="P1097" s="28"/>
      <c r="Q1097" s="28"/>
      <c r="R1097" s="28"/>
    </row>
    <row r="1098" ht="34.35" customHeight="1" spans="1:18">
      <c r="A1098" s="91">
        <v>1096</v>
      </c>
      <c r="B1098" s="91"/>
      <c r="C1098" s="91"/>
      <c r="D1098" s="91"/>
      <c r="E1098" s="91"/>
      <c r="F1098" s="91"/>
      <c r="G1098" s="28"/>
      <c r="H1098" s="28"/>
      <c r="I1098" s="28"/>
      <c r="J1098" s="28"/>
      <c r="K1098" s="28"/>
      <c r="L1098" s="28"/>
      <c r="M1098" s="28"/>
      <c r="N1098" s="28"/>
      <c r="O1098" s="28"/>
      <c r="P1098" s="28"/>
      <c r="Q1098" s="28"/>
      <c r="R1098" s="28"/>
    </row>
    <row r="1099" ht="34.35" customHeight="1" spans="1:18">
      <c r="A1099" s="91">
        <v>1097</v>
      </c>
      <c r="B1099" s="91"/>
      <c r="C1099" s="91"/>
      <c r="D1099" s="91"/>
      <c r="E1099" s="91"/>
      <c r="F1099" s="91"/>
      <c r="G1099" s="28"/>
      <c r="H1099" s="28"/>
      <c r="I1099" s="28"/>
      <c r="J1099" s="28"/>
      <c r="K1099" s="28"/>
      <c r="L1099" s="28"/>
      <c r="M1099" s="28"/>
      <c r="N1099" s="28"/>
      <c r="O1099" s="28"/>
      <c r="P1099" s="28"/>
      <c r="Q1099" s="28"/>
      <c r="R1099" s="28"/>
    </row>
    <row r="1100" ht="34.35" customHeight="1" spans="1:18">
      <c r="A1100" s="91">
        <v>1098</v>
      </c>
      <c r="B1100" s="91"/>
      <c r="C1100" s="91"/>
      <c r="D1100" s="91"/>
      <c r="E1100" s="91"/>
      <c r="F1100" s="91"/>
      <c r="G1100" s="28"/>
      <c r="H1100" s="28"/>
      <c r="I1100" s="28"/>
      <c r="J1100" s="28"/>
      <c r="K1100" s="28"/>
      <c r="L1100" s="28"/>
      <c r="M1100" s="28"/>
      <c r="N1100" s="28"/>
      <c r="O1100" s="28"/>
      <c r="P1100" s="28"/>
      <c r="Q1100" s="28"/>
      <c r="R1100" s="28"/>
    </row>
    <row r="1101" ht="34.35" customHeight="1" spans="1:18">
      <c r="A1101" s="91">
        <v>1099</v>
      </c>
      <c r="B1101" s="91"/>
      <c r="C1101" s="91"/>
      <c r="D1101" s="91"/>
      <c r="E1101" s="91"/>
      <c r="F1101" s="91"/>
      <c r="G1101" s="28"/>
      <c r="H1101" s="28"/>
      <c r="I1101" s="28"/>
      <c r="J1101" s="28"/>
      <c r="K1101" s="28"/>
      <c r="L1101" s="28"/>
      <c r="M1101" s="28"/>
      <c r="N1101" s="28"/>
      <c r="O1101" s="28"/>
      <c r="P1101" s="28"/>
      <c r="Q1101" s="28"/>
      <c r="R1101" s="28"/>
    </row>
    <row r="1102" ht="34.35" customHeight="1" spans="1:18">
      <c r="A1102" s="91">
        <v>1100</v>
      </c>
      <c r="B1102" s="91"/>
      <c r="C1102" s="91"/>
      <c r="D1102" s="91"/>
      <c r="E1102" s="91"/>
      <c r="F1102" s="91"/>
      <c r="G1102" s="28"/>
      <c r="H1102" s="28"/>
      <c r="I1102" s="28"/>
      <c r="J1102" s="28"/>
      <c r="K1102" s="28"/>
      <c r="L1102" s="28"/>
      <c r="M1102" s="28"/>
      <c r="N1102" s="28"/>
      <c r="O1102" s="28"/>
      <c r="P1102" s="28"/>
      <c r="Q1102" s="28"/>
      <c r="R1102" s="28"/>
    </row>
    <row r="1103" ht="34.35" customHeight="1" spans="1:18">
      <c r="A1103" s="91">
        <v>1101</v>
      </c>
      <c r="B1103" s="91"/>
      <c r="C1103" s="91"/>
      <c r="D1103" s="91"/>
      <c r="E1103" s="91"/>
      <c r="F1103" s="91"/>
      <c r="G1103" s="28"/>
      <c r="H1103" s="28"/>
      <c r="I1103" s="28"/>
      <c r="J1103" s="28"/>
      <c r="K1103" s="28"/>
      <c r="L1103" s="28"/>
      <c r="M1103" s="28"/>
      <c r="N1103" s="28"/>
      <c r="O1103" s="28"/>
      <c r="P1103" s="28"/>
      <c r="Q1103" s="28"/>
      <c r="R1103" s="28"/>
    </row>
    <row r="1104" ht="34.35" customHeight="1" spans="1:18">
      <c r="A1104" s="91">
        <v>1102</v>
      </c>
      <c r="B1104" s="91"/>
      <c r="C1104" s="91"/>
      <c r="D1104" s="91"/>
      <c r="E1104" s="91"/>
      <c r="F1104" s="91"/>
      <c r="G1104" s="28"/>
      <c r="H1104" s="28"/>
      <c r="I1104" s="28"/>
      <c r="J1104" s="28"/>
      <c r="K1104" s="28"/>
      <c r="L1104" s="28"/>
      <c r="M1104" s="28"/>
      <c r="N1104" s="28"/>
      <c r="O1104" s="28"/>
      <c r="P1104" s="28"/>
      <c r="Q1104" s="28"/>
      <c r="R1104" s="28"/>
    </row>
    <row r="1105" ht="34.35" customHeight="1" spans="1:18">
      <c r="A1105" s="91">
        <v>1103</v>
      </c>
      <c r="B1105" s="91"/>
      <c r="C1105" s="91"/>
      <c r="D1105" s="91"/>
      <c r="E1105" s="91"/>
      <c r="F1105" s="91"/>
      <c r="G1105" s="28"/>
      <c r="H1105" s="28"/>
      <c r="I1105" s="28"/>
      <c r="J1105" s="28"/>
      <c r="K1105" s="28"/>
      <c r="L1105" s="28"/>
      <c r="M1105" s="28"/>
      <c r="N1105" s="28"/>
      <c r="O1105" s="28"/>
      <c r="P1105" s="28"/>
      <c r="Q1105" s="28"/>
      <c r="R1105" s="28"/>
    </row>
    <row r="1106" ht="34.35" customHeight="1" spans="1:18">
      <c r="A1106" s="91">
        <v>1104</v>
      </c>
      <c r="B1106" s="91"/>
      <c r="C1106" s="91"/>
      <c r="D1106" s="91"/>
      <c r="E1106" s="91"/>
      <c r="F1106" s="91"/>
      <c r="G1106" s="28"/>
      <c r="H1106" s="28"/>
      <c r="I1106" s="28"/>
      <c r="J1106" s="28"/>
      <c r="K1106" s="28"/>
      <c r="L1106" s="28"/>
      <c r="M1106" s="28"/>
      <c r="N1106" s="28"/>
      <c r="O1106" s="28"/>
      <c r="P1106" s="28"/>
      <c r="Q1106" s="28"/>
      <c r="R1106" s="28"/>
    </row>
    <row r="1107" ht="34.35" customHeight="1" spans="1:18">
      <c r="A1107" s="91">
        <v>1105</v>
      </c>
      <c r="B1107" s="91"/>
      <c r="C1107" s="91"/>
      <c r="D1107" s="91"/>
      <c r="E1107" s="91"/>
      <c r="F1107" s="91"/>
      <c r="G1107" s="28"/>
      <c r="H1107" s="28"/>
      <c r="I1107" s="28"/>
      <c r="J1107" s="28"/>
      <c r="K1107" s="28"/>
      <c r="L1107" s="28"/>
      <c r="M1107" s="28"/>
      <c r="N1107" s="28"/>
      <c r="O1107" s="28"/>
      <c r="P1107" s="28"/>
      <c r="Q1107" s="28"/>
      <c r="R1107" s="28"/>
    </row>
    <row r="1108" ht="34.35" customHeight="1" spans="1:18">
      <c r="A1108" s="91">
        <v>1106</v>
      </c>
      <c r="B1108" s="91"/>
      <c r="C1108" s="91"/>
      <c r="D1108" s="91"/>
      <c r="E1108" s="91"/>
      <c r="F1108" s="91"/>
      <c r="G1108" s="28"/>
      <c r="H1108" s="28"/>
      <c r="I1108" s="28"/>
      <c r="J1108" s="28"/>
      <c r="K1108" s="28"/>
      <c r="L1108" s="28"/>
      <c r="M1108" s="28"/>
      <c r="N1108" s="28"/>
      <c r="O1108" s="28"/>
      <c r="P1108" s="28"/>
      <c r="Q1108" s="28"/>
      <c r="R1108" s="28"/>
    </row>
    <row r="1109" ht="34.35" customHeight="1" spans="1:18">
      <c r="A1109" s="91">
        <v>1107</v>
      </c>
      <c r="B1109" s="91"/>
      <c r="C1109" s="91"/>
      <c r="D1109" s="91"/>
      <c r="E1109" s="91"/>
      <c r="F1109" s="91"/>
      <c r="G1109" s="28"/>
      <c r="H1109" s="28"/>
      <c r="I1109" s="28"/>
      <c r="J1109" s="28"/>
      <c r="K1109" s="28"/>
      <c r="L1109" s="28"/>
      <c r="M1109" s="28"/>
      <c r="N1109" s="28"/>
      <c r="O1109" s="28"/>
      <c r="P1109" s="28"/>
      <c r="Q1109" s="28"/>
      <c r="R1109" s="28"/>
    </row>
    <row r="1110" ht="34.35" customHeight="1" spans="1:18">
      <c r="A1110" s="91">
        <v>1108</v>
      </c>
      <c r="B1110" s="91"/>
      <c r="C1110" s="91"/>
      <c r="D1110" s="91"/>
      <c r="E1110" s="91"/>
      <c r="F1110" s="91"/>
      <c r="G1110" s="28"/>
      <c r="H1110" s="28"/>
      <c r="I1110" s="28"/>
      <c r="J1110" s="28"/>
      <c r="K1110" s="28"/>
      <c r="L1110" s="28"/>
      <c r="M1110" s="28"/>
      <c r="N1110" s="28"/>
      <c r="O1110" s="28"/>
      <c r="P1110" s="28"/>
      <c r="Q1110" s="28"/>
      <c r="R1110" s="28"/>
    </row>
    <row r="1111" ht="34.35" customHeight="1" spans="1:18">
      <c r="A1111" s="91">
        <v>1109</v>
      </c>
      <c r="B1111" s="91"/>
      <c r="C1111" s="91"/>
      <c r="D1111" s="91"/>
      <c r="E1111" s="91"/>
      <c r="F1111" s="91"/>
      <c r="G1111" s="28"/>
      <c r="H1111" s="28"/>
      <c r="I1111" s="28"/>
      <c r="J1111" s="28"/>
      <c r="K1111" s="28"/>
      <c r="L1111" s="28"/>
      <c r="M1111" s="28"/>
      <c r="N1111" s="28"/>
      <c r="O1111" s="28"/>
      <c r="P1111" s="28"/>
      <c r="Q1111" s="28"/>
      <c r="R1111" s="28"/>
    </row>
    <row r="1112" ht="34.35" customHeight="1" spans="1:18">
      <c r="A1112" s="91">
        <v>1110</v>
      </c>
      <c r="B1112" s="91"/>
      <c r="C1112" s="91"/>
      <c r="D1112" s="91"/>
      <c r="E1112" s="91"/>
      <c r="F1112" s="91"/>
      <c r="G1112" s="28"/>
      <c r="H1112" s="28"/>
      <c r="I1112" s="28"/>
      <c r="J1112" s="28"/>
      <c r="K1112" s="28"/>
      <c r="L1112" s="28"/>
      <c r="M1112" s="28"/>
      <c r="N1112" s="28"/>
      <c r="O1112" s="28"/>
      <c r="P1112" s="28"/>
      <c r="Q1112" s="28"/>
      <c r="R1112" s="28"/>
    </row>
    <row r="1113" ht="34.35" customHeight="1" spans="1:18">
      <c r="A1113" s="91">
        <v>1111</v>
      </c>
      <c r="B1113" s="91"/>
      <c r="C1113" s="91"/>
      <c r="D1113" s="91"/>
      <c r="E1113" s="91"/>
      <c r="F1113" s="91"/>
      <c r="G1113" s="28"/>
      <c r="H1113" s="28"/>
      <c r="I1113" s="28"/>
      <c r="J1113" s="28"/>
      <c r="K1113" s="28"/>
      <c r="L1113" s="28"/>
      <c r="M1113" s="28"/>
      <c r="N1113" s="28"/>
      <c r="O1113" s="28"/>
      <c r="P1113" s="28"/>
      <c r="Q1113" s="28"/>
      <c r="R1113" s="28"/>
    </row>
    <row r="1114" ht="34.35" customHeight="1" spans="1:18">
      <c r="A1114" s="91">
        <v>1112</v>
      </c>
      <c r="B1114" s="91"/>
      <c r="C1114" s="91"/>
      <c r="D1114" s="91"/>
      <c r="E1114" s="91"/>
      <c r="F1114" s="91"/>
      <c r="G1114" s="28"/>
      <c r="H1114" s="28"/>
      <c r="I1114" s="28"/>
      <c r="J1114" s="28"/>
      <c r="K1114" s="28"/>
      <c r="L1114" s="28"/>
      <c r="M1114" s="28"/>
      <c r="N1114" s="28"/>
      <c r="O1114" s="28"/>
      <c r="P1114" s="28"/>
      <c r="Q1114" s="28"/>
      <c r="R1114" s="28"/>
    </row>
    <row r="1115" ht="34.35" customHeight="1" spans="1:18">
      <c r="A1115" s="91">
        <v>1113</v>
      </c>
      <c r="B1115" s="91"/>
      <c r="C1115" s="91"/>
      <c r="D1115" s="91"/>
      <c r="E1115" s="91"/>
      <c r="F1115" s="91"/>
      <c r="G1115" s="28"/>
      <c r="H1115" s="28"/>
      <c r="I1115" s="28"/>
      <c r="J1115" s="28"/>
      <c r="K1115" s="28"/>
      <c r="L1115" s="28"/>
      <c r="M1115" s="28"/>
      <c r="N1115" s="28"/>
      <c r="O1115" s="28"/>
      <c r="P1115" s="28"/>
      <c r="Q1115" s="28"/>
      <c r="R1115" s="28"/>
    </row>
    <row r="1116" ht="34.35" customHeight="1" spans="1:18">
      <c r="A1116" s="91">
        <v>1114</v>
      </c>
      <c r="B1116" s="91"/>
      <c r="C1116" s="91"/>
      <c r="D1116" s="91"/>
      <c r="E1116" s="91"/>
      <c r="F1116" s="91"/>
      <c r="G1116" s="28"/>
      <c r="H1116" s="28"/>
      <c r="I1116" s="28"/>
      <c r="J1116" s="28"/>
      <c r="K1116" s="28"/>
      <c r="L1116" s="28"/>
      <c r="M1116" s="28"/>
      <c r="N1116" s="28"/>
      <c r="O1116" s="28"/>
      <c r="P1116" s="28"/>
      <c r="Q1116" s="28"/>
      <c r="R1116" s="28"/>
    </row>
    <row r="1117" ht="34.35" customHeight="1" spans="1:18">
      <c r="A1117" s="91">
        <v>1115</v>
      </c>
      <c r="B1117" s="91"/>
      <c r="C1117" s="91"/>
      <c r="D1117" s="91"/>
      <c r="E1117" s="91"/>
      <c r="F1117" s="91"/>
      <c r="G1117" s="28"/>
      <c r="H1117" s="28"/>
      <c r="I1117" s="28"/>
      <c r="J1117" s="28"/>
      <c r="K1117" s="28"/>
      <c r="L1117" s="28"/>
      <c r="M1117" s="28"/>
      <c r="N1117" s="28"/>
      <c r="O1117" s="28"/>
      <c r="P1117" s="28"/>
      <c r="Q1117" s="28"/>
      <c r="R1117" s="28"/>
    </row>
    <row r="1118" ht="34.35" customHeight="1" spans="1:18">
      <c r="A1118" s="91">
        <v>1116</v>
      </c>
      <c r="B1118" s="91"/>
      <c r="C1118" s="91"/>
      <c r="D1118" s="91"/>
      <c r="E1118" s="91"/>
      <c r="F1118" s="91"/>
      <c r="G1118" s="28"/>
      <c r="H1118" s="28"/>
      <c r="I1118" s="28"/>
      <c r="J1118" s="28"/>
      <c r="K1118" s="28"/>
      <c r="L1118" s="28"/>
      <c r="M1118" s="28"/>
      <c r="N1118" s="28"/>
      <c r="O1118" s="28"/>
      <c r="P1118" s="28"/>
      <c r="Q1118" s="28"/>
      <c r="R1118" s="28"/>
    </row>
    <row r="1119" ht="34.35" customHeight="1" spans="1:18">
      <c r="A1119" s="91">
        <v>1117</v>
      </c>
      <c r="B1119" s="91"/>
      <c r="C1119" s="91"/>
      <c r="D1119" s="91"/>
      <c r="E1119" s="91"/>
      <c r="F1119" s="91"/>
      <c r="G1119" s="28"/>
      <c r="H1119" s="28"/>
      <c r="I1119" s="28"/>
      <c r="J1119" s="28"/>
      <c r="K1119" s="28"/>
      <c r="L1119" s="28"/>
      <c r="M1119" s="28"/>
      <c r="N1119" s="28"/>
      <c r="O1119" s="28"/>
      <c r="P1119" s="28"/>
      <c r="Q1119" s="28"/>
      <c r="R1119" s="28"/>
    </row>
    <row r="1120" ht="34.35" customHeight="1" spans="1:18">
      <c r="A1120" s="91">
        <v>1118</v>
      </c>
      <c r="B1120" s="91"/>
      <c r="C1120" s="91"/>
      <c r="D1120" s="91"/>
      <c r="E1120" s="91"/>
      <c r="F1120" s="91"/>
      <c r="G1120" s="28"/>
      <c r="H1120" s="28"/>
      <c r="I1120" s="28"/>
      <c r="J1120" s="28"/>
      <c r="K1120" s="28"/>
      <c r="L1120" s="28"/>
      <c r="M1120" s="28"/>
      <c r="N1120" s="28"/>
      <c r="O1120" s="28"/>
      <c r="P1120" s="28"/>
      <c r="Q1120" s="28"/>
      <c r="R1120" s="28"/>
    </row>
    <row r="1121" ht="34.35" customHeight="1" spans="1:18">
      <c r="A1121" s="91">
        <v>1119</v>
      </c>
      <c r="B1121" s="91"/>
      <c r="C1121" s="91"/>
      <c r="D1121" s="91"/>
      <c r="E1121" s="91"/>
      <c r="F1121" s="91"/>
      <c r="G1121" s="28"/>
      <c r="H1121" s="28"/>
      <c r="I1121" s="28"/>
      <c r="J1121" s="28"/>
      <c r="K1121" s="28"/>
      <c r="L1121" s="28"/>
      <c r="M1121" s="28"/>
      <c r="N1121" s="28"/>
      <c r="O1121" s="28"/>
      <c r="P1121" s="28"/>
      <c r="Q1121" s="28"/>
      <c r="R1121" s="28"/>
    </row>
    <row r="1122" ht="34.35" customHeight="1" spans="1:18">
      <c r="A1122" s="91">
        <v>1120</v>
      </c>
      <c r="B1122" s="91"/>
      <c r="C1122" s="91"/>
      <c r="D1122" s="91"/>
      <c r="E1122" s="91"/>
      <c r="F1122" s="91"/>
      <c r="G1122" s="28"/>
      <c r="H1122" s="28"/>
      <c r="I1122" s="28"/>
      <c r="J1122" s="28"/>
      <c r="K1122" s="28"/>
      <c r="L1122" s="28"/>
      <c r="M1122" s="28"/>
      <c r="N1122" s="28"/>
      <c r="O1122" s="28"/>
      <c r="P1122" s="28"/>
      <c r="Q1122" s="28"/>
      <c r="R1122" s="28"/>
    </row>
    <row r="1123" ht="34.35" customHeight="1" spans="1:18">
      <c r="A1123" s="91">
        <v>1121</v>
      </c>
      <c r="B1123" s="91"/>
      <c r="C1123" s="91"/>
      <c r="D1123" s="91"/>
      <c r="E1123" s="91"/>
      <c r="F1123" s="91"/>
      <c r="G1123" s="28"/>
      <c r="H1123" s="28"/>
      <c r="I1123" s="28"/>
      <c r="J1123" s="28"/>
      <c r="K1123" s="28"/>
      <c r="L1123" s="28"/>
      <c r="M1123" s="28"/>
      <c r="N1123" s="28"/>
      <c r="O1123" s="28"/>
      <c r="P1123" s="28"/>
      <c r="Q1123" s="28"/>
      <c r="R1123" s="28"/>
    </row>
    <row r="1124" ht="34.35" customHeight="1" spans="1:18">
      <c r="A1124" s="91">
        <v>1122</v>
      </c>
      <c r="B1124" s="91"/>
      <c r="C1124" s="91"/>
      <c r="D1124" s="91"/>
      <c r="E1124" s="91"/>
      <c r="F1124" s="91"/>
      <c r="G1124" s="28"/>
      <c r="H1124" s="28"/>
      <c r="I1124" s="28"/>
      <c r="J1124" s="28"/>
      <c r="K1124" s="28"/>
      <c r="L1124" s="28"/>
      <c r="M1124" s="28"/>
      <c r="N1124" s="28"/>
      <c r="O1124" s="28"/>
      <c r="P1124" s="28"/>
      <c r="Q1124" s="28"/>
      <c r="R1124" s="28"/>
    </row>
    <row r="1125" ht="34.35" customHeight="1" spans="1:18">
      <c r="A1125" s="91">
        <v>1123</v>
      </c>
      <c r="B1125" s="91"/>
      <c r="C1125" s="91"/>
      <c r="D1125" s="91"/>
      <c r="E1125" s="91"/>
      <c r="F1125" s="91"/>
      <c r="G1125" s="28"/>
      <c r="H1125" s="28"/>
      <c r="I1125" s="28"/>
      <c r="J1125" s="28"/>
      <c r="K1125" s="28"/>
      <c r="L1125" s="28"/>
      <c r="M1125" s="28"/>
      <c r="N1125" s="28"/>
      <c r="O1125" s="28"/>
      <c r="P1125" s="28"/>
      <c r="Q1125" s="28"/>
      <c r="R1125" s="28"/>
    </row>
    <row r="1126" ht="34.35" customHeight="1" spans="1:18">
      <c r="A1126" s="91">
        <v>1124</v>
      </c>
      <c r="B1126" s="91"/>
      <c r="C1126" s="91"/>
      <c r="D1126" s="91"/>
      <c r="E1126" s="91"/>
      <c r="F1126" s="91"/>
      <c r="G1126" s="28"/>
      <c r="H1126" s="28"/>
      <c r="I1126" s="28"/>
      <c r="J1126" s="28"/>
      <c r="K1126" s="28"/>
      <c r="L1126" s="28"/>
      <c r="M1126" s="28"/>
      <c r="N1126" s="28"/>
      <c r="O1126" s="28"/>
      <c r="P1126" s="28"/>
      <c r="Q1126" s="28"/>
      <c r="R1126" s="28"/>
    </row>
    <row r="1127" ht="34.35" customHeight="1" spans="1:18">
      <c r="A1127" s="91">
        <v>1125</v>
      </c>
      <c r="B1127" s="91"/>
      <c r="C1127" s="91"/>
      <c r="D1127" s="91"/>
      <c r="E1127" s="91"/>
      <c r="F1127" s="91"/>
      <c r="G1127" s="28"/>
      <c r="H1127" s="28"/>
      <c r="I1127" s="28"/>
      <c r="J1127" s="28"/>
      <c r="K1127" s="28"/>
      <c r="L1127" s="28"/>
      <c r="M1127" s="28"/>
      <c r="N1127" s="28"/>
      <c r="O1127" s="28"/>
      <c r="P1127" s="28"/>
      <c r="Q1127" s="28"/>
      <c r="R1127" s="28"/>
    </row>
    <row r="1128" ht="34.35" customHeight="1" spans="1:18">
      <c r="A1128" s="91">
        <v>1126</v>
      </c>
      <c r="B1128" s="91"/>
      <c r="C1128" s="91"/>
      <c r="D1128" s="91"/>
      <c r="E1128" s="91"/>
      <c r="F1128" s="91"/>
      <c r="G1128" s="28"/>
      <c r="H1128" s="28"/>
      <c r="I1128" s="28"/>
      <c r="J1128" s="28"/>
      <c r="K1128" s="28"/>
      <c r="L1128" s="28"/>
      <c r="M1128" s="28"/>
      <c r="N1128" s="28"/>
      <c r="O1128" s="28"/>
      <c r="P1128" s="28"/>
      <c r="Q1128" s="28"/>
      <c r="R1128" s="28"/>
    </row>
    <row r="1129" ht="34.35" customHeight="1" spans="1:18">
      <c r="A1129" s="91">
        <v>1127</v>
      </c>
      <c r="B1129" s="91"/>
      <c r="C1129" s="91"/>
      <c r="D1129" s="91"/>
      <c r="E1129" s="91"/>
      <c r="F1129" s="91"/>
      <c r="G1129" s="28"/>
      <c r="H1129" s="28"/>
      <c r="I1129" s="28"/>
      <c r="J1129" s="28"/>
      <c r="K1129" s="28"/>
      <c r="L1129" s="28"/>
      <c r="M1129" s="28"/>
      <c r="N1129" s="28"/>
      <c r="O1129" s="28"/>
      <c r="P1129" s="28"/>
      <c r="Q1129" s="28"/>
      <c r="R1129" s="28"/>
    </row>
    <row r="1130" ht="34.35" customHeight="1" spans="1:18">
      <c r="A1130" s="91">
        <v>1128</v>
      </c>
      <c r="B1130" s="91"/>
      <c r="C1130" s="91"/>
      <c r="D1130" s="91"/>
      <c r="E1130" s="91"/>
      <c r="F1130" s="91"/>
      <c r="G1130" s="28"/>
      <c r="H1130" s="28"/>
      <c r="I1130" s="28"/>
      <c r="J1130" s="28"/>
      <c r="K1130" s="28"/>
      <c r="L1130" s="28"/>
      <c r="M1130" s="28"/>
      <c r="N1130" s="28"/>
      <c r="O1130" s="28"/>
      <c r="P1130" s="28"/>
      <c r="Q1130" s="28"/>
      <c r="R1130" s="28"/>
    </row>
    <row r="1131" ht="34.35" customHeight="1" spans="1:18">
      <c r="A1131" s="91">
        <v>1129</v>
      </c>
      <c r="B1131" s="91"/>
      <c r="C1131" s="91"/>
      <c r="D1131" s="91"/>
      <c r="E1131" s="91"/>
      <c r="F1131" s="91"/>
      <c r="G1131" s="28"/>
      <c r="H1131" s="28"/>
      <c r="I1131" s="28"/>
      <c r="J1131" s="28"/>
      <c r="K1131" s="28"/>
      <c r="L1131" s="28"/>
      <c r="M1131" s="28"/>
      <c r="N1131" s="28"/>
      <c r="O1131" s="28"/>
      <c r="P1131" s="28"/>
      <c r="Q1131" s="28"/>
      <c r="R1131" s="28"/>
    </row>
    <row r="1132" ht="34.35" customHeight="1" spans="1:18">
      <c r="A1132" s="91">
        <v>1130</v>
      </c>
      <c r="B1132" s="91"/>
      <c r="C1132" s="91"/>
      <c r="D1132" s="91"/>
      <c r="E1132" s="91"/>
      <c r="F1132" s="91"/>
      <c r="G1132" s="28"/>
      <c r="H1132" s="28"/>
      <c r="I1132" s="28"/>
      <c r="J1132" s="28"/>
      <c r="K1132" s="28"/>
      <c r="L1132" s="28"/>
      <c r="M1132" s="28"/>
      <c r="N1132" s="28"/>
      <c r="O1132" s="28"/>
      <c r="P1132" s="28"/>
      <c r="Q1132" s="28"/>
      <c r="R1132" s="28"/>
    </row>
    <row r="1133" ht="34.35" customHeight="1" spans="1:18">
      <c r="A1133" s="91">
        <v>1131</v>
      </c>
      <c r="B1133" s="91"/>
      <c r="C1133" s="91"/>
      <c r="D1133" s="91"/>
      <c r="E1133" s="91"/>
      <c r="F1133" s="91"/>
      <c r="G1133" s="28"/>
      <c r="H1133" s="28"/>
      <c r="I1133" s="28"/>
      <c r="J1133" s="28"/>
      <c r="K1133" s="28"/>
      <c r="L1133" s="28"/>
      <c r="M1133" s="28"/>
      <c r="N1133" s="28"/>
      <c r="O1133" s="28"/>
      <c r="P1133" s="28"/>
      <c r="Q1133" s="28"/>
      <c r="R1133" s="28"/>
    </row>
    <row r="1134" ht="34.35" customHeight="1" spans="1:18">
      <c r="A1134" s="91">
        <v>1132</v>
      </c>
      <c r="B1134" s="91"/>
      <c r="C1134" s="91"/>
      <c r="D1134" s="91"/>
      <c r="E1134" s="91"/>
      <c r="F1134" s="91"/>
      <c r="G1134" s="28"/>
      <c r="H1134" s="28"/>
      <c r="I1134" s="28"/>
      <c r="J1134" s="28"/>
      <c r="K1134" s="28"/>
      <c r="L1134" s="28"/>
      <c r="M1134" s="28"/>
      <c r="N1134" s="28"/>
      <c r="O1134" s="28"/>
      <c r="P1134" s="28"/>
      <c r="Q1134" s="28"/>
      <c r="R1134" s="28"/>
    </row>
    <row r="1135" ht="34.35" customHeight="1" spans="1:18">
      <c r="A1135" s="91">
        <v>1133</v>
      </c>
      <c r="B1135" s="91"/>
      <c r="C1135" s="91"/>
      <c r="D1135" s="91"/>
      <c r="E1135" s="91"/>
      <c r="F1135" s="91"/>
      <c r="G1135" s="28"/>
      <c r="H1135" s="28"/>
      <c r="I1135" s="28"/>
      <c r="J1135" s="28"/>
      <c r="K1135" s="28"/>
      <c r="L1135" s="28"/>
      <c r="M1135" s="28"/>
      <c r="N1135" s="28"/>
      <c r="O1135" s="28"/>
      <c r="P1135" s="28"/>
      <c r="Q1135" s="28"/>
      <c r="R1135" s="28"/>
    </row>
    <row r="1136" ht="34.35" customHeight="1" spans="1:18">
      <c r="A1136" s="91">
        <v>1134</v>
      </c>
      <c r="B1136" s="91"/>
      <c r="C1136" s="91"/>
      <c r="D1136" s="91"/>
      <c r="E1136" s="91"/>
      <c r="F1136" s="91"/>
      <c r="G1136" s="28"/>
      <c r="H1136" s="28"/>
      <c r="I1136" s="28"/>
      <c r="J1136" s="28"/>
      <c r="K1136" s="28"/>
      <c r="L1136" s="28"/>
      <c r="M1136" s="28"/>
      <c r="N1136" s="28"/>
      <c r="O1136" s="28"/>
      <c r="P1136" s="28"/>
      <c r="Q1136" s="28"/>
      <c r="R1136" s="28"/>
    </row>
    <row r="1137" ht="34.35" customHeight="1" spans="1:18">
      <c r="A1137" s="91">
        <v>1135</v>
      </c>
      <c r="B1137" s="91"/>
      <c r="C1137" s="91"/>
      <c r="D1137" s="91"/>
      <c r="E1137" s="91"/>
      <c r="F1137" s="91"/>
      <c r="G1137" s="28"/>
      <c r="H1137" s="28"/>
      <c r="I1137" s="28"/>
      <c r="J1137" s="28"/>
      <c r="K1137" s="28"/>
      <c r="L1137" s="28"/>
      <c r="M1137" s="28"/>
      <c r="N1137" s="28"/>
      <c r="O1137" s="28"/>
      <c r="P1137" s="28"/>
      <c r="Q1137" s="28"/>
      <c r="R1137" s="28"/>
    </row>
    <row r="1138" ht="34.35" customHeight="1" spans="1:18">
      <c r="A1138" s="91">
        <v>1136</v>
      </c>
      <c r="B1138" s="91"/>
      <c r="C1138" s="91"/>
      <c r="D1138" s="91"/>
      <c r="E1138" s="91"/>
      <c r="F1138" s="91"/>
      <c r="G1138" s="28"/>
      <c r="H1138" s="28"/>
      <c r="I1138" s="28"/>
      <c r="J1138" s="28"/>
      <c r="K1138" s="28"/>
      <c r="L1138" s="28"/>
      <c r="M1138" s="28"/>
      <c r="N1138" s="28"/>
      <c r="O1138" s="28"/>
      <c r="P1138" s="28"/>
      <c r="Q1138" s="28"/>
      <c r="R1138" s="28"/>
    </row>
    <row r="1139" ht="34.35" customHeight="1" spans="1:18">
      <c r="A1139" s="91">
        <v>1137</v>
      </c>
      <c r="B1139" s="91"/>
      <c r="C1139" s="91"/>
      <c r="D1139" s="91"/>
      <c r="E1139" s="91"/>
      <c r="F1139" s="91"/>
      <c r="G1139" s="28"/>
      <c r="H1139" s="28"/>
      <c r="I1139" s="28"/>
      <c r="J1139" s="28"/>
      <c r="K1139" s="28"/>
      <c r="L1139" s="28"/>
      <c r="M1139" s="28"/>
      <c r="N1139" s="28"/>
      <c r="O1139" s="28"/>
      <c r="P1139" s="28"/>
      <c r="Q1139" s="28"/>
      <c r="R1139" s="28"/>
    </row>
    <row r="1140" ht="34.35" customHeight="1" spans="1:18">
      <c r="A1140" s="91">
        <v>1138</v>
      </c>
      <c r="B1140" s="91"/>
      <c r="C1140" s="91"/>
      <c r="D1140" s="91"/>
      <c r="E1140" s="91"/>
      <c r="F1140" s="91"/>
      <c r="G1140" s="28"/>
      <c r="H1140" s="28"/>
      <c r="I1140" s="28"/>
      <c r="J1140" s="28"/>
      <c r="K1140" s="28"/>
      <c r="L1140" s="28"/>
      <c r="M1140" s="28"/>
      <c r="N1140" s="28"/>
      <c r="O1140" s="28"/>
      <c r="P1140" s="28"/>
      <c r="Q1140" s="28"/>
      <c r="R1140" s="28"/>
    </row>
    <row r="1141" ht="34.35" customHeight="1" spans="1:18">
      <c r="A1141" s="91">
        <v>1139</v>
      </c>
      <c r="B1141" s="91"/>
      <c r="C1141" s="91"/>
      <c r="D1141" s="91"/>
      <c r="E1141" s="91"/>
      <c r="F1141" s="91"/>
      <c r="G1141" s="28"/>
      <c r="H1141" s="28"/>
      <c r="I1141" s="28"/>
      <c r="J1141" s="28"/>
      <c r="K1141" s="28"/>
      <c r="L1141" s="28"/>
      <c r="M1141" s="28"/>
      <c r="N1141" s="28"/>
      <c r="O1141" s="28"/>
      <c r="P1141" s="28"/>
      <c r="Q1141" s="28"/>
      <c r="R1141" s="28"/>
    </row>
    <row r="1142" ht="34.35" customHeight="1" spans="1:18">
      <c r="A1142" s="91">
        <v>1140</v>
      </c>
      <c r="B1142" s="91"/>
      <c r="C1142" s="91"/>
      <c r="D1142" s="91"/>
      <c r="E1142" s="91"/>
      <c r="F1142" s="91"/>
      <c r="G1142" s="28"/>
      <c r="H1142" s="28"/>
      <c r="I1142" s="28"/>
      <c r="J1142" s="28"/>
      <c r="K1142" s="28"/>
      <c r="L1142" s="28"/>
      <c r="M1142" s="28"/>
      <c r="N1142" s="28"/>
      <c r="O1142" s="28"/>
      <c r="P1142" s="28"/>
      <c r="Q1142" s="28"/>
      <c r="R1142" s="28"/>
    </row>
    <row r="1143" ht="34.35" customHeight="1" spans="1:18">
      <c r="A1143" s="91">
        <v>1141</v>
      </c>
      <c r="B1143" s="91"/>
      <c r="C1143" s="91"/>
      <c r="D1143" s="91"/>
      <c r="E1143" s="91"/>
      <c r="F1143" s="91"/>
      <c r="G1143" s="28"/>
      <c r="H1143" s="28"/>
      <c r="I1143" s="28"/>
      <c r="J1143" s="28"/>
      <c r="K1143" s="28"/>
      <c r="L1143" s="28"/>
      <c r="M1143" s="28"/>
      <c r="N1143" s="28"/>
      <c r="O1143" s="28"/>
      <c r="P1143" s="28"/>
      <c r="Q1143" s="28"/>
      <c r="R1143" s="28"/>
    </row>
    <row r="1144" ht="34.35" customHeight="1" spans="1:18">
      <c r="A1144" s="91">
        <v>1142</v>
      </c>
      <c r="B1144" s="91"/>
      <c r="C1144" s="91"/>
      <c r="D1144" s="91"/>
      <c r="E1144" s="91"/>
      <c r="F1144" s="91"/>
      <c r="G1144" s="28"/>
      <c r="H1144" s="28"/>
      <c r="I1144" s="28"/>
      <c r="J1144" s="28"/>
      <c r="K1144" s="28"/>
      <c r="L1144" s="28"/>
      <c r="M1144" s="28"/>
      <c r="N1144" s="28"/>
      <c r="O1144" s="28"/>
      <c r="P1144" s="28"/>
      <c r="Q1144" s="28"/>
      <c r="R1144" s="28"/>
    </row>
    <row r="1145" ht="34.35" customHeight="1" spans="1:18">
      <c r="A1145" s="91">
        <v>1143</v>
      </c>
      <c r="B1145" s="91"/>
      <c r="C1145" s="91"/>
      <c r="D1145" s="91"/>
      <c r="E1145" s="91"/>
      <c r="F1145" s="91"/>
      <c r="G1145" s="28"/>
      <c r="H1145" s="28"/>
      <c r="I1145" s="28"/>
      <c r="J1145" s="28"/>
      <c r="K1145" s="28"/>
      <c r="L1145" s="28"/>
      <c r="M1145" s="28"/>
      <c r="N1145" s="28"/>
      <c r="O1145" s="28"/>
      <c r="P1145" s="28"/>
      <c r="Q1145" s="28"/>
      <c r="R1145" s="28"/>
    </row>
    <row r="1146" ht="34.35" customHeight="1" spans="1:18">
      <c r="A1146" s="91">
        <v>1144</v>
      </c>
      <c r="B1146" s="91"/>
      <c r="C1146" s="91"/>
      <c r="D1146" s="91"/>
      <c r="E1146" s="91"/>
      <c r="F1146" s="91"/>
      <c r="G1146" s="28"/>
      <c r="H1146" s="28"/>
      <c r="I1146" s="28"/>
      <c r="J1146" s="28"/>
      <c r="K1146" s="28"/>
      <c r="L1146" s="28"/>
      <c r="M1146" s="28"/>
      <c r="N1146" s="28"/>
      <c r="O1146" s="28"/>
      <c r="P1146" s="28"/>
      <c r="Q1146" s="28"/>
      <c r="R1146" s="28"/>
    </row>
    <row r="1147" ht="34.35" customHeight="1" spans="1:18">
      <c r="A1147" s="91">
        <v>1145</v>
      </c>
      <c r="B1147" s="91"/>
      <c r="C1147" s="91"/>
      <c r="D1147" s="91"/>
      <c r="E1147" s="91"/>
      <c r="F1147" s="91"/>
      <c r="G1147" s="28"/>
      <c r="H1147" s="28"/>
      <c r="I1147" s="28"/>
      <c r="J1147" s="28"/>
      <c r="K1147" s="28"/>
      <c r="L1147" s="28"/>
      <c r="M1147" s="28"/>
      <c r="N1147" s="28"/>
      <c r="O1147" s="28"/>
      <c r="P1147" s="28"/>
      <c r="Q1147" s="28"/>
      <c r="R1147" s="28"/>
    </row>
    <row r="1148" ht="34.35" customHeight="1" spans="1:18">
      <c r="A1148" s="91">
        <v>1146</v>
      </c>
      <c r="B1148" s="91"/>
      <c r="C1148" s="91"/>
      <c r="D1148" s="91"/>
      <c r="E1148" s="91"/>
      <c r="F1148" s="91"/>
      <c r="G1148" s="28"/>
      <c r="H1148" s="28"/>
      <c r="I1148" s="28"/>
      <c r="J1148" s="28"/>
      <c r="K1148" s="28"/>
      <c r="L1148" s="28"/>
      <c r="M1148" s="28"/>
      <c r="N1148" s="28"/>
      <c r="O1148" s="28"/>
      <c r="P1148" s="28"/>
      <c r="Q1148" s="28"/>
      <c r="R1148" s="28"/>
    </row>
    <row r="1149" ht="34.35" customHeight="1" spans="1:18">
      <c r="A1149" s="91">
        <v>1147</v>
      </c>
      <c r="B1149" s="91"/>
      <c r="C1149" s="91"/>
      <c r="D1149" s="91"/>
      <c r="E1149" s="91"/>
      <c r="F1149" s="91"/>
      <c r="G1149" s="28"/>
      <c r="H1149" s="28"/>
      <c r="I1149" s="28"/>
      <c r="J1149" s="28"/>
      <c r="K1149" s="28"/>
      <c r="L1149" s="28"/>
      <c r="M1149" s="28"/>
      <c r="N1149" s="28"/>
      <c r="O1149" s="28"/>
      <c r="P1149" s="28"/>
      <c r="Q1149" s="28"/>
      <c r="R1149" s="28"/>
    </row>
    <row r="1150" ht="34.35" customHeight="1" spans="1:18">
      <c r="A1150" s="91">
        <v>1148</v>
      </c>
      <c r="B1150" s="91"/>
      <c r="C1150" s="91"/>
      <c r="D1150" s="91"/>
      <c r="E1150" s="91"/>
      <c r="F1150" s="91"/>
      <c r="G1150" s="28"/>
      <c r="H1150" s="28"/>
      <c r="I1150" s="28"/>
      <c r="J1150" s="28"/>
      <c r="K1150" s="28"/>
      <c r="L1150" s="28"/>
      <c r="M1150" s="28"/>
      <c r="N1150" s="28"/>
      <c r="O1150" s="28"/>
      <c r="P1150" s="28"/>
      <c r="Q1150" s="28"/>
      <c r="R1150" s="28"/>
    </row>
    <row r="1151" ht="34.35" customHeight="1" spans="1:18">
      <c r="A1151" s="91">
        <v>1149</v>
      </c>
      <c r="B1151" s="91"/>
      <c r="C1151" s="91"/>
      <c r="D1151" s="91"/>
      <c r="E1151" s="91"/>
      <c r="F1151" s="91"/>
      <c r="G1151" s="28"/>
      <c r="H1151" s="28"/>
      <c r="I1151" s="28"/>
      <c r="J1151" s="28"/>
      <c r="K1151" s="28"/>
      <c r="L1151" s="28"/>
      <c r="M1151" s="28"/>
      <c r="N1151" s="28"/>
      <c r="O1151" s="28"/>
      <c r="P1151" s="28"/>
      <c r="Q1151" s="28"/>
      <c r="R1151" s="28"/>
    </row>
    <row r="1152" ht="34.35" customHeight="1" spans="1:18">
      <c r="A1152" s="91">
        <v>1150</v>
      </c>
      <c r="B1152" s="91"/>
      <c r="C1152" s="91"/>
      <c r="D1152" s="91"/>
      <c r="E1152" s="91"/>
      <c r="F1152" s="91"/>
      <c r="G1152" s="28"/>
      <c r="H1152" s="28"/>
      <c r="I1152" s="28"/>
      <c r="J1152" s="28"/>
      <c r="K1152" s="28"/>
      <c r="L1152" s="28"/>
      <c r="M1152" s="28"/>
      <c r="N1152" s="28"/>
      <c r="O1152" s="28"/>
      <c r="P1152" s="28"/>
      <c r="Q1152" s="28"/>
      <c r="R1152" s="28"/>
    </row>
    <row r="1153" ht="34.35" customHeight="1" spans="1:18">
      <c r="A1153" s="91">
        <v>1151</v>
      </c>
      <c r="B1153" s="91"/>
      <c r="C1153" s="91"/>
      <c r="D1153" s="91"/>
      <c r="E1153" s="91"/>
      <c r="F1153" s="91"/>
      <c r="G1153" s="28"/>
      <c r="H1153" s="28"/>
      <c r="I1153" s="28"/>
      <c r="J1153" s="28"/>
      <c r="K1153" s="28"/>
      <c r="L1153" s="28"/>
      <c r="M1153" s="28"/>
      <c r="N1153" s="28"/>
      <c r="O1153" s="28"/>
      <c r="P1153" s="28"/>
      <c r="Q1153" s="28"/>
      <c r="R1153" s="28"/>
    </row>
    <row r="1154" ht="34.35" customHeight="1" spans="1:18">
      <c r="A1154" s="91">
        <v>1152</v>
      </c>
      <c r="B1154" s="91"/>
      <c r="C1154" s="91"/>
      <c r="D1154" s="91"/>
      <c r="E1154" s="91"/>
      <c r="F1154" s="91"/>
      <c r="G1154" s="28"/>
      <c r="H1154" s="28"/>
      <c r="I1154" s="28"/>
      <c r="J1154" s="28"/>
      <c r="K1154" s="28"/>
      <c r="L1154" s="28"/>
      <c r="M1154" s="28"/>
      <c r="N1154" s="28"/>
      <c r="O1154" s="28"/>
      <c r="P1154" s="28"/>
      <c r="Q1154" s="28"/>
      <c r="R1154" s="28"/>
    </row>
    <row r="1155" ht="34.35" customHeight="1" spans="1:18">
      <c r="A1155" s="91">
        <v>1153</v>
      </c>
      <c r="B1155" s="91"/>
      <c r="C1155" s="91"/>
      <c r="D1155" s="91"/>
      <c r="E1155" s="91"/>
      <c r="F1155" s="91"/>
      <c r="G1155" s="28"/>
      <c r="H1155" s="28"/>
      <c r="I1155" s="28"/>
      <c r="J1155" s="28"/>
      <c r="K1155" s="28"/>
      <c r="L1155" s="28"/>
      <c r="M1155" s="28"/>
      <c r="N1155" s="28"/>
      <c r="O1155" s="28"/>
      <c r="P1155" s="28"/>
      <c r="Q1155" s="28"/>
      <c r="R1155" s="28"/>
    </row>
    <row r="1156" ht="34.35" customHeight="1" spans="1:18">
      <c r="A1156" s="91">
        <v>1154</v>
      </c>
      <c r="B1156" s="91"/>
      <c r="C1156" s="91"/>
      <c r="D1156" s="91"/>
      <c r="E1156" s="91"/>
      <c r="F1156" s="91"/>
      <c r="G1156" s="28"/>
      <c r="H1156" s="28"/>
      <c r="I1156" s="28"/>
      <c r="J1156" s="28"/>
      <c r="K1156" s="28"/>
      <c r="L1156" s="28"/>
      <c r="M1156" s="28"/>
      <c r="N1156" s="28"/>
      <c r="O1156" s="28"/>
      <c r="P1156" s="28"/>
      <c r="Q1156" s="28"/>
      <c r="R1156" s="28"/>
    </row>
    <row r="1157" ht="34.35" customHeight="1" spans="1:18">
      <c r="A1157" s="91">
        <v>1155</v>
      </c>
      <c r="B1157" s="91"/>
      <c r="C1157" s="91"/>
      <c r="D1157" s="91"/>
      <c r="E1157" s="91"/>
      <c r="F1157" s="91"/>
      <c r="G1157" s="28"/>
      <c r="H1157" s="28"/>
      <c r="I1157" s="28"/>
      <c r="J1157" s="28"/>
      <c r="K1157" s="28"/>
      <c r="L1157" s="28"/>
      <c r="M1157" s="28"/>
      <c r="N1157" s="28"/>
      <c r="O1157" s="28"/>
      <c r="P1157" s="28"/>
      <c r="Q1157" s="28"/>
      <c r="R1157" s="28"/>
    </row>
    <row r="1158" ht="34.35" customHeight="1" spans="1:18">
      <c r="A1158" s="91">
        <v>1156</v>
      </c>
      <c r="B1158" s="91"/>
      <c r="C1158" s="91"/>
      <c r="D1158" s="91"/>
      <c r="E1158" s="91"/>
      <c r="F1158" s="91"/>
      <c r="G1158" s="28"/>
      <c r="H1158" s="28"/>
      <c r="I1158" s="28"/>
      <c r="J1158" s="28"/>
      <c r="K1158" s="28"/>
      <c r="L1158" s="28"/>
      <c r="M1158" s="28"/>
      <c r="N1158" s="28"/>
      <c r="O1158" s="28"/>
      <c r="P1158" s="28"/>
      <c r="Q1158" s="28"/>
      <c r="R1158" s="28"/>
    </row>
    <row r="1159" ht="34.35" customHeight="1" spans="1:18">
      <c r="A1159" s="91">
        <v>1157</v>
      </c>
      <c r="B1159" s="91"/>
      <c r="C1159" s="91"/>
      <c r="D1159" s="91"/>
      <c r="E1159" s="91"/>
      <c r="F1159" s="91"/>
      <c r="G1159" s="28"/>
      <c r="H1159" s="28"/>
      <c r="I1159" s="28"/>
      <c r="J1159" s="28"/>
      <c r="K1159" s="28"/>
      <c r="L1159" s="28"/>
      <c r="M1159" s="28"/>
      <c r="N1159" s="28"/>
      <c r="O1159" s="28"/>
      <c r="P1159" s="28"/>
      <c r="Q1159" s="28"/>
      <c r="R1159" s="28"/>
    </row>
    <row r="1160" ht="34.35" customHeight="1" spans="1:18">
      <c r="A1160" s="91">
        <v>1158</v>
      </c>
      <c r="B1160" s="91"/>
      <c r="C1160" s="91"/>
      <c r="D1160" s="91"/>
      <c r="E1160" s="91"/>
      <c r="F1160" s="91"/>
      <c r="G1160" s="28"/>
      <c r="H1160" s="28"/>
      <c r="I1160" s="28"/>
      <c r="J1160" s="28"/>
      <c r="K1160" s="28"/>
      <c r="L1160" s="28"/>
      <c r="M1160" s="28"/>
      <c r="N1160" s="28"/>
      <c r="O1160" s="28"/>
      <c r="P1160" s="28"/>
      <c r="Q1160" s="28"/>
      <c r="R1160" s="28"/>
    </row>
    <row r="1161" ht="34.35" customHeight="1" spans="1:18">
      <c r="A1161" s="91">
        <v>1159</v>
      </c>
      <c r="B1161" s="91"/>
      <c r="C1161" s="91"/>
      <c r="D1161" s="91"/>
      <c r="E1161" s="91"/>
      <c r="F1161" s="91"/>
      <c r="G1161" s="28"/>
      <c r="H1161" s="28"/>
      <c r="I1161" s="28"/>
      <c r="J1161" s="28"/>
      <c r="K1161" s="28"/>
      <c r="L1161" s="28"/>
      <c r="M1161" s="28"/>
      <c r="N1161" s="28"/>
      <c r="O1161" s="28"/>
      <c r="P1161" s="28"/>
      <c r="Q1161" s="28"/>
      <c r="R1161" s="28"/>
    </row>
    <row r="1162" ht="34.35" customHeight="1" spans="1:18">
      <c r="A1162" s="91">
        <v>1160</v>
      </c>
      <c r="B1162" s="91"/>
      <c r="C1162" s="91"/>
      <c r="D1162" s="91"/>
      <c r="E1162" s="91"/>
      <c r="F1162" s="91"/>
      <c r="G1162" s="28"/>
      <c r="H1162" s="28"/>
      <c r="I1162" s="28"/>
      <c r="J1162" s="28"/>
      <c r="K1162" s="28"/>
      <c r="L1162" s="28"/>
      <c r="M1162" s="28"/>
      <c r="N1162" s="28"/>
      <c r="O1162" s="28"/>
      <c r="P1162" s="28"/>
      <c r="Q1162" s="28"/>
      <c r="R1162" s="28"/>
    </row>
    <row r="1163" ht="34.35" customHeight="1" spans="1:18">
      <c r="A1163" s="91">
        <v>1161</v>
      </c>
      <c r="B1163" s="91"/>
      <c r="C1163" s="91"/>
      <c r="D1163" s="91"/>
      <c r="E1163" s="91"/>
      <c r="F1163" s="91"/>
      <c r="G1163" s="28"/>
      <c r="H1163" s="28"/>
      <c r="I1163" s="28"/>
      <c r="J1163" s="28"/>
      <c r="K1163" s="28"/>
      <c r="L1163" s="28"/>
      <c r="M1163" s="28"/>
      <c r="N1163" s="28"/>
      <c r="O1163" s="28"/>
      <c r="P1163" s="28"/>
      <c r="Q1163" s="28"/>
      <c r="R1163" s="28"/>
    </row>
    <row r="1164" ht="34.35" customHeight="1" spans="1:18">
      <c r="A1164" s="91">
        <v>1162</v>
      </c>
      <c r="B1164" s="91"/>
      <c r="C1164" s="91"/>
      <c r="D1164" s="91"/>
      <c r="E1164" s="91"/>
      <c r="F1164" s="91"/>
      <c r="G1164" s="28"/>
      <c r="H1164" s="28"/>
      <c r="I1164" s="28"/>
      <c r="J1164" s="28"/>
      <c r="K1164" s="28"/>
      <c r="L1164" s="28"/>
      <c r="M1164" s="28"/>
      <c r="N1164" s="28"/>
      <c r="O1164" s="28"/>
      <c r="P1164" s="28"/>
      <c r="Q1164" s="28"/>
      <c r="R1164" s="28"/>
    </row>
    <row r="1165" ht="34.35" customHeight="1" spans="1:18">
      <c r="A1165" s="91">
        <v>1163</v>
      </c>
      <c r="B1165" s="91"/>
      <c r="C1165" s="91"/>
      <c r="D1165" s="91"/>
      <c r="E1165" s="91"/>
      <c r="F1165" s="91"/>
      <c r="G1165" s="28"/>
      <c r="H1165" s="28"/>
      <c r="I1165" s="28"/>
      <c r="J1165" s="28"/>
      <c r="K1165" s="28"/>
      <c r="L1165" s="28"/>
      <c r="M1165" s="28"/>
      <c r="N1165" s="28"/>
      <c r="O1165" s="28"/>
      <c r="P1165" s="28"/>
      <c r="Q1165" s="28"/>
      <c r="R1165" s="28"/>
    </row>
    <row r="1166" ht="34.35" customHeight="1" spans="1:18">
      <c r="A1166" s="91">
        <v>1164</v>
      </c>
      <c r="B1166" s="91"/>
      <c r="C1166" s="91"/>
      <c r="D1166" s="91"/>
      <c r="E1166" s="91"/>
      <c r="F1166" s="91"/>
      <c r="G1166" s="28"/>
      <c r="H1166" s="28"/>
      <c r="I1166" s="28"/>
      <c r="J1166" s="28"/>
      <c r="K1166" s="28"/>
      <c r="L1166" s="28"/>
      <c r="M1166" s="28"/>
      <c r="N1166" s="28"/>
      <c r="O1166" s="28"/>
      <c r="P1166" s="28"/>
      <c r="Q1166" s="28"/>
      <c r="R1166" s="28"/>
    </row>
    <row r="1167" ht="34.35" customHeight="1" spans="1:18">
      <c r="A1167" s="91">
        <v>1165</v>
      </c>
      <c r="B1167" s="91"/>
      <c r="C1167" s="91"/>
      <c r="D1167" s="91"/>
      <c r="E1167" s="91"/>
      <c r="F1167" s="91"/>
      <c r="G1167" s="28"/>
      <c r="H1167" s="28"/>
      <c r="I1167" s="28"/>
      <c r="J1167" s="28"/>
      <c r="K1167" s="28"/>
      <c r="L1167" s="28"/>
      <c r="M1167" s="28"/>
      <c r="N1167" s="28"/>
      <c r="O1167" s="28"/>
      <c r="P1167" s="28"/>
      <c r="Q1167" s="28"/>
      <c r="R1167" s="28"/>
    </row>
    <row r="1168" ht="34.35" customHeight="1" spans="1:18">
      <c r="A1168" s="91">
        <v>1166</v>
      </c>
      <c r="B1168" s="91"/>
      <c r="C1168" s="91"/>
      <c r="D1168" s="91"/>
      <c r="E1168" s="91"/>
      <c r="F1168" s="91"/>
      <c r="G1168" s="28"/>
      <c r="H1168" s="28"/>
      <c r="I1168" s="28"/>
      <c r="J1168" s="28"/>
      <c r="K1168" s="28"/>
      <c r="L1168" s="28"/>
      <c r="M1168" s="28"/>
      <c r="N1168" s="28"/>
      <c r="O1168" s="28"/>
      <c r="P1168" s="28"/>
      <c r="Q1168" s="28"/>
      <c r="R1168" s="28"/>
    </row>
    <row r="1169" ht="34.35" customHeight="1" spans="1:18">
      <c r="A1169" s="91">
        <v>1167</v>
      </c>
      <c r="B1169" s="91"/>
      <c r="C1169" s="91"/>
      <c r="D1169" s="91"/>
      <c r="E1169" s="91"/>
      <c r="F1169" s="91"/>
      <c r="G1169" s="28"/>
      <c r="H1169" s="28"/>
      <c r="I1169" s="28"/>
      <c r="J1169" s="28"/>
      <c r="K1169" s="28"/>
      <c r="L1169" s="28"/>
      <c r="M1169" s="28"/>
      <c r="N1169" s="28"/>
      <c r="O1169" s="28"/>
      <c r="P1169" s="28"/>
      <c r="Q1169" s="28"/>
      <c r="R1169" s="28"/>
    </row>
    <row r="1170" ht="34.35" customHeight="1" spans="1:18">
      <c r="A1170" s="91">
        <v>1168</v>
      </c>
      <c r="B1170" s="91"/>
      <c r="C1170" s="91"/>
      <c r="D1170" s="91"/>
      <c r="E1170" s="91"/>
      <c r="F1170" s="91"/>
      <c r="G1170" s="28"/>
      <c r="H1170" s="28"/>
      <c r="I1170" s="28"/>
      <c r="J1170" s="28"/>
      <c r="K1170" s="28"/>
      <c r="L1170" s="28"/>
      <c r="M1170" s="28"/>
      <c r="N1170" s="28"/>
      <c r="O1170" s="28"/>
      <c r="P1170" s="28"/>
      <c r="Q1170" s="28"/>
      <c r="R1170" s="28"/>
    </row>
    <row r="1171" ht="34.35" customHeight="1" spans="1:18">
      <c r="A1171" s="91">
        <v>1169</v>
      </c>
      <c r="B1171" s="91"/>
      <c r="C1171" s="91"/>
      <c r="D1171" s="91"/>
      <c r="E1171" s="91"/>
      <c r="F1171" s="91"/>
      <c r="G1171" s="28"/>
      <c r="H1171" s="28"/>
      <c r="I1171" s="28"/>
      <c r="J1171" s="28"/>
      <c r="K1171" s="28"/>
      <c r="L1171" s="28"/>
      <c r="M1171" s="28"/>
      <c r="N1171" s="28"/>
      <c r="O1171" s="28"/>
      <c r="P1171" s="28"/>
      <c r="Q1171" s="28"/>
      <c r="R1171" s="28"/>
    </row>
    <row r="1172" ht="34.35" customHeight="1" spans="1:18">
      <c r="A1172" s="91">
        <v>1170</v>
      </c>
      <c r="B1172" s="91"/>
      <c r="C1172" s="91"/>
      <c r="D1172" s="91"/>
      <c r="E1172" s="91"/>
      <c r="F1172" s="91"/>
      <c r="G1172" s="28"/>
      <c r="H1172" s="28"/>
      <c r="I1172" s="28"/>
      <c r="J1172" s="28"/>
      <c r="K1172" s="28"/>
      <c r="L1172" s="28"/>
      <c r="M1172" s="28"/>
      <c r="N1172" s="28"/>
      <c r="O1172" s="28"/>
      <c r="P1172" s="28"/>
      <c r="Q1172" s="28"/>
      <c r="R1172" s="28"/>
    </row>
    <row r="1173" ht="34.35" customHeight="1" spans="1:18">
      <c r="A1173" s="91">
        <v>1171</v>
      </c>
      <c r="B1173" s="91"/>
      <c r="C1173" s="91"/>
      <c r="D1173" s="91"/>
      <c r="E1173" s="91"/>
      <c r="F1173" s="91"/>
      <c r="G1173" s="28"/>
      <c r="H1173" s="28"/>
      <c r="I1173" s="28"/>
      <c r="J1173" s="28"/>
      <c r="K1173" s="28"/>
      <c r="L1173" s="28"/>
      <c r="M1173" s="28"/>
      <c r="N1173" s="28"/>
      <c r="O1173" s="28"/>
      <c r="P1173" s="28"/>
      <c r="Q1173" s="28"/>
      <c r="R1173" s="28"/>
    </row>
    <row r="1174" ht="34.35" customHeight="1" spans="1:18">
      <c r="A1174" s="91">
        <v>1172</v>
      </c>
      <c r="B1174" s="91"/>
      <c r="C1174" s="91"/>
      <c r="D1174" s="91"/>
      <c r="E1174" s="91"/>
      <c r="F1174" s="91"/>
      <c r="G1174" s="28"/>
      <c r="H1174" s="28"/>
      <c r="I1174" s="28"/>
      <c r="J1174" s="28"/>
      <c r="K1174" s="28"/>
      <c r="L1174" s="28"/>
      <c r="M1174" s="28"/>
      <c r="N1174" s="28"/>
      <c r="O1174" s="28"/>
      <c r="P1174" s="28"/>
      <c r="Q1174" s="28"/>
      <c r="R1174" s="28"/>
    </row>
    <row r="1175" ht="34.35" customHeight="1" spans="1:18">
      <c r="A1175" s="91">
        <v>1173</v>
      </c>
      <c r="B1175" s="91"/>
      <c r="C1175" s="91"/>
      <c r="D1175" s="91"/>
      <c r="E1175" s="91"/>
      <c r="F1175" s="91"/>
      <c r="G1175" s="28"/>
      <c r="H1175" s="28"/>
      <c r="I1175" s="28"/>
      <c r="J1175" s="28"/>
      <c r="K1175" s="28"/>
      <c r="L1175" s="28"/>
      <c r="M1175" s="28"/>
      <c r="N1175" s="28"/>
      <c r="O1175" s="28"/>
      <c r="P1175" s="28"/>
      <c r="Q1175" s="28"/>
      <c r="R1175" s="28"/>
    </row>
    <row r="1176" ht="34.35" customHeight="1" spans="1:18">
      <c r="A1176" s="91">
        <v>1174</v>
      </c>
      <c r="B1176" s="91"/>
      <c r="C1176" s="91"/>
      <c r="D1176" s="91"/>
      <c r="E1176" s="91"/>
      <c r="F1176" s="91"/>
      <c r="G1176" s="28"/>
      <c r="H1176" s="28"/>
      <c r="I1176" s="28"/>
      <c r="J1176" s="28"/>
      <c r="K1176" s="28"/>
      <c r="L1176" s="28"/>
      <c r="M1176" s="28"/>
      <c r="N1176" s="28"/>
      <c r="O1176" s="28"/>
      <c r="P1176" s="28"/>
      <c r="Q1176" s="28"/>
      <c r="R1176" s="28"/>
    </row>
    <row r="1177" ht="34.35" customHeight="1" spans="1:18">
      <c r="A1177" s="91">
        <v>1175</v>
      </c>
      <c r="B1177" s="91"/>
      <c r="C1177" s="91"/>
      <c r="D1177" s="91"/>
      <c r="E1177" s="91"/>
      <c r="F1177" s="91"/>
      <c r="G1177" s="28"/>
      <c r="H1177" s="28"/>
      <c r="I1177" s="28"/>
      <c r="J1177" s="28"/>
      <c r="K1177" s="28"/>
      <c r="L1177" s="28"/>
      <c r="M1177" s="28"/>
      <c r="N1177" s="28"/>
      <c r="O1177" s="28"/>
      <c r="P1177" s="28"/>
      <c r="Q1177" s="28"/>
      <c r="R1177" s="28"/>
    </row>
    <row r="1178" ht="34.35" customHeight="1" spans="1:18">
      <c r="A1178" s="91">
        <v>1176</v>
      </c>
      <c r="B1178" s="91"/>
      <c r="C1178" s="91"/>
      <c r="D1178" s="91"/>
      <c r="E1178" s="91"/>
      <c r="F1178" s="91"/>
      <c r="G1178" s="28"/>
      <c r="H1178" s="28"/>
      <c r="I1178" s="28"/>
      <c r="J1178" s="28"/>
      <c r="K1178" s="28"/>
      <c r="L1178" s="28"/>
      <c r="M1178" s="28"/>
      <c r="N1178" s="28"/>
      <c r="O1178" s="28"/>
      <c r="P1178" s="28"/>
      <c r="Q1178" s="28"/>
      <c r="R1178" s="28"/>
    </row>
    <row r="1179" ht="34.35" customHeight="1" spans="1:18">
      <c r="A1179" s="91">
        <v>1177</v>
      </c>
      <c r="B1179" s="91"/>
      <c r="C1179" s="91"/>
      <c r="D1179" s="91"/>
      <c r="E1179" s="91"/>
      <c r="F1179" s="91"/>
      <c r="G1179" s="28"/>
      <c r="H1179" s="28"/>
      <c r="I1179" s="28"/>
      <c r="J1179" s="28"/>
      <c r="K1179" s="28"/>
      <c r="L1179" s="28"/>
      <c r="M1179" s="28"/>
      <c r="N1179" s="28"/>
      <c r="O1179" s="28"/>
      <c r="P1179" s="28"/>
      <c r="Q1179" s="28"/>
      <c r="R1179" s="28"/>
    </row>
    <row r="1180" ht="34.35" customHeight="1" spans="1:18">
      <c r="A1180" s="91">
        <v>1178</v>
      </c>
      <c r="B1180" s="91"/>
      <c r="C1180" s="91"/>
      <c r="D1180" s="91"/>
      <c r="E1180" s="91"/>
      <c r="F1180" s="91"/>
      <c r="G1180" s="28"/>
      <c r="H1180" s="28"/>
      <c r="I1180" s="28"/>
      <c r="J1180" s="28"/>
      <c r="K1180" s="28"/>
      <c r="L1180" s="28"/>
      <c r="M1180" s="28"/>
      <c r="N1180" s="28"/>
      <c r="O1180" s="28"/>
      <c r="P1180" s="28"/>
      <c r="Q1180" s="28"/>
      <c r="R1180" s="28"/>
    </row>
    <row r="1181" ht="34.35" customHeight="1" spans="1:18">
      <c r="A1181" s="91">
        <v>1179</v>
      </c>
      <c r="B1181" s="91"/>
      <c r="C1181" s="91"/>
      <c r="D1181" s="91"/>
      <c r="E1181" s="91"/>
      <c r="F1181" s="91"/>
      <c r="G1181" s="28"/>
      <c r="H1181" s="28"/>
      <c r="I1181" s="28"/>
      <c r="J1181" s="28"/>
      <c r="K1181" s="28"/>
      <c r="L1181" s="28"/>
      <c r="M1181" s="28"/>
      <c r="N1181" s="28"/>
      <c r="O1181" s="28"/>
      <c r="P1181" s="28"/>
      <c r="Q1181" s="28"/>
      <c r="R1181" s="28"/>
    </row>
    <row r="1182" ht="34.35" customHeight="1" spans="1:18">
      <c r="A1182" s="91">
        <v>1180</v>
      </c>
      <c r="B1182" s="91"/>
      <c r="C1182" s="91"/>
      <c r="D1182" s="91"/>
      <c r="E1182" s="91"/>
      <c r="F1182" s="91"/>
      <c r="G1182" s="28"/>
      <c r="H1182" s="28"/>
      <c r="I1182" s="28"/>
      <c r="J1182" s="28"/>
      <c r="K1182" s="28"/>
      <c r="L1182" s="28"/>
      <c r="M1182" s="28"/>
      <c r="N1182" s="28"/>
      <c r="O1182" s="28"/>
      <c r="P1182" s="28"/>
      <c r="Q1182" s="28"/>
      <c r="R1182" s="28"/>
    </row>
    <row r="1183" ht="34.35" customHeight="1" spans="1:18">
      <c r="A1183" s="91">
        <v>1181</v>
      </c>
      <c r="B1183" s="91"/>
      <c r="C1183" s="91"/>
      <c r="D1183" s="91"/>
      <c r="E1183" s="91"/>
      <c r="F1183" s="91"/>
      <c r="G1183" s="28"/>
      <c r="H1183" s="28"/>
      <c r="I1183" s="28"/>
      <c r="J1183" s="28"/>
      <c r="K1183" s="28"/>
      <c r="L1183" s="28"/>
      <c r="M1183" s="28"/>
      <c r="N1183" s="28"/>
      <c r="O1183" s="28"/>
      <c r="P1183" s="28"/>
      <c r="Q1183" s="28"/>
      <c r="R1183" s="28"/>
    </row>
    <row r="1184" ht="34.35" customHeight="1" spans="1:18">
      <c r="A1184" s="91">
        <v>1182</v>
      </c>
      <c r="B1184" s="91"/>
      <c r="C1184" s="91"/>
      <c r="D1184" s="91"/>
      <c r="E1184" s="91"/>
      <c r="F1184" s="91"/>
      <c r="G1184" s="28"/>
      <c r="H1184" s="28"/>
      <c r="I1184" s="28"/>
      <c r="J1184" s="28"/>
      <c r="K1184" s="28"/>
      <c r="L1184" s="28"/>
      <c r="M1184" s="28"/>
      <c r="N1184" s="28"/>
      <c r="O1184" s="28"/>
      <c r="P1184" s="28"/>
      <c r="Q1184" s="28"/>
      <c r="R1184" s="28"/>
    </row>
    <row r="1185" ht="34.35" customHeight="1" spans="1:18">
      <c r="A1185" s="91">
        <v>1183</v>
      </c>
      <c r="B1185" s="91"/>
      <c r="C1185" s="91"/>
      <c r="D1185" s="91"/>
      <c r="E1185" s="91"/>
      <c r="F1185" s="91"/>
      <c r="G1185" s="28"/>
      <c r="H1185" s="28"/>
      <c r="I1185" s="28"/>
      <c r="J1185" s="28"/>
      <c r="K1185" s="28"/>
      <c r="L1185" s="28"/>
      <c r="M1185" s="28"/>
      <c r="N1185" s="28"/>
      <c r="O1185" s="28"/>
      <c r="P1185" s="28"/>
      <c r="Q1185" s="28"/>
      <c r="R1185" s="28"/>
    </row>
    <row r="1186" ht="34.35" customHeight="1" spans="1:18">
      <c r="A1186" s="91">
        <v>1184</v>
      </c>
      <c r="B1186" s="91"/>
      <c r="C1186" s="91"/>
      <c r="D1186" s="91"/>
      <c r="E1186" s="91"/>
      <c r="F1186" s="91"/>
      <c r="G1186" s="28"/>
      <c r="H1186" s="28"/>
      <c r="I1186" s="28"/>
      <c r="J1186" s="28"/>
      <c r="K1186" s="28"/>
      <c r="L1186" s="28"/>
      <c r="M1186" s="28"/>
      <c r="N1186" s="28"/>
      <c r="O1186" s="28"/>
      <c r="P1186" s="28"/>
      <c r="Q1186" s="28"/>
      <c r="R1186" s="28"/>
    </row>
    <row r="1187" ht="34.35" customHeight="1" spans="1:18">
      <c r="A1187" s="91">
        <v>1185</v>
      </c>
      <c r="B1187" s="91"/>
      <c r="C1187" s="91"/>
      <c r="D1187" s="91"/>
      <c r="E1187" s="91"/>
      <c r="F1187" s="91"/>
      <c r="G1187" s="28"/>
      <c r="H1187" s="28"/>
      <c r="I1187" s="28"/>
      <c r="J1187" s="28"/>
      <c r="K1187" s="28"/>
      <c r="L1187" s="28"/>
      <c r="M1187" s="28"/>
      <c r="N1187" s="28"/>
      <c r="O1187" s="28"/>
      <c r="P1187" s="28"/>
      <c r="Q1187" s="28"/>
      <c r="R1187" s="28"/>
    </row>
    <row r="1188" ht="34.35" customHeight="1" spans="1:18">
      <c r="A1188" s="91">
        <v>1186</v>
      </c>
      <c r="B1188" s="91"/>
      <c r="C1188" s="91"/>
      <c r="D1188" s="91"/>
      <c r="E1188" s="91"/>
      <c r="F1188" s="91"/>
      <c r="G1188" s="28"/>
      <c r="H1188" s="28"/>
      <c r="I1188" s="28"/>
      <c r="J1188" s="28"/>
      <c r="K1188" s="28"/>
      <c r="L1188" s="28"/>
      <c r="M1188" s="28"/>
      <c r="N1188" s="28"/>
      <c r="O1188" s="28"/>
      <c r="P1188" s="28"/>
      <c r="Q1188" s="28"/>
      <c r="R1188" s="28"/>
    </row>
    <row r="1189" ht="34.35" customHeight="1" spans="1:18">
      <c r="A1189" s="91">
        <v>1187</v>
      </c>
      <c r="B1189" s="91"/>
      <c r="C1189" s="91"/>
      <c r="D1189" s="91"/>
      <c r="E1189" s="91"/>
      <c r="F1189" s="91"/>
      <c r="G1189" s="28"/>
      <c r="H1189" s="28"/>
      <c r="I1189" s="28"/>
      <c r="J1189" s="28"/>
      <c r="K1189" s="28"/>
      <c r="L1189" s="28"/>
      <c r="M1189" s="28"/>
      <c r="N1189" s="28"/>
      <c r="O1189" s="28"/>
      <c r="P1189" s="28"/>
      <c r="Q1189" s="28"/>
      <c r="R1189" s="28"/>
    </row>
    <row r="1190" ht="34.35" customHeight="1" spans="1:18">
      <c r="A1190" s="91">
        <v>1188</v>
      </c>
      <c r="B1190" s="91"/>
      <c r="C1190" s="91"/>
      <c r="D1190" s="91"/>
      <c r="E1190" s="91"/>
      <c r="F1190" s="91"/>
      <c r="G1190" s="28"/>
      <c r="H1190" s="28"/>
      <c r="I1190" s="28"/>
      <c r="J1190" s="28"/>
      <c r="K1190" s="28"/>
      <c r="L1190" s="28"/>
      <c r="M1190" s="28"/>
      <c r="N1190" s="28"/>
      <c r="O1190" s="28"/>
      <c r="P1190" s="28"/>
      <c r="Q1190" s="28"/>
      <c r="R1190" s="28"/>
    </row>
    <row r="1191" ht="34.35" customHeight="1" spans="1:18">
      <c r="A1191" s="91">
        <v>1189</v>
      </c>
      <c r="B1191" s="91"/>
      <c r="C1191" s="91"/>
      <c r="D1191" s="91"/>
      <c r="E1191" s="91"/>
      <c r="F1191" s="91"/>
      <c r="G1191" s="28"/>
      <c r="H1191" s="28"/>
      <c r="I1191" s="28"/>
      <c r="J1191" s="28"/>
      <c r="K1191" s="28"/>
      <c r="L1191" s="28"/>
      <c r="M1191" s="28"/>
      <c r="N1191" s="28"/>
      <c r="O1191" s="28"/>
      <c r="P1191" s="28"/>
      <c r="Q1191" s="28"/>
      <c r="R1191" s="28"/>
    </row>
    <row r="1192" ht="34.35" customHeight="1" spans="1:18">
      <c r="A1192" s="91">
        <v>1190</v>
      </c>
      <c r="B1192" s="91"/>
      <c r="C1192" s="91"/>
      <c r="D1192" s="91"/>
      <c r="E1192" s="91"/>
      <c r="F1192" s="91"/>
      <c r="G1192" s="28"/>
      <c r="H1192" s="28"/>
      <c r="I1192" s="28"/>
      <c r="J1192" s="28"/>
      <c r="K1192" s="28"/>
      <c r="L1192" s="28"/>
      <c r="M1192" s="28"/>
      <c r="N1192" s="28"/>
      <c r="O1192" s="28"/>
      <c r="P1192" s="28"/>
      <c r="Q1192" s="28"/>
      <c r="R1192" s="28"/>
    </row>
    <row r="1193" ht="34.35" customHeight="1" spans="1:18">
      <c r="A1193" s="91">
        <v>1191</v>
      </c>
      <c r="B1193" s="91"/>
      <c r="C1193" s="91"/>
      <c r="D1193" s="91"/>
      <c r="E1193" s="91"/>
      <c r="F1193" s="91"/>
      <c r="G1193" s="28"/>
      <c r="H1193" s="28"/>
      <c r="I1193" s="28"/>
      <c r="J1193" s="28"/>
      <c r="K1193" s="28"/>
      <c r="L1193" s="28"/>
      <c r="M1193" s="28"/>
      <c r="N1193" s="28"/>
      <c r="O1193" s="28"/>
      <c r="P1193" s="28"/>
      <c r="Q1193" s="28"/>
      <c r="R1193" s="28"/>
    </row>
    <row r="1194" ht="34.35" customHeight="1" spans="1:18">
      <c r="A1194" s="91">
        <v>1192</v>
      </c>
      <c r="B1194" s="91"/>
      <c r="C1194" s="91"/>
      <c r="D1194" s="91"/>
      <c r="E1194" s="91"/>
      <c r="F1194" s="91"/>
      <c r="G1194" s="28"/>
      <c r="H1194" s="28"/>
      <c r="I1194" s="28"/>
      <c r="J1194" s="28"/>
      <c r="K1194" s="28"/>
      <c r="L1194" s="28"/>
      <c r="M1194" s="28"/>
      <c r="N1194" s="28"/>
      <c r="O1194" s="28"/>
      <c r="P1194" s="28"/>
      <c r="Q1194" s="28"/>
      <c r="R1194" s="28"/>
    </row>
    <row r="1195" ht="34.35" customHeight="1" spans="1:18">
      <c r="A1195" s="91">
        <v>1193</v>
      </c>
      <c r="B1195" s="91"/>
      <c r="C1195" s="91"/>
      <c r="D1195" s="91"/>
      <c r="E1195" s="91"/>
      <c r="F1195" s="91"/>
      <c r="G1195" s="28"/>
      <c r="H1195" s="28"/>
      <c r="I1195" s="28"/>
      <c r="J1195" s="28"/>
      <c r="K1195" s="28"/>
      <c r="L1195" s="28"/>
      <c r="M1195" s="28"/>
      <c r="N1195" s="28"/>
      <c r="O1195" s="28"/>
      <c r="P1195" s="28"/>
      <c r="Q1195" s="28"/>
      <c r="R1195" s="28"/>
    </row>
    <row r="1196" ht="34.35" customHeight="1" spans="1:18">
      <c r="A1196" s="91">
        <v>1194</v>
      </c>
      <c r="B1196" s="91"/>
      <c r="C1196" s="91"/>
      <c r="D1196" s="91"/>
      <c r="E1196" s="91"/>
      <c r="F1196" s="91"/>
      <c r="G1196" s="28"/>
      <c r="H1196" s="28"/>
      <c r="I1196" s="28"/>
      <c r="J1196" s="28"/>
      <c r="K1196" s="28"/>
      <c r="L1196" s="28"/>
      <c r="M1196" s="28"/>
      <c r="N1196" s="28"/>
      <c r="O1196" s="28"/>
      <c r="P1196" s="28"/>
      <c r="Q1196" s="28"/>
      <c r="R1196" s="28"/>
    </row>
    <row r="1197" ht="34.35" customHeight="1" spans="1:18">
      <c r="A1197" s="91">
        <v>1195</v>
      </c>
      <c r="B1197" s="91"/>
      <c r="C1197" s="91"/>
      <c r="D1197" s="91"/>
      <c r="E1197" s="91"/>
      <c r="F1197" s="91"/>
      <c r="G1197" s="28"/>
      <c r="H1197" s="28"/>
      <c r="I1197" s="28"/>
      <c r="J1197" s="28"/>
      <c r="K1197" s="28"/>
      <c r="L1197" s="28"/>
      <c r="M1197" s="28"/>
      <c r="N1197" s="28"/>
      <c r="O1197" s="28"/>
      <c r="P1197" s="28"/>
      <c r="Q1197" s="28"/>
      <c r="R1197" s="28"/>
    </row>
    <row r="1198" ht="34.35" customHeight="1" spans="1:18">
      <c r="A1198" s="91">
        <v>1196</v>
      </c>
      <c r="B1198" s="91"/>
      <c r="C1198" s="91"/>
      <c r="D1198" s="91"/>
      <c r="E1198" s="91"/>
      <c r="F1198" s="91"/>
      <c r="G1198" s="28"/>
      <c r="H1198" s="28"/>
      <c r="I1198" s="28"/>
      <c r="J1198" s="28"/>
      <c r="K1198" s="28"/>
      <c r="L1198" s="28"/>
      <c r="M1198" s="28"/>
      <c r="N1198" s="28"/>
      <c r="O1198" s="28"/>
      <c r="P1198" s="28"/>
      <c r="Q1198" s="28"/>
      <c r="R1198" s="28"/>
    </row>
    <row r="1199" ht="34.35" customHeight="1" spans="1:18">
      <c r="A1199" s="91">
        <v>1197</v>
      </c>
      <c r="B1199" s="91"/>
      <c r="C1199" s="91"/>
      <c r="D1199" s="91"/>
      <c r="E1199" s="91"/>
      <c r="F1199" s="91"/>
      <c r="G1199" s="28"/>
      <c r="H1199" s="28"/>
      <c r="I1199" s="28"/>
      <c r="J1199" s="28"/>
      <c r="K1199" s="28"/>
      <c r="L1199" s="28"/>
      <c r="M1199" s="28"/>
      <c r="N1199" s="28"/>
      <c r="O1199" s="28"/>
      <c r="P1199" s="28"/>
      <c r="Q1199" s="28"/>
      <c r="R1199" s="28"/>
    </row>
    <row r="1200" ht="34.35" customHeight="1" spans="1:18">
      <c r="A1200" s="91">
        <v>1198</v>
      </c>
      <c r="B1200" s="91"/>
      <c r="C1200" s="91"/>
      <c r="D1200" s="91"/>
      <c r="E1200" s="91"/>
      <c r="F1200" s="91"/>
      <c r="G1200" s="28"/>
      <c r="H1200" s="28"/>
      <c r="I1200" s="28"/>
      <c r="J1200" s="28"/>
      <c r="K1200" s="28"/>
      <c r="L1200" s="28"/>
      <c r="M1200" s="28"/>
      <c r="N1200" s="28"/>
      <c r="O1200" s="28"/>
      <c r="P1200" s="28"/>
      <c r="Q1200" s="28"/>
      <c r="R1200" s="28"/>
    </row>
    <row r="1201" ht="34.35" customHeight="1" spans="1:18">
      <c r="A1201" s="91">
        <v>1199</v>
      </c>
      <c r="B1201" s="91"/>
      <c r="C1201" s="91"/>
      <c r="D1201" s="91"/>
      <c r="E1201" s="91"/>
      <c r="F1201" s="91"/>
      <c r="G1201" s="28"/>
      <c r="H1201" s="28"/>
      <c r="I1201" s="28"/>
      <c r="J1201" s="28"/>
      <c r="K1201" s="28"/>
      <c r="L1201" s="28"/>
      <c r="M1201" s="28"/>
      <c r="N1201" s="28"/>
      <c r="O1201" s="28"/>
      <c r="P1201" s="28"/>
      <c r="Q1201" s="28"/>
      <c r="R1201" s="28"/>
    </row>
    <row r="1202" ht="34.35" customHeight="1" spans="1:18">
      <c r="A1202" s="91">
        <v>1200</v>
      </c>
      <c r="B1202" s="91"/>
      <c r="C1202" s="91"/>
      <c r="D1202" s="91"/>
      <c r="E1202" s="91"/>
      <c r="F1202" s="91"/>
      <c r="G1202" s="28"/>
      <c r="H1202" s="28"/>
      <c r="I1202" s="28"/>
      <c r="J1202" s="28"/>
      <c r="K1202" s="28"/>
      <c r="L1202" s="28"/>
      <c r="M1202" s="28"/>
      <c r="N1202" s="28"/>
      <c r="O1202" s="28"/>
      <c r="P1202" s="28"/>
      <c r="Q1202" s="28"/>
      <c r="R1202" s="28"/>
    </row>
    <row r="1203" ht="34.35" customHeight="1" spans="1:18">
      <c r="A1203" s="91">
        <v>1201</v>
      </c>
      <c r="B1203" s="91"/>
      <c r="C1203" s="91"/>
      <c r="D1203" s="91"/>
      <c r="E1203" s="91"/>
      <c r="F1203" s="91"/>
      <c r="G1203" s="28"/>
      <c r="H1203" s="28"/>
      <c r="I1203" s="28"/>
      <c r="J1203" s="28"/>
      <c r="K1203" s="28"/>
      <c r="L1203" s="28"/>
      <c r="M1203" s="28"/>
      <c r="N1203" s="28"/>
      <c r="O1203" s="28"/>
      <c r="P1203" s="28"/>
      <c r="Q1203" s="28"/>
      <c r="R1203" s="28"/>
    </row>
    <row r="1204" ht="34.35" customHeight="1" spans="1:18">
      <c r="A1204" s="91">
        <v>1202</v>
      </c>
      <c r="B1204" s="91"/>
      <c r="C1204" s="91"/>
      <c r="D1204" s="91"/>
      <c r="E1204" s="91"/>
      <c r="F1204" s="91"/>
      <c r="G1204" s="28"/>
      <c r="H1204" s="28"/>
      <c r="I1204" s="28"/>
      <c r="J1204" s="28"/>
      <c r="K1204" s="28"/>
      <c r="L1204" s="28"/>
      <c r="M1204" s="28"/>
      <c r="N1204" s="28"/>
      <c r="O1204" s="28"/>
      <c r="P1204" s="28"/>
      <c r="Q1204" s="28"/>
      <c r="R1204" s="28"/>
    </row>
    <row r="1205" ht="34.35" customHeight="1" spans="1:18">
      <c r="A1205" s="91">
        <v>1203</v>
      </c>
      <c r="B1205" s="91"/>
      <c r="C1205" s="91"/>
      <c r="D1205" s="91"/>
      <c r="E1205" s="91"/>
      <c r="F1205" s="91"/>
      <c r="G1205" s="28"/>
      <c r="H1205" s="28"/>
      <c r="I1205" s="28"/>
      <c r="J1205" s="28"/>
      <c r="K1205" s="28"/>
      <c r="L1205" s="28"/>
      <c r="M1205" s="28"/>
      <c r="N1205" s="28"/>
      <c r="O1205" s="28"/>
      <c r="P1205" s="28"/>
      <c r="Q1205" s="28"/>
      <c r="R1205" s="28"/>
    </row>
    <row r="1206" ht="34.35" customHeight="1" spans="1:18">
      <c r="A1206" s="91">
        <v>1204</v>
      </c>
      <c r="B1206" s="91"/>
      <c r="C1206" s="91"/>
      <c r="D1206" s="91"/>
      <c r="E1206" s="91"/>
      <c r="F1206" s="91"/>
      <c r="G1206" s="28"/>
      <c r="H1206" s="28"/>
      <c r="I1206" s="28"/>
      <c r="J1206" s="28"/>
      <c r="K1206" s="28"/>
      <c r="L1206" s="28"/>
      <c r="M1206" s="28"/>
      <c r="N1206" s="28"/>
      <c r="O1206" s="28"/>
      <c r="P1206" s="28"/>
      <c r="Q1206" s="28"/>
      <c r="R1206" s="28"/>
    </row>
    <row r="1207" ht="34.35" customHeight="1" spans="1:18">
      <c r="A1207" s="91">
        <v>1205</v>
      </c>
      <c r="B1207" s="91"/>
      <c r="C1207" s="91"/>
      <c r="D1207" s="91"/>
      <c r="E1207" s="91"/>
      <c r="F1207" s="91"/>
      <c r="G1207" s="28"/>
      <c r="H1207" s="28"/>
      <c r="I1207" s="28"/>
      <c r="J1207" s="28"/>
      <c r="K1207" s="28"/>
      <c r="L1207" s="28"/>
      <c r="M1207" s="28"/>
      <c r="N1207" s="28"/>
      <c r="O1207" s="28"/>
      <c r="P1207" s="28"/>
      <c r="Q1207" s="28"/>
      <c r="R1207" s="28"/>
    </row>
    <row r="1208" ht="34.35" customHeight="1" spans="1:18">
      <c r="A1208" s="91">
        <v>1206</v>
      </c>
      <c r="B1208" s="91"/>
      <c r="C1208" s="91"/>
      <c r="D1208" s="91"/>
      <c r="E1208" s="91"/>
      <c r="F1208" s="91"/>
      <c r="G1208" s="28"/>
      <c r="H1208" s="28"/>
      <c r="I1208" s="28"/>
      <c r="J1208" s="28"/>
      <c r="K1208" s="28"/>
      <c r="L1208" s="28"/>
      <c r="M1208" s="28"/>
      <c r="N1208" s="28"/>
      <c r="O1208" s="28"/>
      <c r="P1208" s="28"/>
      <c r="Q1208" s="28"/>
      <c r="R1208" s="28"/>
    </row>
    <row r="1209" ht="34.35" customHeight="1" spans="1:18">
      <c r="A1209" s="91">
        <v>1207</v>
      </c>
      <c r="B1209" s="91"/>
      <c r="C1209" s="91"/>
      <c r="D1209" s="91"/>
      <c r="E1209" s="91"/>
      <c r="F1209" s="91"/>
      <c r="G1209" s="28"/>
      <c r="H1209" s="28"/>
      <c r="I1209" s="28"/>
      <c r="J1209" s="28"/>
      <c r="K1209" s="28"/>
      <c r="L1209" s="28"/>
      <c r="M1209" s="28"/>
      <c r="N1209" s="28"/>
      <c r="O1209" s="28"/>
      <c r="P1209" s="28"/>
      <c r="Q1209" s="28"/>
      <c r="R1209" s="28"/>
    </row>
    <row r="1210" ht="34.35" customHeight="1" spans="1:18">
      <c r="A1210" s="91">
        <v>1208</v>
      </c>
      <c r="B1210" s="91"/>
      <c r="C1210" s="91"/>
      <c r="D1210" s="91"/>
      <c r="E1210" s="91"/>
      <c r="F1210" s="91"/>
      <c r="G1210" s="28"/>
      <c r="H1210" s="28"/>
      <c r="I1210" s="28"/>
      <c r="J1210" s="28"/>
      <c r="K1210" s="28"/>
      <c r="L1210" s="28"/>
      <c r="M1210" s="28"/>
      <c r="N1210" s="28"/>
      <c r="O1210" s="28"/>
      <c r="P1210" s="28"/>
      <c r="Q1210" s="28"/>
      <c r="R1210" s="28"/>
    </row>
    <row r="1211" ht="34.35" customHeight="1" spans="1:18">
      <c r="A1211" s="91">
        <v>1209</v>
      </c>
      <c r="B1211" s="91"/>
      <c r="C1211" s="91"/>
      <c r="D1211" s="91"/>
      <c r="E1211" s="91"/>
      <c r="F1211" s="91"/>
      <c r="G1211" s="28"/>
      <c r="H1211" s="28"/>
      <c r="I1211" s="28"/>
      <c r="J1211" s="28"/>
      <c r="K1211" s="28"/>
      <c r="L1211" s="28"/>
      <c r="M1211" s="28"/>
      <c r="N1211" s="28"/>
      <c r="O1211" s="28"/>
      <c r="P1211" s="28"/>
      <c r="Q1211" s="28"/>
      <c r="R1211" s="28"/>
    </row>
    <row r="1212" ht="34.35" customHeight="1" spans="1:18">
      <c r="A1212" s="91">
        <v>1210</v>
      </c>
      <c r="B1212" s="91"/>
      <c r="C1212" s="91"/>
      <c r="D1212" s="91"/>
      <c r="E1212" s="91"/>
      <c r="F1212" s="91"/>
      <c r="G1212" s="28"/>
      <c r="H1212" s="28"/>
      <c r="I1212" s="28"/>
      <c r="J1212" s="28"/>
      <c r="K1212" s="28"/>
      <c r="L1212" s="28"/>
      <c r="M1212" s="28"/>
      <c r="N1212" s="28"/>
      <c r="O1212" s="28"/>
      <c r="P1212" s="28"/>
      <c r="Q1212" s="28"/>
      <c r="R1212" s="28"/>
    </row>
    <row r="1213" ht="34.35" customHeight="1" spans="1:18">
      <c r="A1213" s="91">
        <v>1211</v>
      </c>
      <c r="B1213" s="91"/>
      <c r="C1213" s="91"/>
      <c r="D1213" s="91"/>
      <c r="E1213" s="91"/>
      <c r="F1213" s="91"/>
      <c r="G1213" s="28"/>
      <c r="H1213" s="28"/>
      <c r="I1213" s="28"/>
      <c r="J1213" s="28"/>
      <c r="K1213" s="28"/>
      <c r="L1213" s="28"/>
      <c r="M1213" s="28"/>
      <c r="N1213" s="28"/>
      <c r="O1213" s="28"/>
      <c r="P1213" s="28"/>
      <c r="Q1213" s="28"/>
      <c r="R1213" s="28"/>
    </row>
    <row r="1214" ht="34.35" customHeight="1" spans="1:18">
      <c r="A1214" s="91">
        <v>1212</v>
      </c>
      <c r="B1214" s="91"/>
      <c r="C1214" s="91"/>
      <c r="D1214" s="91"/>
      <c r="E1214" s="91"/>
      <c r="F1214" s="91"/>
      <c r="G1214" s="28"/>
      <c r="H1214" s="28"/>
      <c r="I1214" s="28"/>
      <c r="J1214" s="28"/>
      <c r="K1214" s="28"/>
      <c r="L1214" s="28"/>
      <c r="M1214" s="28"/>
      <c r="N1214" s="28"/>
      <c r="O1214" s="28"/>
      <c r="P1214" s="28"/>
      <c r="Q1214" s="28"/>
      <c r="R1214" s="28"/>
    </row>
    <row r="1215" ht="34.35" customHeight="1" spans="1:18">
      <c r="A1215" s="91">
        <v>1213</v>
      </c>
      <c r="B1215" s="91"/>
      <c r="C1215" s="91"/>
      <c r="D1215" s="91"/>
      <c r="E1215" s="91"/>
      <c r="F1215" s="91"/>
      <c r="G1215" s="28"/>
      <c r="H1215" s="28"/>
      <c r="I1215" s="28"/>
      <c r="J1215" s="28"/>
      <c r="K1215" s="28"/>
      <c r="L1215" s="28"/>
      <c r="M1215" s="28"/>
      <c r="N1215" s="28"/>
      <c r="O1215" s="28"/>
      <c r="P1215" s="28"/>
      <c r="Q1215" s="28"/>
      <c r="R1215" s="28"/>
    </row>
    <row r="1216" ht="34.35" customHeight="1" spans="1:18">
      <c r="A1216" s="91">
        <v>1214</v>
      </c>
      <c r="B1216" s="91"/>
      <c r="C1216" s="91"/>
      <c r="D1216" s="91"/>
      <c r="E1216" s="91"/>
      <c r="F1216" s="91"/>
      <c r="G1216" s="28"/>
      <c r="H1216" s="28"/>
      <c r="I1216" s="28"/>
      <c r="J1216" s="28"/>
      <c r="K1216" s="28"/>
      <c r="L1216" s="28"/>
      <c r="M1216" s="28"/>
      <c r="N1216" s="28"/>
      <c r="O1216" s="28"/>
      <c r="P1216" s="28"/>
      <c r="Q1216" s="28"/>
      <c r="R1216" s="28"/>
    </row>
    <row r="1217" ht="34.35" customHeight="1" spans="1:18">
      <c r="A1217" s="91">
        <v>1215</v>
      </c>
      <c r="B1217" s="91"/>
      <c r="C1217" s="91"/>
      <c r="D1217" s="91"/>
      <c r="E1217" s="91"/>
      <c r="F1217" s="91"/>
      <c r="G1217" s="28"/>
      <c r="H1217" s="28"/>
      <c r="I1217" s="28"/>
      <c r="J1217" s="28"/>
      <c r="K1217" s="28"/>
      <c r="L1217" s="28"/>
      <c r="M1217" s="28"/>
      <c r="N1217" s="28"/>
      <c r="O1217" s="28"/>
      <c r="P1217" s="28"/>
      <c r="Q1217" s="28"/>
      <c r="R1217" s="28"/>
    </row>
    <row r="1218" ht="34.35" customHeight="1" spans="1:18">
      <c r="A1218" s="91">
        <v>1216</v>
      </c>
      <c r="B1218" s="91"/>
      <c r="C1218" s="91"/>
      <c r="D1218" s="91"/>
      <c r="E1218" s="91"/>
      <c r="F1218" s="91"/>
      <c r="G1218" s="28"/>
      <c r="H1218" s="28"/>
      <c r="I1218" s="28"/>
      <c r="J1218" s="28"/>
      <c r="K1218" s="28"/>
      <c r="L1218" s="28"/>
      <c r="M1218" s="28"/>
      <c r="N1218" s="28"/>
      <c r="O1218" s="28"/>
      <c r="P1218" s="28"/>
      <c r="Q1218" s="28"/>
      <c r="R1218" s="28"/>
    </row>
    <row r="1219" ht="34.35" customHeight="1" spans="1:18">
      <c r="A1219" s="91">
        <v>1217</v>
      </c>
      <c r="B1219" s="91"/>
      <c r="C1219" s="91"/>
      <c r="D1219" s="91"/>
      <c r="E1219" s="91"/>
      <c r="F1219" s="91"/>
      <c r="G1219" s="28"/>
      <c r="H1219" s="28"/>
      <c r="I1219" s="28"/>
      <c r="J1219" s="28"/>
      <c r="K1219" s="28"/>
      <c r="L1219" s="28"/>
      <c r="M1219" s="28"/>
      <c r="N1219" s="28"/>
      <c r="O1219" s="28"/>
      <c r="P1219" s="28"/>
      <c r="Q1219" s="28"/>
      <c r="R1219" s="28"/>
    </row>
    <row r="1220" ht="34.35" customHeight="1" spans="1:18">
      <c r="A1220" s="91">
        <v>1218</v>
      </c>
      <c r="B1220" s="91"/>
      <c r="C1220" s="91"/>
      <c r="D1220" s="91"/>
      <c r="E1220" s="91"/>
      <c r="F1220" s="91"/>
      <c r="G1220" s="28"/>
      <c r="H1220" s="28"/>
      <c r="I1220" s="28"/>
      <c r="J1220" s="28"/>
      <c r="K1220" s="28"/>
      <c r="L1220" s="28"/>
      <c r="M1220" s="28"/>
      <c r="N1220" s="28"/>
      <c r="O1220" s="28"/>
      <c r="P1220" s="28"/>
      <c r="Q1220" s="28"/>
      <c r="R1220" s="28"/>
    </row>
    <row r="1221" ht="34.35" customHeight="1" spans="1:18">
      <c r="A1221" s="91">
        <v>1219</v>
      </c>
      <c r="B1221" s="91"/>
      <c r="C1221" s="91"/>
      <c r="D1221" s="91"/>
      <c r="E1221" s="91"/>
      <c r="F1221" s="91"/>
      <c r="G1221" s="28"/>
      <c r="H1221" s="28"/>
      <c r="I1221" s="28"/>
      <c r="J1221" s="28"/>
      <c r="K1221" s="28"/>
      <c r="L1221" s="28"/>
      <c r="M1221" s="28"/>
      <c r="N1221" s="28"/>
      <c r="O1221" s="28"/>
      <c r="P1221" s="28"/>
      <c r="Q1221" s="28"/>
      <c r="R1221" s="28"/>
    </row>
    <row r="1222" ht="34.35" customHeight="1" spans="1:18">
      <c r="A1222" s="91">
        <v>1220</v>
      </c>
      <c r="B1222" s="91"/>
      <c r="C1222" s="91"/>
      <c r="D1222" s="91"/>
      <c r="E1222" s="91"/>
      <c r="F1222" s="91"/>
      <c r="G1222" s="28"/>
      <c r="H1222" s="28"/>
      <c r="I1222" s="28"/>
      <c r="J1222" s="28"/>
      <c r="K1222" s="28"/>
      <c r="L1222" s="28"/>
      <c r="M1222" s="28"/>
      <c r="N1222" s="28"/>
      <c r="O1222" s="28"/>
      <c r="P1222" s="28"/>
      <c r="Q1222" s="28"/>
      <c r="R1222" s="28"/>
    </row>
    <row r="1223" ht="34.35" customHeight="1" spans="1:18">
      <c r="A1223" s="91">
        <v>1221</v>
      </c>
      <c r="B1223" s="91"/>
      <c r="C1223" s="91"/>
      <c r="D1223" s="91"/>
      <c r="E1223" s="91"/>
      <c r="F1223" s="91"/>
      <c r="G1223" s="28"/>
      <c r="H1223" s="28"/>
      <c r="I1223" s="28"/>
      <c r="J1223" s="28"/>
      <c r="K1223" s="28"/>
      <c r="L1223" s="28"/>
      <c r="M1223" s="28"/>
      <c r="N1223" s="28"/>
      <c r="O1223" s="28"/>
      <c r="P1223" s="28"/>
      <c r="Q1223" s="28"/>
      <c r="R1223" s="28"/>
    </row>
    <row r="1224" ht="34.35" customHeight="1" spans="1:18">
      <c r="A1224" s="91">
        <v>1222</v>
      </c>
      <c r="B1224" s="91"/>
      <c r="C1224" s="91"/>
      <c r="D1224" s="91"/>
      <c r="E1224" s="91"/>
      <c r="F1224" s="91"/>
      <c r="G1224" s="28"/>
      <c r="H1224" s="28"/>
      <c r="I1224" s="28"/>
      <c r="J1224" s="28"/>
      <c r="K1224" s="28"/>
      <c r="L1224" s="28"/>
      <c r="M1224" s="28"/>
      <c r="N1224" s="28"/>
      <c r="O1224" s="28"/>
      <c r="P1224" s="28"/>
      <c r="Q1224" s="28"/>
      <c r="R1224" s="28"/>
    </row>
    <row r="1225" ht="34.35" customHeight="1" spans="1:18">
      <c r="A1225" s="91">
        <v>1223</v>
      </c>
      <c r="B1225" s="91"/>
      <c r="C1225" s="91"/>
      <c r="D1225" s="91"/>
      <c r="E1225" s="91"/>
      <c r="F1225" s="91"/>
      <c r="G1225" s="28"/>
      <c r="H1225" s="28"/>
      <c r="I1225" s="28"/>
      <c r="J1225" s="28"/>
      <c r="K1225" s="28"/>
      <c r="L1225" s="28"/>
      <c r="M1225" s="28"/>
      <c r="N1225" s="28"/>
      <c r="O1225" s="28"/>
      <c r="P1225" s="28"/>
      <c r="Q1225" s="28"/>
      <c r="R1225" s="28"/>
    </row>
    <row r="1226" ht="34.35" customHeight="1" spans="1:18">
      <c r="A1226" s="91">
        <v>1224</v>
      </c>
      <c r="B1226" s="91"/>
      <c r="C1226" s="91"/>
      <c r="D1226" s="91"/>
      <c r="E1226" s="91"/>
      <c r="F1226" s="91"/>
      <c r="G1226" s="28"/>
      <c r="H1226" s="28"/>
      <c r="I1226" s="28"/>
      <c r="J1226" s="28"/>
      <c r="K1226" s="28"/>
      <c r="L1226" s="28"/>
      <c r="M1226" s="28"/>
      <c r="N1226" s="28"/>
      <c r="O1226" s="28"/>
      <c r="P1226" s="28"/>
      <c r="Q1226" s="28"/>
      <c r="R1226" s="28"/>
    </row>
    <row r="1227" ht="34.35" customHeight="1" spans="1:18">
      <c r="A1227" s="91">
        <v>1225</v>
      </c>
      <c r="B1227" s="91"/>
      <c r="C1227" s="91"/>
      <c r="D1227" s="91"/>
      <c r="E1227" s="91"/>
      <c r="F1227" s="91"/>
      <c r="G1227" s="28"/>
      <c r="H1227" s="28"/>
      <c r="I1227" s="28"/>
      <c r="J1227" s="28"/>
      <c r="K1227" s="28"/>
      <c r="L1227" s="28"/>
      <c r="M1227" s="28"/>
      <c r="N1227" s="28"/>
      <c r="O1227" s="28"/>
      <c r="P1227" s="28"/>
      <c r="Q1227" s="28"/>
      <c r="R1227" s="28"/>
    </row>
    <row r="1228" ht="34.35" customHeight="1" spans="1:18">
      <c r="A1228" s="91">
        <v>1226</v>
      </c>
      <c r="B1228" s="91"/>
      <c r="C1228" s="91"/>
      <c r="D1228" s="91"/>
      <c r="E1228" s="91"/>
      <c r="F1228" s="91"/>
      <c r="G1228" s="28"/>
      <c r="H1228" s="28"/>
      <c r="I1228" s="28"/>
      <c r="J1228" s="28"/>
      <c r="K1228" s="28"/>
      <c r="L1228" s="28"/>
      <c r="M1228" s="28"/>
      <c r="N1228" s="28"/>
      <c r="O1228" s="28"/>
      <c r="P1228" s="28"/>
      <c r="Q1228" s="28"/>
      <c r="R1228" s="28"/>
    </row>
    <row r="1229" ht="34.35" customHeight="1" spans="1:18">
      <c r="A1229" s="91">
        <v>1227</v>
      </c>
      <c r="B1229" s="91"/>
      <c r="C1229" s="91"/>
      <c r="D1229" s="91"/>
      <c r="E1229" s="91"/>
      <c r="F1229" s="91"/>
      <c r="G1229" s="28"/>
      <c r="H1229" s="28"/>
      <c r="I1229" s="28"/>
      <c r="J1229" s="28"/>
      <c r="K1229" s="28"/>
      <c r="L1229" s="28"/>
      <c r="M1229" s="28"/>
      <c r="N1229" s="28"/>
      <c r="O1229" s="28"/>
      <c r="P1229" s="28"/>
      <c r="Q1229" s="28"/>
      <c r="R1229" s="28"/>
    </row>
    <row r="1230" ht="34.35" customHeight="1" spans="1:18">
      <c r="A1230" s="91">
        <v>1228</v>
      </c>
      <c r="B1230" s="91"/>
      <c r="C1230" s="91"/>
      <c r="D1230" s="91"/>
      <c r="E1230" s="91"/>
      <c r="F1230" s="91"/>
      <c r="G1230" s="28"/>
      <c r="H1230" s="28"/>
      <c r="I1230" s="28"/>
      <c r="J1230" s="28"/>
      <c r="K1230" s="28"/>
      <c r="L1230" s="28"/>
      <c r="M1230" s="28"/>
      <c r="N1230" s="28"/>
      <c r="O1230" s="28"/>
      <c r="P1230" s="28"/>
      <c r="Q1230" s="28"/>
      <c r="R1230" s="28"/>
    </row>
    <row r="1231" ht="34.35" customHeight="1" spans="1:18">
      <c r="A1231" s="91">
        <v>1229</v>
      </c>
      <c r="B1231" s="91"/>
      <c r="C1231" s="91"/>
      <c r="D1231" s="91"/>
      <c r="E1231" s="91"/>
      <c r="F1231" s="91"/>
      <c r="G1231" s="28"/>
      <c r="H1231" s="28"/>
      <c r="I1231" s="28"/>
      <c r="J1231" s="28"/>
      <c r="K1231" s="28"/>
      <c r="L1231" s="28"/>
      <c r="M1231" s="28"/>
      <c r="N1231" s="28"/>
      <c r="O1231" s="28"/>
      <c r="P1231" s="28"/>
      <c r="Q1231" s="28"/>
      <c r="R1231" s="28"/>
    </row>
    <row r="1232" ht="34.35" customHeight="1" spans="1:18">
      <c r="A1232" s="91">
        <v>1230</v>
      </c>
      <c r="B1232" s="91"/>
      <c r="C1232" s="91"/>
      <c r="D1232" s="91"/>
      <c r="E1232" s="91"/>
      <c r="F1232" s="91"/>
      <c r="G1232" s="28"/>
      <c r="H1232" s="28"/>
      <c r="I1232" s="28"/>
      <c r="J1232" s="28"/>
      <c r="K1232" s="28"/>
      <c r="L1232" s="28"/>
      <c r="M1232" s="28"/>
      <c r="N1232" s="28"/>
      <c r="O1232" s="28"/>
      <c r="P1232" s="28"/>
      <c r="Q1232" s="28"/>
      <c r="R1232" s="28"/>
    </row>
    <row r="1233" ht="34.35" customHeight="1" spans="1:18">
      <c r="A1233" s="91">
        <v>1231</v>
      </c>
      <c r="B1233" s="91"/>
      <c r="C1233" s="91"/>
      <c r="D1233" s="91"/>
      <c r="E1233" s="91"/>
      <c r="F1233" s="91"/>
      <c r="G1233" s="28"/>
      <c r="H1233" s="28"/>
      <c r="I1233" s="28"/>
      <c r="J1233" s="28"/>
      <c r="K1233" s="28"/>
      <c r="L1233" s="28"/>
      <c r="M1233" s="28"/>
      <c r="N1233" s="28"/>
      <c r="O1233" s="28"/>
      <c r="P1233" s="28"/>
      <c r="Q1233" s="28"/>
      <c r="R1233" s="28"/>
    </row>
    <row r="1234" ht="34.35" customHeight="1" spans="1:18">
      <c r="A1234" s="91">
        <v>1232</v>
      </c>
      <c r="B1234" s="91"/>
      <c r="C1234" s="91"/>
      <c r="D1234" s="91"/>
      <c r="E1234" s="91"/>
      <c r="F1234" s="91"/>
      <c r="G1234" s="28"/>
      <c r="H1234" s="28"/>
      <c r="I1234" s="28"/>
      <c r="J1234" s="28"/>
      <c r="K1234" s="28"/>
      <c r="L1234" s="28"/>
      <c r="M1234" s="28"/>
      <c r="N1234" s="28"/>
      <c r="O1234" s="28"/>
      <c r="P1234" s="28"/>
      <c r="Q1234" s="28"/>
      <c r="R1234" s="28"/>
    </row>
    <row r="1235" ht="34.35" customHeight="1" spans="1:18">
      <c r="A1235" s="91">
        <v>1233</v>
      </c>
      <c r="B1235" s="91"/>
      <c r="C1235" s="91"/>
      <c r="D1235" s="91"/>
      <c r="E1235" s="91"/>
      <c r="F1235" s="91"/>
      <c r="G1235" s="28"/>
      <c r="H1235" s="28"/>
      <c r="I1235" s="28"/>
      <c r="J1235" s="28"/>
      <c r="K1235" s="28"/>
      <c r="L1235" s="28"/>
      <c r="M1235" s="28"/>
      <c r="N1235" s="28"/>
      <c r="O1235" s="28"/>
      <c r="P1235" s="28"/>
      <c r="Q1235" s="28"/>
      <c r="R1235" s="28"/>
    </row>
    <row r="1236" ht="34.35" customHeight="1" spans="1:18">
      <c r="A1236" s="91">
        <v>1234</v>
      </c>
      <c r="B1236" s="91"/>
      <c r="C1236" s="91"/>
      <c r="D1236" s="91"/>
      <c r="E1236" s="91"/>
      <c r="F1236" s="91"/>
      <c r="G1236" s="28"/>
      <c r="H1236" s="28"/>
      <c r="I1236" s="28"/>
      <c r="J1236" s="28"/>
      <c r="K1236" s="28"/>
      <c r="L1236" s="28"/>
      <c r="M1236" s="28"/>
      <c r="N1236" s="28"/>
      <c r="O1236" s="28"/>
      <c r="P1236" s="28"/>
      <c r="Q1236" s="28"/>
      <c r="R1236" s="28"/>
    </row>
    <row r="1237" ht="34.35" customHeight="1" spans="1:18">
      <c r="A1237" s="91">
        <v>1235</v>
      </c>
      <c r="B1237" s="91"/>
      <c r="C1237" s="91"/>
      <c r="D1237" s="91"/>
      <c r="E1237" s="91"/>
      <c r="F1237" s="91"/>
      <c r="G1237" s="28"/>
      <c r="H1237" s="28"/>
      <c r="I1237" s="28"/>
      <c r="J1237" s="28"/>
      <c r="K1237" s="28"/>
      <c r="L1237" s="28"/>
      <c r="M1237" s="28"/>
      <c r="N1237" s="28"/>
      <c r="O1237" s="28"/>
      <c r="P1237" s="28"/>
      <c r="Q1237" s="28"/>
      <c r="R1237" s="28"/>
    </row>
    <row r="1238" ht="34.35" customHeight="1" spans="1:18">
      <c r="A1238" s="91">
        <v>1236</v>
      </c>
      <c r="B1238" s="91"/>
      <c r="C1238" s="91"/>
      <c r="D1238" s="91"/>
      <c r="E1238" s="91"/>
      <c r="F1238" s="91"/>
      <c r="G1238" s="28"/>
      <c r="H1238" s="28"/>
      <c r="I1238" s="28"/>
      <c r="J1238" s="28"/>
      <c r="K1238" s="28"/>
      <c r="L1238" s="28"/>
      <c r="M1238" s="28"/>
      <c r="N1238" s="28"/>
      <c r="O1238" s="28"/>
      <c r="P1238" s="28"/>
      <c r="Q1238" s="28"/>
      <c r="R1238" s="28"/>
    </row>
    <row r="1239" ht="34.35" customHeight="1" spans="1:18">
      <c r="A1239" s="91">
        <v>1237</v>
      </c>
      <c r="B1239" s="91"/>
      <c r="C1239" s="91"/>
      <c r="D1239" s="91"/>
      <c r="E1239" s="91"/>
      <c r="F1239" s="91"/>
      <c r="G1239" s="28"/>
      <c r="H1239" s="28"/>
      <c r="I1239" s="28"/>
      <c r="J1239" s="28"/>
      <c r="K1239" s="28"/>
      <c r="L1239" s="28"/>
      <c r="M1239" s="28"/>
      <c r="N1239" s="28"/>
      <c r="O1239" s="28"/>
      <c r="P1239" s="28"/>
      <c r="Q1239" s="28"/>
      <c r="R1239" s="28"/>
    </row>
    <row r="1240" ht="34.35" customHeight="1" spans="1:18">
      <c r="A1240" s="91">
        <v>1238</v>
      </c>
      <c r="B1240" s="91"/>
      <c r="C1240" s="91"/>
      <c r="D1240" s="91"/>
      <c r="E1240" s="91"/>
      <c r="F1240" s="91"/>
      <c r="G1240" s="28"/>
      <c r="H1240" s="28"/>
      <c r="I1240" s="28"/>
      <c r="J1240" s="28"/>
      <c r="K1240" s="28"/>
      <c r="L1240" s="28"/>
      <c r="M1240" s="28"/>
      <c r="N1240" s="28"/>
      <c r="O1240" s="28"/>
      <c r="P1240" s="28"/>
      <c r="Q1240" s="28"/>
      <c r="R1240" s="28"/>
    </row>
    <row r="1241" ht="34.35" customHeight="1" spans="1:18">
      <c r="A1241" s="91">
        <v>1239</v>
      </c>
      <c r="B1241" s="91"/>
      <c r="C1241" s="91"/>
      <c r="D1241" s="91"/>
      <c r="E1241" s="91"/>
      <c r="F1241" s="91"/>
      <c r="G1241" s="28"/>
      <c r="H1241" s="28"/>
      <c r="I1241" s="28"/>
      <c r="J1241" s="28"/>
      <c r="K1241" s="28"/>
      <c r="L1241" s="28"/>
      <c r="M1241" s="28"/>
      <c r="N1241" s="28"/>
      <c r="O1241" s="28"/>
      <c r="P1241" s="28"/>
      <c r="Q1241" s="28"/>
      <c r="R1241" s="28"/>
    </row>
    <row r="1242" ht="34.35" customHeight="1" spans="1:18">
      <c r="A1242" s="91">
        <v>1240</v>
      </c>
      <c r="B1242" s="91"/>
      <c r="C1242" s="91"/>
      <c r="D1242" s="91"/>
      <c r="E1242" s="91"/>
      <c r="F1242" s="91"/>
      <c r="G1242" s="28"/>
      <c r="H1242" s="28"/>
      <c r="I1242" s="28"/>
      <c r="J1242" s="28"/>
      <c r="K1242" s="28"/>
      <c r="L1242" s="28"/>
      <c r="M1242" s="28"/>
      <c r="N1242" s="28"/>
      <c r="O1242" s="28"/>
      <c r="P1242" s="28"/>
      <c r="Q1242" s="28"/>
      <c r="R1242" s="28"/>
    </row>
    <row r="1243" ht="34.35" customHeight="1" spans="1:18">
      <c r="A1243" s="91">
        <v>1241</v>
      </c>
      <c r="B1243" s="91"/>
      <c r="C1243" s="91"/>
      <c r="D1243" s="91"/>
      <c r="E1243" s="91"/>
      <c r="F1243" s="91"/>
      <c r="G1243" s="28"/>
      <c r="H1243" s="28"/>
      <c r="I1243" s="28"/>
      <c r="J1243" s="28"/>
      <c r="K1243" s="28"/>
      <c r="L1243" s="28"/>
      <c r="M1243" s="28"/>
      <c r="N1243" s="28"/>
      <c r="O1243" s="28"/>
      <c r="P1243" s="28"/>
      <c r="Q1243" s="28"/>
      <c r="R1243" s="28"/>
    </row>
    <row r="1244" ht="34.35" customHeight="1" spans="1:18">
      <c r="A1244" s="91">
        <v>1242</v>
      </c>
      <c r="B1244" s="91"/>
      <c r="C1244" s="91"/>
      <c r="D1244" s="91"/>
      <c r="E1244" s="91"/>
      <c r="F1244" s="91"/>
      <c r="G1244" s="28"/>
      <c r="H1244" s="28"/>
      <c r="I1244" s="28"/>
      <c r="J1244" s="28"/>
      <c r="K1244" s="28"/>
      <c r="L1244" s="28"/>
      <c r="M1244" s="28"/>
      <c r="N1244" s="28"/>
      <c r="O1244" s="28"/>
      <c r="P1244" s="28"/>
      <c r="Q1244" s="28"/>
      <c r="R1244" s="28"/>
    </row>
    <row r="1245" ht="34.35" customHeight="1" spans="1:18">
      <c r="A1245" s="91">
        <v>1243</v>
      </c>
      <c r="B1245" s="91"/>
      <c r="C1245" s="91"/>
      <c r="D1245" s="91"/>
      <c r="E1245" s="91"/>
      <c r="F1245" s="91"/>
      <c r="G1245" s="28"/>
      <c r="H1245" s="28"/>
      <c r="I1245" s="28"/>
      <c r="J1245" s="28"/>
      <c r="K1245" s="28"/>
      <c r="L1245" s="28"/>
      <c r="M1245" s="28"/>
      <c r="N1245" s="28"/>
      <c r="O1245" s="28"/>
      <c r="P1245" s="28"/>
      <c r="Q1245" s="28"/>
      <c r="R1245" s="28"/>
    </row>
    <row r="1246" ht="34.35" customHeight="1" spans="1:18">
      <c r="A1246" s="91">
        <v>1244</v>
      </c>
      <c r="B1246" s="91"/>
      <c r="C1246" s="91"/>
      <c r="D1246" s="91"/>
      <c r="E1246" s="91"/>
      <c r="F1246" s="91"/>
      <c r="G1246" s="28"/>
      <c r="H1246" s="28"/>
      <c r="I1246" s="28"/>
      <c r="J1246" s="28"/>
      <c r="K1246" s="28"/>
      <c r="L1246" s="28"/>
      <c r="M1246" s="28"/>
      <c r="N1246" s="28"/>
      <c r="O1246" s="28"/>
      <c r="P1246" s="28"/>
      <c r="Q1246" s="28"/>
      <c r="R1246" s="28"/>
    </row>
    <row r="1247" ht="34.35" customHeight="1" spans="1:18">
      <c r="A1247" s="91">
        <v>1245</v>
      </c>
      <c r="B1247" s="91"/>
      <c r="C1247" s="91"/>
      <c r="D1247" s="91"/>
      <c r="E1247" s="91"/>
      <c r="F1247" s="91"/>
      <c r="G1247" s="28"/>
      <c r="H1247" s="28"/>
      <c r="I1247" s="28"/>
      <c r="J1247" s="28"/>
      <c r="K1247" s="28"/>
      <c r="L1247" s="28"/>
      <c r="M1247" s="28"/>
      <c r="N1247" s="28"/>
      <c r="O1247" s="28"/>
      <c r="P1247" s="28"/>
      <c r="Q1247" s="28"/>
      <c r="R1247" s="28"/>
    </row>
    <row r="1248" ht="34.35" customHeight="1" spans="1:18">
      <c r="A1248" s="91">
        <v>1246</v>
      </c>
      <c r="B1248" s="91"/>
      <c r="C1248" s="91"/>
      <c r="D1248" s="91"/>
      <c r="E1248" s="91"/>
      <c r="F1248" s="91"/>
      <c r="G1248" s="28"/>
      <c r="H1248" s="28"/>
      <c r="I1248" s="28"/>
      <c r="J1248" s="28"/>
      <c r="K1248" s="28"/>
      <c r="L1248" s="28"/>
      <c r="M1248" s="28"/>
      <c r="N1248" s="28"/>
      <c r="O1248" s="28"/>
      <c r="P1248" s="28"/>
      <c r="Q1248" s="28"/>
      <c r="R1248" s="28"/>
    </row>
    <row r="1249" ht="34.35" customHeight="1" spans="1:18">
      <c r="A1249" s="91">
        <v>1247</v>
      </c>
      <c r="B1249" s="91"/>
      <c r="C1249" s="91"/>
      <c r="D1249" s="91"/>
      <c r="E1249" s="91"/>
      <c r="F1249" s="91"/>
      <c r="G1249" s="28"/>
      <c r="H1249" s="28"/>
      <c r="I1249" s="28"/>
      <c r="J1249" s="28"/>
      <c r="K1249" s="28"/>
      <c r="L1249" s="28"/>
      <c r="M1249" s="28"/>
      <c r="N1249" s="28"/>
      <c r="O1249" s="28"/>
      <c r="P1249" s="28"/>
      <c r="Q1249" s="28"/>
      <c r="R1249" s="28"/>
    </row>
    <row r="1250" ht="34.35" customHeight="1" spans="1:18">
      <c r="A1250" s="91">
        <v>1248</v>
      </c>
      <c r="B1250" s="91"/>
      <c r="C1250" s="91"/>
      <c r="D1250" s="91"/>
      <c r="E1250" s="91"/>
      <c r="F1250" s="91"/>
      <c r="G1250" s="28"/>
      <c r="H1250" s="28"/>
      <c r="I1250" s="28"/>
      <c r="J1250" s="28"/>
      <c r="K1250" s="28"/>
      <c r="L1250" s="28"/>
      <c r="M1250" s="28"/>
      <c r="N1250" s="28"/>
      <c r="O1250" s="28"/>
      <c r="P1250" s="28"/>
      <c r="Q1250" s="28"/>
      <c r="R1250" s="28"/>
    </row>
    <row r="1251" ht="34.35" customHeight="1" spans="1:18">
      <c r="A1251" s="91">
        <v>1249</v>
      </c>
      <c r="B1251" s="91"/>
      <c r="C1251" s="91"/>
      <c r="D1251" s="91"/>
      <c r="E1251" s="91"/>
      <c r="F1251" s="91"/>
      <c r="G1251" s="28"/>
      <c r="H1251" s="28"/>
      <c r="I1251" s="28"/>
      <c r="J1251" s="28"/>
      <c r="K1251" s="28"/>
      <c r="L1251" s="28"/>
      <c r="M1251" s="28"/>
      <c r="N1251" s="28"/>
      <c r="O1251" s="28"/>
      <c r="P1251" s="28"/>
      <c r="Q1251" s="28"/>
      <c r="R1251" s="28"/>
    </row>
    <row r="1252" ht="34.35" customHeight="1" spans="1:18">
      <c r="A1252" s="91">
        <v>1250</v>
      </c>
      <c r="B1252" s="91"/>
      <c r="C1252" s="91"/>
      <c r="D1252" s="91"/>
      <c r="E1252" s="91"/>
      <c r="F1252" s="91"/>
      <c r="G1252" s="28"/>
      <c r="H1252" s="28"/>
      <c r="I1252" s="28"/>
      <c r="J1252" s="28"/>
      <c r="K1252" s="28"/>
      <c r="L1252" s="28"/>
      <c r="M1252" s="28"/>
      <c r="N1252" s="28"/>
      <c r="O1252" s="28"/>
      <c r="P1252" s="28"/>
      <c r="Q1252" s="28"/>
      <c r="R1252" s="28"/>
    </row>
    <row r="1253" ht="34.35" customHeight="1" spans="1:18">
      <c r="A1253" s="91">
        <v>1251</v>
      </c>
      <c r="B1253" s="91"/>
      <c r="C1253" s="91"/>
      <c r="D1253" s="91"/>
      <c r="E1253" s="91"/>
      <c r="F1253" s="91"/>
      <c r="G1253" s="28"/>
      <c r="H1253" s="28"/>
      <c r="I1253" s="28"/>
      <c r="J1253" s="28"/>
      <c r="K1253" s="28"/>
      <c r="L1253" s="28"/>
      <c r="M1253" s="28"/>
      <c r="N1253" s="28"/>
      <c r="O1253" s="28"/>
      <c r="P1253" s="28"/>
      <c r="Q1253" s="28"/>
      <c r="R1253" s="28"/>
    </row>
    <row r="1254" ht="34.35" customHeight="1" spans="1:18">
      <c r="A1254" s="91">
        <v>1252</v>
      </c>
      <c r="B1254" s="91"/>
      <c r="C1254" s="91"/>
      <c r="D1254" s="91"/>
      <c r="E1254" s="91"/>
      <c r="F1254" s="91"/>
      <c r="G1254" s="28"/>
      <c r="H1254" s="28"/>
      <c r="I1254" s="28"/>
      <c r="J1254" s="28"/>
      <c r="K1254" s="28"/>
      <c r="L1254" s="28"/>
      <c r="M1254" s="28"/>
      <c r="N1254" s="28"/>
      <c r="O1254" s="28"/>
      <c r="P1254" s="28"/>
      <c r="Q1254" s="28"/>
      <c r="R1254" s="28"/>
    </row>
    <row r="1255" ht="34.35" customHeight="1" spans="1:18">
      <c r="A1255" s="91">
        <v>1253</v>
      </c>
      <c r="B1255" s="91"/>
      <c r="C1255" s="91"/>
      <c r="D1255" s="91"/>
      <c r="E1255" s="91"/>
      <c r="F1255" s="91"/>
      <c r="G1255" s="28"/>
      <c r="H1255" s="28"/>
      <c r="I1255" s="28"/>
      <c r="J1255" s="28"/>
      <c r="K1255" s="28"/>
      <c r="L1255" s="28"/>
      <c r="M1255" s="28"/>
      <c r="N1255" s="28"/>
      <c r="O1255" s="28"/>
      <c r="P1255" s="28"/>
      <c r="Q1255" s="28"/>
      <c r="R1255" s="28"/>
    </row>
    <row r="1256" ht="34.35" customHeight="1" spans="1:18">
      <c r="A1256" s="91">
        <v>1254</v>
      </c>
      <c r="B1256" s="91"/>
      <c r="C1256" s="91"/>
      <c r="D1256" s="91"/>
      <c r="E1256" s="91"/>
      <c r="F1256" s="91"/>
      <c r="G1256" s="28"/>
      <c r="H1256" s="28"/>
      <c r="I1256" s="28"/>
      <c r="J1256" s="28"/>
      <c r="K1256" s="28"/>
      <c r="L1256" s="28"/>
      <c r="M1256" s="28"/>
      <c r="N1256" s="28"/>
      <c r="O1256" s="28"/>
      <c r="P1256" s="28"/>
      <c r="Q1256" s="28"/>
      <c r="R1256" s="28"/>
    </row>
    <row r="1257" ht="34.35" customHeight="1" spans="1:18">
      <c r="A1257" s="91">
        <v>1255</v>
      </c>
      <c r="B1257" s="91"/>
      <c r="C1257" s="91"/>
      <c r="D1257" s="91"/>
      <c r="E1257" s="91"/>
      <c r="F1257" s="91"/>
      <c r="G1257" s="28"/>
      <c r="H1257" s="28"/>
      <c r="I1257" s="28"/>
      <c r="J1257" s="28"/>
      <c r="K1257" s="28"/>
      <c r="L1257" s="28"/>
      <c r="M1257" s="28"/>
      <c r="N1257" s="28"/>
      <c r="O1257" s="28"/>
      <c r="P1257" s="28"/>
      <c r="Q1257" s="28"/>
      <c r="R1257" s="28"/>
    </row>
    <row r="1258" ht="34.35" customHeight="1" spans="1:18">
      <c r="A1258" s="91">
        <v>1256</v>
      </c>
      <c r="B1258" s="91"/>
      <c r="C1258" s="91"/>
      <c r="D1258" s="91"/>
      <c r="E1258" s="91"/>
      <c r="F1258" s="91"/>
      <c r="G1258" s="28"/>
      <c r="H1258" s="28"/>
      <c r="I1258" s="28"/>
      <c r="J1258" s="28"/>
      <c r="K1258" s="28"/>
      <c r="L1258" s="28"/>
      <c r="M1258" s="28"/>
      <c r="N1258" s="28"/>
      <c r="O1258" s="28"/>
      <c r="P1258" s="28"/>
      <c r="Q1258" s="28"/>
      <c r="R1258" s="28"/>
    </row>
    <row r="1259" ht="34.35" customHeight="1" spans="1:18">
      <c r="A1259" s="91">
        <v>1257</v>
      </c>
      <c r="B1259" s="91"/>
      <c r="C1259" s="91"/>
      <c r="D1259" s="91"/>
      <c r="E1259" s="91"/>
      <c r="F1259" s="91"/>
      <c r="G1259" s="28"/>
      <c r="H1259" s="28"/>
      <c r="I1259" s="28"/>
      <c r="J1259" s="28"/>
      <c r="K1259" s="28"/>
      <c r="L1259" s="28"/>
      <c r="M1259" s="28"/>
      <c r="N1259" s="28"/>
      <c r="O1259" s="28"/>
      <c r="P1259" s="28"/>
      <c r="Q1259" s="28"/>
      <c r="R1259" s="28"/>
    </row>
    <row r="1260" ht="34.35" customHeight="1" spans="1:18">
      <c r="A1260" s="91">
        <v>1258</v>
      </c>
      <c r="B1260" s="91"/>
      <c r="C1260" s="91"/>
      <c r="D1260" s="91"/>
      <c r="E1260" s="91"/>
      <c r="F1260" s="91"/>
      <c r="G1260" s="28"/>
      <c r="H1260" s="28"/>
      <c r="I1260" s="28"/>
      <c r="J1260" s="28"/>
      <c r="K1260" s="28"/>
      <c r="L1260" s="28"/>
      <c r="M1260" s="28"/>
      <c r="N1260" s="28"/>
      <c r="O1260" s="28"/>
      <c r="P1260" s="28"/>
      <c r="Q1260" s="28"/>
      <c r="R1260" s="28"/>
    </row>
    <row r="1261" ht="34.35" customHeight="1" spans="1:18">
      <c r="A1261" s="91">
        <v>1259</v>
      </c>
      <c r="B1261" s="91"/>
      <c r="C1261" s="91"/>
      <c r="D1261" s="91"/>
      <c r="E1261" s="91"/>
      <c r="F1261" s="91"/>
      <c r="G1261" s="28"/>
      <c r="H1261" s="28"/>
      <c r="I1261" s="28"/>
      <c r="J1261" s="28"/>
      <c r="K1261" s="28"/>
      <c r="L1261" s="28"/>
      <c r="M1261" s="28"/>
      <c r="N1261" s="28"/>
      <c r="O1261" s="28"/>
      <c r="P1261" s="28"/>
      <c r="Q1261" s="28"/>
      <c r="R1261" s="28"/>
    </row>
    <row r="1262" ht="34.35" customHeight="1" spans="1:18">
      <c r="A1262" s="91">
        <v>1260</v>
      </c>
      <c r="B1262" s="91"/>
      <c r="C1262" s="91"/>
      <c r="D1262" s="91"/>
      <c r="E1262" s="91"/>
      <c r="F1262" s="91"/>
      <c r="G1262" s="28"/>
      <c r="H1262" s="28"/>
      <c r="I1262" s="28"/>
      <c r="J1262" s="28"/>
      <c r="K1262" s="28"/>
      <c r="L1262" s="28"/>
      <c r="M1262" s="28"/>
      <c r="N1262" s="28"/>
      <c r="O1262" s="28"/>
      <c r="P1262" s="28"/>
      <c r="Q1262" s="28"/>
      <c r="R1262" s="28"/>
    </row>
    <row r="1263" ht="34.35" customHeight="1" spans="1:18">
      <c r="A1263" s="91">
        <v>1261</v>
      </c>
      <c r="B1263" s="91"/>
      <c r="C1263" s="91"/>
      <c r="D1263" s="91"/>
      <c r="E1263" s="91"/>
      <c r="F1263" s="91"/>
      <c r="G1263" s="28"/>
      <c r="H1263" s="28"/>
      <c r="I1263" s="28"/>
      <c r="J1263" s="28"/>
      <c r="K1263" s="28"/>
      <c r="L1263" s="28"/>
      <c r="M1263" s="28"/>
      <c r="N1263" s="28"/>
      <c r="O1263" s="28"/>
      <c r="P1263" s="28"/>
      <c r="Q1263" s="28"/>
      <c r="R1263" s="28"/>
    </row>
    <row r="1264" ht="34.35" customHeight="1" spans="1:18">
      <c r="A1264" s="91">
        <v>1262</v>
      </c>
      <c r="B1264" s="91"/>
      <c r="C1264" s="91"/>
      <c r="D1264" s="91"/>
      <c r="E1264" s="91"/>
      <c r="F1264" s="91"/>
      <c r="G1264" s="28"/>
      <c r="H1264" s="28"/>
      <c r="I1264" s="28"/>
      <c r="J1264" s="28"/>
      <c r="K1264" s="28"/>
      <c r="L1264" s="28"/>
      <c r="M1264" s="28"/>
      <c r="N1264" s="28"/>
      <c r="O1264" s="28"/>
      <c r="P1264" s="28"/>
      <c r="Q1264" s="28"/>
      <c r="R1264" s="28"/>
    </row>
    <row r="1265" ht="34.35" customHeight="1" spans="1:18">
      <c r="A1265" s="91">
        <v>1263</v>
      </c>
      <c r="B1265" s="91"/>
      <c r="C1265" s="91"/>
      <c r="D1265" s="91"/>
      <c r="E1265" s="91"/>
      <c r="F1265" s="91"/>
      <c r="G1265" s="28"/>
      <c r="H1265" s="28"/>
      <c r="I1265" s="28"/>
      <c r="J1265" s="28"/>
      <c r="K1265" s="28"/>
      <c r="L1265" s="28"/>
      <c r="M1265" s="28"/>
      <c r="N1265" s="28"/>
      <c r="O1265" s="28"/>
      <c r="P1265" s="28"/>
      <c r="Q1265" s="28"/>
      <c r="R1265" s="28"/>
    </row>
    <row r="1266" ht="34.35" customHeight="1" spans="1:18">
      <c r="A1266" s="91">
        <v>1264</v>
      </c>
      <c r="B1266" s="91"/>
      <c r="C1266" s="91"/>
      <c r="D1266" s="91"/>
      <c r="E1266" s="91"/>
      <c r="F1266" s="91"/>
      <c r="G1266" s="28"/>
      <c r="H1266" s="28"/>
      <c r="I1266" s="28"/>
      <c r="J1266" s="28"/>
      <c r="K1266" s="28"/>
      <c r="L1266" s="28"/>
      <c r="M1266" s="28"/>
      <c r="N1266" s="28"/>
      <c r="O1266" s="28"/>
      <c r="P1266" s="28"/>
      <c r="Q1266" s="28"/>
      <c r="R1266" s="28"/>
    </row>
    <row r="1267" ht="34.35" customHeight="1" spans="1:18">
      <c r="A1267" s="91">
        <v>1265</v>
      </c>
      <c r="B1267" s="91"/>
      <c r="C1267" s="91"/>
      <c r="D1267" s="91"/>
      <c r="E1267" s="91"/>
      <c r="F1267" s="91"/>
      <c r="G1267" s="28"/>
      <c r="H1267" s="28"/>
      <c r="I1267" s="28"/>
      <c r="J1267" s="28"/>
      <c r="K1267" s="28"/>
      <c r="L1267" s="28"/>
      <c r="M1267" s="28"/>
      <c r="N1267" s="28"/>
      <c r="O1267" s="28"/>
      <c r="P1267" s="28"/>
      <c r="Q1267" s="28"/>
      <c r="R1267" s="28"/>
    </row>
    <row r="1268" ht="34.35" customHeight="1" spans="1:18">
      <c r="A1268" s="91">
        <v>1266</v>
      </c>
      <c r="B1268" s="91"/>
      <c r="C1268" s="91"/>
      <c r="D1268" s="91"/>
      <c r="E1268" s="91"/>
      <c r="F1268" s="91"/>
      <c r="G1268" s="28"/>
      <c r="H1268" s="28"/>
      <c r="I1268" s="28"/>
      <c r="J1268" s="28"/>
      <c r="K1268" s="28"/>
      <c r="L1268" s="28"/>
      <c r="M1268" s="28"/>
      <c r="N1268" s="28"/>
      <c r="O1268" s="28"/>
      <c r="P1268" s="28"/>
      <c r="Q1268" s="28"/>
      <c r="R1268" s="28"/>
    </row>
    <row r="1269" ht="34.35" customHeight="1" spans="1:18">
      <c r="A1269" s="91">
        <v>1267</v>
      </c>
      <c r="B1269" s="91"/>
      <c r="C1269" s="91"/>
      <c r="D1269" s="91"/>
      <c r="E1269" s="91"/>
      <c r="F1269" s="91"/>
      <c r="G1269" s="28"/>
      <c r="H1269" s="28"/>
      <c r="I1269" s="28"/>
      <c r="J1269" s="28"/>
      <c r="K1269" s="28"/>
      <c r="L1269" s="28"/>
      <c r="M1269" s="28"/>
      <c r="N1269" s="28"/>
      <c r="O1269" s="28"/>
      <c r="P1269" s="28"/>
      <c r="Q1269" s="28"/>
      <c r="R1269" s="28"/>
    </row>
    <row r="1270" ht="34.35" customHeight="1" spans="1:18">
      <c r="A1270" s="91">
        <v>1268</v>
      </c>
      <c r="B1270" s="91"/>
      <c r="C1270" s="91"/>
      <c r="D1270" s="91"/>
      <c r="E1270" s="91"/>
      <c r="F1270" s="91"/>
      <c r="G1270" s="28"/>
      <c r="H1270" s="28"/>
      <c r="I1270" s="28"/>
      <c r="J1270" s="28"/>
      <c r="K1270" s="28"/>
      <c r="L1270" s="28"/>
      <c r="M1270" s="28"/>
      <c r="N1270" s="28"/>
      <c r="O1270" s="28"/>
      <c r="P1270" s="28"/>
      <c r="Q1270" s="28"/>
      <c r="R1270" s="28"/>
    </row>
    <row r="1271" ht="34.35" customHeight="1" spans="1:18">
      <c r="A1271" s="91">
        <v>1269</v>
      </c>
      <c r="B1271" s="91"/>
      <c r="C1271" s="91"/>
      <c r="D1271" s="91"/>
      <c r="E1271" s="91"/>
      <c r="F1271" s="91"/>
      <c r="G1271" s="28"/>
      <c r="H1271" s="28"/>
      <c r="I1271" s="28"/>
      <c r="J1271" s="28"/>
      <c r="K1271" s="28"/>
      <c r="L1271" s="28"/>
      <c r="M1271" s="28"/>
      <c r="N1271" s="28"/>
      <c r="O1271" s="28"/>
      <c r="P1271" s="28"/>
      <c r="Q1271" s="28"/>
      <c r="R1271" s="28"/>
    </row>
    <row r="1272" ht="34.35" customHeight="1" spans="1:18">
      <c r="A1272" s="91">
        <v>1270</v>
      </c>
      <c r="B1272" s="91"/>
      <c r="C1272" s="91"/>
      <c r="D1272" s="91"/>
      <c r="E1272" s="91"/>
      <c r="F1272" s="91"/>
      <c r="G1272" s="28"/>
      <c r="H1272" s="28"/>
      <c r="I1272" s="28"/>
      <c r="J1272" s="28"/>
      <c r="K1272" s="28"/>
      <c r="L1272" s="28"/>
      <c r="M1272" s="28"/>
      <c r="N1272" s="28"/>
      <c r="O1272" s="28"/>
      <c r="P1272" s="28"/>
      <c r="Q1272" s="28"/>
      <c r="R1272" s="28"/>
    </row>
    <row r="1273" ht="34.35" customHeight="1" spans="1:18">
      <c r="A1273" s="91">
        <v>1271</v>
      </c>
      <c r="B1273" s="91"/>
      <c r="C1273" s="91"/>
      <c r="D1273" s="91"/>
      <c r="E1273" s="91"/>
      <c r="F1273" s="91"/>
      <c r="G1273" s="28"/>
      <c r="H1273" s="28"/>
      <c r="I1273" s="28"/>
      <c r="J1273" s="28"/>
      <c r="K1273" s="28"/>
      <c r="L1273" s="28"/>
      <c r="M1273" s="28"/>
      <c r="N1273" s="28"/>
      <c r="O1273" s="28"/>
      <c r="P1273" s="28"/>
      <c r="Q1273" s="28"/>
      <c r="R1273" s="28"/>
    </row>
    <row r="1274" ht="34.35" customHeight="1" spans="1:18">
      <c r="A1274" s="91">
        <v>1272</v>
      </c>
      <c r="B1274" s="91"/>
      <c r="C1274" s="91"/>
      <c r="D1274" s="91"/>
      <c r="E1274" s="91"/>
      <c r="F1274" s="91"/>
      <c r="G1274" s="28"/>
      <c r="H1274" s="28"/>
      <c r="I1274" s="28"/>
      <c r="J1274" s="28"/>
      <c r="K1274" s="28"/>
      <c r="L1274" s="28"/>
      <c r="M1274" s="28"/>
      <c r="N1274" s="28"/>
      <c r="O1274" s="28"/>
      <c r="P1274" s="28"/>
      <c r="Q1274" s="28"/>
      <c r="R1274" s="28"/>
    </row>
    <row r="1275" ht="34.35" customHeight="1" spans="1:18">
      <c r="A1275" s="91">
        <v>1273</v>
      </c>
      <c r="B1275" s="91"/>
      <c r="C1275" s="91"/>
      <c r="D1275" s="91"/>
      <c r="E1275" s="91"/>
      <c r="F1275" s="91"/>
      <c r="G1275" s="28"/>
      <c r="H1275" s="28"/>
      <c r="I1275" s="28"/>
      <c r="J1275" s="28"/>
      <c r="K1275" s="28"/>
      <c r="L1275" s="28"/>
      <c r="M1275" s="28"/>
      <c r="N1275" s="28"/>
      <c r="O1275" s="28"/>
      <c r="P1275" s="28"/>
      <c r="Q1275" s="28"/>
      <c r="R1275" s="28"/>
    </row>
    <row r="1276" ht="34.35" customHeight="1" spans="1:18">
      <c r="A1276" s="91">
        <v>1274</v>
      </c>
      <c r="B1276" s="91"/>
      <c r="C1276" s="91"/>
      <c r="D1276" s="91"/>
      <c r="E1276" s="91"/>
      <c r="F1276" s="91"/>
      <c r="G1276" s="28"/>
      <c r="H1276" s="28"/>
      <c r="I1276" s="28"/>
      <c r="J1276" s="28"/>
      <c r="K1276" s="28"/>
      <c r="L1276" s="28"/>
      <c r="M1276" s="28"/>
      <c r="N1276" s="28"/>
      <c r="O1276" s="28"/>
      <c r="P1276" s="28"/>
      <c r="Q1276" s="28"/>
      <c r="R1276" s="28"/>
    </row>
    <row r="1277" ht="34.35" customHeight="1" spans="1:18">
      <c r="A1277" s="91">
        <v>1275</v>
      </c>
      <c r="B1277" s="91"/>
      <c r="C1277" s="91"/>
      <c r="D1277" s="91"/>
      <c r="E1277" s="91"/>
      <c r="F1277" s="91"/>
      <c r="G1277" s="28"/>
      <c r="H1277" s="28"/>
      <c r="I1277" s="28"/>
      <c r="J1277" s="28"/>
      <c r="K1277" s="28"/>
      <c r="L1277" s="28"/>
      <c r="M1277" s="28"/>
      <c r="N1277" s="28"/>
      <c r="O1277" s="28"/>
      <c r="P1277" s="28"/>
      <c r="Q1277" s="28"/>
      <c r="R1277" s="28"/>
    </row>
    <row r="1278" ht="34.35" customHeight="1" spans="1:18">
      <c r="A1278" s="91">
        <v>1276</v>
      </c>
      <c r="B1278" s="91"/>
      <c r="C1278" s="91"/>
      <c r="D1278" s="91"/>
      <c r="E1278" s="91"/>
      <c r="F1278" s="91"/>
      <c r="G1278" s="28"/>
      <c r="H1278" s="28"/>
      <c r="I1278" s="28"/>
      <c r="J1278" s="28"/>
      <c r="K1278" s="28"/>
      <c r="L1278" s="28"/>
      <c r="M1278" s="28"/>
      <c r="N1278" s="28"/>
      <c r="O1278" s="28"/>
      <c r="P1278" s="28"/>
      <c r="Q1278" s="28"/>
      <c r="R1278" s="28"/>
    </row>
    <row r="1279" ht="34.35" customHeight="1" spans="1:18">
      <c r="A1279" s="91">
        <v>1277</v>
      </c>
      <c r="B1279" s="91"/>
      <c r="C1279" s="91"/>
      <c r="D1279" s="91"/>
      <c r="E1279" s="91"/>
      <c r="F1279" s="91"/>
      <c r="G1279" s="28"/>
      <c r="H1279" s="28"/>
      <c r="I1279" s="28"/>
      <c r="J1279" s="28"/>
      <c r="K1279" s="28"/>
      <c r="L1279" s="28"/>
      <c r="M1279" s="28"/>
      <c r="N1279" s="28"/>
      <c r="O1279" s="28"/>
      <c r="P1279" s="28"/>
      <c r="Q1279" s="28"/>
      <c r="R1279" s="28"/>
    </row>
    <row r="1280" ht="34.35" customHeight="1" spans="1:18">
      <c r="A1280" s="91">
        <v>1278</v>
      </c>
      <c r="B1280" s="91"/>
      <c r="C1280" s="91"/>
      <c r="D1280" s="91"/>
      <c r="E1280" s="91"/>
      <c r="F1280" s="91"/>
      <c r="G1280" s="28"/>
      <c r="H1280" s="28"/>
      <c r="I1280" s="28"/>
      <c r="J1280" s="28"/>
      <c r="K1280" s="28"/>
      <c r="L1280" s="28"/>
      <c r="M1280" s="28"/>
      <c r="N1280" s="28"/>
      <c r="O1280" s="28"/>
      <c r="P1280" s="28"/>
      <c r="Q1280" s="28"/>
      <c r="R1280" s="28"/>
    </row>
    <row r="1281" ht="34.35" customHeight="1" spans="1:18">
      <c r="A1281" s="91">
        <v>1279</v>
      </c>
      <c r="B1281" s="91"/>
      <c r="C1281" s="91"/>
      <c r="D1281" s="91"/>
      <c r="E1281" s="91"/>
      <c r="F1281" s="91"/>
      <c r="G1281" s="28"/>
      <c r="H1281" s="28"/>
      <c r="I1281" s="28"/>
      <c r="J1281" s="28"/>
      <c r="K1281" s="28"/>
      <c r="L1281" s="28"/>
      <c r="M1281" s="28"/>
      <c r="N1281" s="28"/>
      <c r="O1281" s="28"/>
      <c r="P1281" s="28"/>
      <c r="Q1281" s="28"/>
      <c r="R1281" s="28"/>
    </row>
    <row r="1282" ht="34.35" customHeight="1" spans="1:18">
      <c r="A1282" s="91">
        <v>1280</v>
      </c>
      <c r="B1282" s="91"/>
      <c r="C1282" s="91"/>
      <c r="D1282" s="91"/>
      <c r="E1282" s="91"/>
      <c r="F1282" s="91"/>
      <c r="G1282" s="28"/>
      <c r="H1282" s="28"/>
      <c r="I1282" s="28"/>
      <c r="J1282" s="28"/>
      <c r="K1282" s="28"/>
      <c r="L1282" s="28"/>
      <c r="M1282" s="28"/>
      <c r="N1282" s="28"/>
      <c r="O1282" s="28"/>
      <c r="P1282" s="28"/>
      <c r="Q1282" s="28"/>
      <c r="R1282" s="28"/>
    </row>
    <row r="1283" ht="34.35" customHeight="1" spans="1:18">
      <c r="A1283" s="91">
        <v>1281</v>
      </c>
      <c r="B1283" s="91"/>
      <c r="C1283" s="91"/>
      <c r="D1283" s="91"/>
      <c r="E1283" s="91"/>
      <c r="F1283" s="91"/>
      <c r="G1283" s="28"/>
      <c r="H1283" s="28"/>
      <c r="I1283" s="28"/>
      <c r="J1283" s="28"/>
      <c r="K1283" s="28"/>
      <c r="L1283" s="28"/>
      <c r="M1283" s="28"/>
      <c r="N1283" s="28"/>
      <c r="O1283" s="28"/>
      <c r="P1283" s="28"/>
      <c r="Q1283" s="28"/>
      <c r="R1283" s="28"/>
    </row>
    <row r="1284" ht="34.35" customHeight="1" spans="1:18">
      <c r="A1284" s="91">
        <v>1282</v>
      </c>
      <c r="B1284" s="91"/>
      <c r="C1284" s="91"/>
      <c r="D1284" s="91"/>
      <c r="E1284" s="91"/>
      <c r="F1284" s="91"/>
      <c r="G1284" s="28"/>
      <c r="H1284" s="28"/>
      <c r="I1284" s="28"/>
      <c r="J1284" s="28"/>
      <c r="K1284" s="28"/>
      <c r="L1284" s="28"/>
      <c r="M1284" s="28"/>
      <c r="N1284" s="28"/>
      <c r="O1284" s="28"/>
      <c r="P1284" s="28"/>
      <c r="Q1284" s="28"/>
      <c r="R1284" s="28"/>
    </row>
    <row r="1285" ht="34.35" customHeight="1" spans="1:18">
      <c r="A1285" s="91">
        <v>1283</v>
      </c>
      <c r="B1285" s="91"/>
      <c r="C1285" s="91"/>
      <c r="D1285" s="91"/>
      <c r="E1285" s="91"/>
      <c r="F1285" s="91"/>
      <c r="G1285" s="28"/>
      <c r="H1285" s="28"/>
      <c r="I1285" s="28"/>
      <c r="J1285" s="28"/>
      <c r="K1285" s="28"/>
      <c r="L1285" s="28"/>
      <c r="M1285" s="28"/>
      <c r="N1285" s="28"/>
      <c r="O1285" s="28"/>
      <c r="P1285" s="28"/>
      <c r="Q1285" s="28"/>
      <c r="R1285" s="28"/>
    </row>
    <row r="1286" ht="34.35" customHeight="1" spans="1:18">
      <c r="A1286" s="91">
        <v>1284</v>
      </c>
      <c r="B1286" s="91"/>
      <c r="C1286" s="91"/>
      <c r="D1286" s="91"/>
      <c r="E1286" s="91"/>
      <c r="F1286" s="91"/>
      <c r="G1286" s="28"/>
      <c r="H1286" s="28"/>
      <c r="I1286" s="28"/>
      <c r="J1286" s="28"/>
      <c r="K1286" s="28"/>
      <c r="L1286" s="28"/>
      <c r="M1286" s="28"/>
      <c r="N1286" s="28"/>
      <c r="O1286" s="28"/>
      <c r="P1286" s="28"/>
      <c r="Q1286" s="28"/>
      <c r="R1286" s="28"/>
    </row>
    <row r="1287" ht="34.35" customHeight="1" spans="1:18">
      <c r="A1287" s="91">
        <v>1285</v>
      </c>
      <c r="B1287" s="91"/>
      <c r="C1287" s="91"/>
      <c r="D1287" s="91"/>
      <c r="E1287" s="91"/>
      <c r="F1287" s="91"/>
      <c r="G1287" s="28"/>
      <c r="H1287" s="28"/>
      <c r="I1287" s="28"/>
      <c r="J1287" s="28"/>
      <c r="K1287" s="28"/>
      <c r="L1287" s="28"/>
      <c r="M1287" s="28"/>
      <c r="N1287" s="28"/>
      <c r="O1287" s="28"/>
      <c r="P1287" s="28"/>
      <c r="Q1287" s="28"/>
      <c r="R1287" s="28"/>
    </row>
    <row r="1288" ht="34.35" customHeight="1" spans="1:18">
      <c r="A1288" s="91">
        <v>1286</v>
      </c>
      <c r="B1288" s="91"/>
      <c r="C1288" s="91"/>
      <c r="D1288" s="91"/>
      <c r="E1288" s="91"/>
      <c r="F1288" s="91"/>
      <c r="G1288" s="28"/>
      <c r="H1288" s="28"/>
      <c r="I1288" s="28"/>
      <c r="J1288" s="28"/>
      <c r="K1288" s="28"/>
      <c r="L1288" s="28"/>
      <c r="M1288" s="28"/>
      <c r="N1288" s="28"/>
      <c r="O1288" s="28"/>
      <c r="P1288" s="28"/>
      <c r="Q1288" s="28"/>
      <c r="R1288" s="28"/>
    </row>
    <row r="1289" ht="34.35" customHeight="1" spans="1:18">
      <c r="A1289" s="91">
        <v>1287</v>
      </c>
      <c r="B1289" s="91"/>
      <c r="C1289" s="91"/>
      <c r="D1289" s="91"/>
      <c r="E1289" s="91"/>
      <c r="F1289" s="91"/>
      <c r="G1289" s="28"/>
      <c r="H1289" s="28"/>
      <c r="I1289" s="28"/>
      <c r="J1289" s="28"/>
      <c r="K1289" s="28"/>
      <c r="L1289" s="28"/>
      <c r="M1289" s="28"/>
      <c r="N1289" s="28"/>
      <c r="O1289" s="28"/>
      <c r="P1289" s="28"/>
      <c r="Q1289" s="28"/>
      <c r="R1289" s="28"/>
    </row>
    <row r="1290" ht="34.35" customHeight="1" spans="1:18">
      <c r="A1290" s="91">
        <v>1288</v>
      </c>
      <c r="B1290" s="91"/>
      <c r="C1290" s="91"/>
      <c r="D1290" s="91"/>
      <c r="E1290" s="91"/>
      <c r="F1290" s="91"/>
      <c r="G1290" s="28"/>
      <c r="H1290" s="28"/>
      <c r="I1290" s="28"/>
      <c r="J1290" s="28"/>
      <c r="K1290" s="28"/>
      <c r="L1290" s="28"/>
      <c r="M1290" s="28"/>
      <c r="N1290" s="28"/>
      <c r="O1290" s="28"/>
      <c r="P1290" s="28"/>
      <c r="Q1290" s="28"/>
      <c r="R1290" s="28"/>
    </row>
    <row r="1291" ht="34.35" customHeight="1" spans="1:18">
      <c r="A1291" s="91">
        <v>1289</v>
      </c>
      <c r="B1291" s="91"/>
      <c r="C1291" s="91"/>
      <c r="D1291" s="91"/>
      <c r="E1291" s="91"/>
      <c r="F1291" s="91"/>
      <c r="G1291" s="28"/>
      <c r="H1291" s="28"/>
      <c r="I1291" s="28"/>
      <c r="J1291" s="28"/>
      <c r="K1291" s="28"/>
      <c r="L1291" s="28"/>
      <c r="M1291" s="28"/>
      <c r="N1291" s="28"/>
      <c r="O1291" s="28"/>
      <c r="P1291" s="28"/>
      <c r="Q1291" s="28"/>
      <c r="R1291" s="28"/>
    </row>
    <row r="1292" ht="34.35" customHeight="1" spans="1:18">
      <c r="A1292" s="91">
        <v>1290</v>
      </c>
      <c r="B1292" s="91"/>
      <c r="C1292" s="91"/>
      <c r="D1292" s="91"/>
      <c r="E1292" s="91"/>
      <c r="F1292" s="91"/>
      <c r="G1292" s="28"/>
      <c r="H1292" s="28"/>
      <c r="I1292" s="28"/>
      <c r="J1292" s="28"/>
      <c r="K1292" s="28"/>
      <c r="L1292" s="28"/>
      <c r="M1292" s="28"/>
      <c r="N1292" s="28"/>
      <c r="O1292" s="28"/>
      <c r="P1292" s="28"/>
      <c r="Q1292" s="28"/>
      <c r="R1292" s="28"/>
    </row>
    <row r="1293" ht="34.35" customHeight="1" spans="1:18">
      <c r="A1293" s="91">
        <v>1291</v>
      </c>
      <c r="B1293" s="91"/>
      <c r="C1293" s="91"/>
      <c r="D1293" s="91"/>
      <c r="E1293" s="91"/>
      <c r="F1293" s="91"/>
      <c r="G1293" s="28"/>
      <c r="H1293" s="28"/>
      <c r="I1293" s="28"/>
      <c r="J1293" s="28"/>
      <c r="K1293" s="28"/>
      <c r="L1293" s="28"/>
      <c r="M1293" s="28"/>
      <c r="N1293" s="28"/>
      <c r="O1293" s="28"/>
      <c r="P1293" s="28"/>
      <c r="Q1293" s="28"/>
      <c r="R1293" s="28"/>
    </row>
    <row r="1294" ht="34.35" customHeight="1" spans="1:18">
      <c r="A1294" s="91">
        <v>1292</v>
      </c>
      <c r="B1294" s="91"/>
      <c r="C1294" s="91"/>
      <c r="D1294" s="91"/>
      <c r="E1294" s="91"/>
      <c r="F1294" s="91"/>
      <c r="G1294" s="28"/>
      <c r="H1294" s="28"/>
      <c r="I1294" s="28"/>
      <c r="J1294" s="28"/>
      <c r="K1294" s="28"/>
      <c r="L1294" s="28"/>
      <c r="M1294" s="28"/>
      <c r="N1294" s="28"/>
      <c r="O1294" s="28"/>
      <c r="P1294" s="28"/>
      <c r="Q1294" s="28"/>
      <c r="R1294" s="28"/>
    </row>
    <row r="1295" ht="34.35" customHeight="1" spans="1:18">
      <c r="A1295" s="91">
        <v>1293</v>
      </c>
      <c r="B1295" s="91"/>
      <c r="C1295" s="91"/>
      <c r="D1295" s="91"/>
      <c r="E1295" s="91"/>
      <c r="F1295" s="91"/>
      <c r="G1295" s="28"/>
      <c r="H1295" s="28"/>
      <c r="I1295" s="28"/>
      <c r="J1295" s="28"/>
      <c r="K1295" s="28"/>
      <c r="L1295" s="28"/>
      <c r="M1295" s="28"/>
      <c r="N1295" s="28"/>
      <c r="O1295" s="28"/>
      <c r="P1295" s="28"/>
      <c r="Q1295" s="28"/>
      <c r="R1295" s="28"/>
    </row>
    <row r="1296" ht="34.35" customHeight="1" spans="1:18">
      <c r="A1296" s="91">
        <v>1294</v>
      </c>
      <c r="B1296" s="91"/>
      <c r="C1296" s="91"/>
      <c r="D1296" s="91"/>
      <c r="E1296" s="91"/>
      <c r="F1296" s="91"/>
      <c r="G1296" s="28"/>
      <c r="H1296" s="28"/>
      <c r="I1296" s="28"/>
      <c r="J1296" s="28"/>
      <c r="K1296" s="28"/>
      <c r="L1296" s="28"/>
      <c r="M1296" s="28"/>
      <c r="N1296" s="28"/>
      <c r="O1296" s="28"/>
      <c r="P1296" s="28"/>
      <c r="Q1296" s="28"/>
      <c r="R1296" s="28"/>
    </row>
    <row r="1297" ht="34.35" customHeight="1" spans="1:18">
      <c r="A1297" s="91">
        <v>1295</v>
      </c>
      <c r="B1297" s="91"/>
      <c r="C1297" s="91"/>
      <c r="D1297" s="91"/>
      <c r="E1297" s="91"/>
      <c r="F1297" s="91"/>
      <c r="G1297" s="28"/>
      <c r="H1297" s="28"/>
      <c r="I1297" s="28"/>
      <c r="J1297" s="28"/>
      <c r="K1297" s="28"/>
      <c r="L1297" s="28"/>
      <c r="M1297" s="28"/>
      <c r="N1297" s="28"/>
      <c r="O1297" s="28"/>
      <c r="P1297" s="28"/>
      <c r="Q1297" s="28"/>
      <c r="R1297" s="28"/>
    </row>
    <row r="1298" ht="34.35" customHeight="1" spans="1:18">
      <c r="A1298" s="91">
        <v>1296</v>
      </c>
      <c r="B1298" s="91"/>
      <c r="C1298" s="91"/>
      <c r="D1298" s="91"/>
      <c r="E1298" s="91"/>
      <c r="F1298" s="91"/>
      <c r="G1298" s="28"/>
      <c r="H1298" s="28"/>
      <c r="I1298" s="28"/>
      <c r="J1298" s="28"/>
      <c r="K1298" s="28"/>
      <c r="L1298" s="28"/>
      <c r="M1298" s="28"/>
      <c r="N1298" s="28"/>
      <c r="O1298" s="28"/>
      <c r="P1298" s="28"/>
      <c r="Q1298" s="28"/>
      <c r="R1298" s="28"/>
    </row>
    <row r="1299" ht="34.35" customHeight="1" spans="1:18">
      <c r="A1299" s="91">
        <v>1297</v>
      </c>
      <c r="B1299" s="91"/>
      <c r="C1299" s="91"/>
      <c r="D1299" s="91"/>
      <c r="E1299" s="91"/>
      <c r="F1299" s="91"/>
      <c r="G1299" s="28"/>
      <c r="H1299" s="28"/>
      <c r="I1299" s="28"/>
      <c r="J1299" s="28"/>
      <c r="K1299" s="28"/>
      <c r="L1299" s="28"/>
      <c r="M1299" s="28"/>
      <c r="N1299" s="28"/>
      <c r="O1299" s="28"/>
      <c r="P1299" s="28"/>
      <c r="Q1299" s="28"/>
      <c r="R1299" s="28"/>
    </row>
    <row r="1300" ht="34.35" customHeight="1" spans="1:18">
      <c r="A1300" s="91">
        <v>1298</v>
      </c>
      <c r="B1300" s="91"/>
      <c r="C1300" s="91"/>
      <c r="D1300" s="91"/>
      <c r="E1300" s="91"/>
      <c r="F1300" s="91"/>
      <c r="G1300" s="28"/>
      <c r="H1300" s="28"/>
      <c r="I1300" s="28"/>
      <c r="J1300" s="28"/>
      <c r="K1300" s="28"/>
      <c r="L1300" s="28"/>
      <c r="M1300" s="28"/>
      <c r="N1300" s="28"/>
      <c r="O1300" s="28"/>
      <c r="P1300" s="28"/>
      <c r="Q1300" s="28"/>
      <c r="R1300" s="28"/>
    </row>
    <row r="1301" ht="34.35" customHeight="1" spans="1:18">
      <c r="A1301" s="91">
        <v>1299</v>
      </c>
      <c r="B1301" s="91"/>
      <c r="C1301" s="91"/>
      <c r="D1301" s="91"/>
      <c r="E1301" s="91"/>
      <c r="F1301" s="91"/>
      <c r="G1301" s="28"/>
      <c r="H1301" s="28"/>
      <c r="I1301" s="28"/>
      <c r="J1301" s="28"/>
      <c r="K1301" s="28"/>
      <c r="L1301" s="28"/>
      <c r="M1301" s="28"/>
      <c r="N1301" s="28"/>
      <c r="O1301" s="28"/>
      <c r="P1301" s="28"/>
      <c r="Q1301" s="28"/>
      <c r="R1301" s="28"/>
    </row>
    <row r="1302" ht="34.35" customHeight="1" spans="1:18">
      <c r="A1302" s="91">
        <v>1300</v>
      </c>
      <c r="B1302" s="91"/>
      <c r="C1302" s="91"/>
      <c r="D1302" s="91"/>
      <c r="E1302" s="91"/>
      <c r="F1302" s="91"/>
      <c r="G1302" s="28"/>
      <c r="H1302" s="28"/>
      <c r="I1302" s="28"/>
      <c r="J1302" s="28"/>
      <c r="K1302" s="28"/>
      <c r="L1302" s="28"/>
      <c r="M1302" s="28"/>
      <c r="N1302" s="28"/>
      <c r="O1302" s="28"/>
      <c r="P1302" s="28"/>
      <c r="Q1302" s="28"/>
      <c r="R1302" s="28"/>
    </row>
    <row r="1303" ht="34.35" customHeight="1" spans="1:18">
      <c r="A1303" s="91">
        <v>1301</v>
      </c>
      <c r="B1303" s="91"/>
      <c r="C1303" s="91"/>
      <c r="D1303" s="91"/>
      <c r="E1303" s="91"/>
      <c r="F1303" s="91"/>
      <c r="G1303" s="28"/>
      <c r="H1303" s="28"/>
      <c r="I1303" s="28"/>
      <c r="J1303" s="28"/>
      <c r="K1303" s="28"/>
      <c r="L1303" s="28"/>
      <c r="M1303" s="28"/>
      <c r="N1303" s="28"/>
      <c r="O1303" s="28"/>
      <c r="P1303" s="28"/>
      <c r="Q1303" s="28"/>
      <c r="R1303" s="28"/>
    </row>
    <row r="1304" ht="34.35" customHeight="1" spans="1:18">
      <c r="A1304" s="91">
        <v>1302</v>
      </c>
      <c r="B1304" s="91"/>
      <c r="C1304" s="91"/>
      <c r="D1304" s="91"/>
      <c r="E1304" s="91"/>
      <c r="F1304" s="91"/>
      <c r="G1304" s="28"/>
      <c r="H1304" s="28"/>
      <c r="I1304" s="28"/>
      <c r="J1304" s="28"/>
      <c r="K1304" s="28"/>
      <c r="L1304" s="28"/>
      <c r="M1304" s="28"/>
      <c r="N1304" s="28"/>
      <c r="O1304" s="28"/>
      <c r="P1304" s="28"/>
      <c r="Q1304" s="28"/>
      <c r="R1304" s="28"/>
    </row>
    <row r="1305" ht="34.35" customHeight="1" spans="1:18">
      <c r="A1305" s="91">
        <v>1303</v>
      </c>
      <c r="B1305" s="91"/>
      <c r="C1305" s="91"/>
      <c r="D1305" s="91"/>
      <c r="E1305" s="91"/>
      <c r="F1305" s="91"/>
      <c r="G1305" s="28"/>
      <c r="H1305" s="28"/>
      <c r="I1305" s="28"/>
      <c r="J1305" s="28"/>
      <c r="K1305" s="28"/>
      <c r="L1305" s="28"/>
      <c r="M1305" s="28"/>
      <c r="N1305" s="28"/>
      <c r="O1305" s="28"/>
      <c r="P1305" s="28"/>
      <c r="Q1305" s="28"/>
      <c r="R1305" s="28"/>
    </row>
    <row r="1306" ht="34.35" customHeight="1" spans="1:18">
      <c r="A1306" s="91">
        <v>1304</v>
      </c>
      <c r="B1306" s="91"/>
      <c r="C1306" s="91"/>
      <c r="D1306" s="91"/>
      <c r="E1306" s="91"/>
      <c r="F1306" s="91"/>
      <c r="G1306" s="28"/>
      <c r="H1306" s="28"/>
      <c r="I1306" s="28"/>
      <c r="J1306" s="28"/>
      <c r="K1306" s="28"/>
      <c r="L1306" s="28"/>
      <c r="M1306" s="28"/>
      <c r="N1306" s="28"/>
      <c r="O1306" s="28"/>
      <c r="P1306" s="28"/>
      <c r="Q1306" s="28"/>
      <c r="R1306" s="28"/>
    </row>
    <row r="1307" ht="34.35" customHeight="1" spans="1:18">
      <c r="A1307" s="91">
        <v>1305</v>
      </c>
      <c r="B1307" s="91"/>
      <c r="C1307" s="91"/>
      <c r="D1307" s="91"/>
      <c r="E1307" s="91"/>
      <c r="F1307" s="91"/>
      <c r="G1307" s="28"/>
      <c r="H1307" s="28"/>
      <c r="I1307" s="28"/>
      <c r="J1307" s="28"/>
      <c r="K1307" s="28"/>
      <c r="L1307" s="28"/>
      <c r="M1307" s="28"/>
      <c r="N1307" s="28"/>
      <c r="O1307" s="28"/>
      <c r="P1307" s="28"/>
      <c r="Q1307" s="28"/>
      <c r="R1307" s="28"/>
    </row>
    <row r="1308" ht="34.35" customHeight="1" spans="1:18">
      <c r="A1308" s="91">
        <v>1306</v>
      </c>
      <c r="B1308" s="91"/>
      <c r="C1308" s="91"/>
      <c r="D1308" s="91"/>
      <c r="E1308" s="91"/>
      <c r="F1308" s="91"/>
      <c r="G1308" s="28"/>
      <c r="H1308" s="28"/>
      <c r="I1308" s="28"/>
      <c r="J1308" s="28"/>
      <c r="K1308" s="28"/>
      <c r="L1308" s="28"/>
      <c r="M1308" s="28"/>
      <c r="N1308" s="28"/>
      <c r="O1308" s="28"/>
      <c r="P1308" s="28"/>
      <c r="Q1308" s="28"/>
      <c r="R1308" s="28"/>
    </row>
    <row r="1309" ht="34.35" customHeight="1" spans="1:18">
      <c r="A1309" s="91">
        <v>1307</v>
      </c>
      <c r="B1309" s="91"/>
      <c r="C1309" s="91"/>
      <c r="D1309" s="91"/>
      <c r="E1309" s="91"/>
      <c r="F1309" s="91"/>
      <c r="G1309" s="28"/>
      <c r="H1309" s="28"/>
      <c r="I1309" s="28"/>
      <c r="J1309" s="28"/>
      <c r="K1309" s="28"/>
      <c r="L1309" s="28"/>
      <c r="M1309" s="28"/>
      <c r="N1309" s="28"/>
      <c r="O1309" s="28"/>
      <c r="P1309" s="28"/>
      <c r="Q1309" s="28"/>
      <c r="R1309" s="28"/>
    </row>
    <row r="1310" ht="34.35" customHeight="1" spans="1:18">
      <c r="A1310" s="91">
        <v>1308</v>
      </c>
      <c r="B1310" s="91"/>
      <c r="C1310" s="91"/>
      <c r="D1310" s="91"/>
      <c r="E1310" s="91"/>
      <c r="F1310" s="91"/>
      <c r="G1310" s="28"/>
      <c r="H1310" s="28"/>
      <c r="I1310" s="28"/>
      <c r="J1310" s="28"/>
      <c r="K1310" s="28"/>
      <c r="L1310" s="28"/>
      <c r="M1310" s="28"/>
      <c r="N1310" s="28"/>
      <c r="O1310" s="28"/>
      <c r="P1310" s="28"/>
      <c r="Q1310" s="28"/>
      <c r="R1310" s="28"/>
    </row>
    <row r="1311" ht="34.35" customHeight="1" spans="1:18">
      <c r="A1311" s="91">
        <v>1309</v>
      </c>
      <c r="B1311" s="91"/>
      <c r="C1311" s="91"/>
      <c r="D1311" s="91"/>
      <c r="E1311" s="91"/>
      <c r="F1311" s="91"/>
      <c r="G1311" s="28"/>
      <c r="H1311" s="28"/>
      <c r="I1311" s="28"/>
      <c r="J1311" s="28"/>
      <c r="K1311" s="28"/>
      <c r="L1311" s="28"/>
      <c r="M1311" s="28"/>
      <c r="N1311" s="28"/>
      <c r="O1311" s="28"/>
      <c r="P1311" s="28"/>
      <c r="Q1311" s="28"/>
      <c r="R1311" s="28"/>
    </row>
    <row r="1312" ht="34.35" customHeight="1" spans="1:18">
      <c r="A1312" s="91">
        <v>1310</v>
      </c>
      <c r="B1312" s="91"/>
      <c r="C1312" s="91"/>
      <c r="D1312" s="91"/>
      <c r="E1312" s="91"/>
      <c r="F1312" s="91"/>
      <c r="G1312" s="28"/>
      <c r="H1312" s="28"/>
      <c r="I1312" s="28"/>
      <c r="J1312" s="28"/>
      <c r="K1312" s="28"/>
      <c r="L1312" s="28"/>
      <c r="M1312" s="28"/>
      <c r="N1312" s="28"/>
      <c r="O1312" s="28"/>
      <c r="P1312" s="28"/>
      <c r="Q1312" s="28"/>
      <c r="R1312" s="28"/>
    </row>
    <row r="1313" ht="34.35" customHeight="1" spans="1:18">
      <c r="A1313" s="91">
        <v>1311</v>
      </c>
      <c r="B1313" s="91"/>
      <c r="C1313" s="91"/>
      <c r="D1313" s="91"/>
      <c r="E1313" s="91"/>
      <c r="F1313" s="91"/>
      <c r="G1313" s="28"/>
      <c r="H1313" s="28"/>
      <c r="I1313" s="28"/>
      <c r="J1313" s="28"/>
      <c r="K1313" s="28"/>
      <c r="L1313" s="28"/>
      <c r="M1313" s="28"/>
      <c r="N1313" s="28"/>
      <c r="O1313" s="28"/>
      <c r="P1313" s="28"/>
      <c r="Q1313" s="28"/>
      <c r="R1313" s="28"/>
    </row>
    <row r="1314" ht="34.35" customHeight="1" spans="1:18">
      <c r="A1314" s="91">
        <v>1312</v>
      </c>
      <c r="B1314" s="91"/>
      <c r="C1314" s="91"/>
      <c r="D1314" s="91"/>
      <c r="E1314" s="91"/>
      <c r="F1314" s="91"/>
      <c r="G1314" s="28"/>
      <c r="H1314" s="28"/>
      <c r="I1314" s="28"/>
      <c r="J1314" s="28"/>
      <c r="K1314" s="28"/>
      <c r="L1314" s="28"/>
      <c r="M1314" s="28"/>
      <c r="N1314" s="28"/>
      <c r="O1314" s="28"/>
      <c r="P1314" s="28"/>
      <c r="Q1314" s="28"/>
      <c r="R1314" s="28"/>
    </row>
    <row r="1315" ht="34.35" customHeight="1" spans="1:18">
      <c r="A1315" s="91">
        <v>1313</v>
      </c>
      <c r="B1315" s="91"/>
      <c r="C1315" s="91"/>
      <c r="D1315" s="91"/>
      <c r="E1315" s="91"/>
      <c r="F1315" s="91"/>
      <c r="G1315" s="28"/>
      <c r="H1315" s="28"/>
      <c r="I1315" s="28"/>
      <c r="J1315" s="28"/>
      <c r="K1315" s="28"/>
      <c r="L1315" s="28"/>
      <c r="M1315" s="28"/>
      <c r="N1315" s="28"/>
      <c r="O1315" s="28"/>
      <c r="P1315" s="28"/>
      <c r="Q1315" s="28"/>
      <c r="R1315" s="28"/>
    </row>
    <row r="1316" ht="34.35" customHeight="1" spans="1:18">
      <c r="A1316" s="91">
        <v>1314</v>
      </c>
      <c r="B1316" s="91"/>
      <c r="C1316" s="91"/>
      <c r="D1316" s="91"/>
      <c r="E1316" s="91"/>
      <c r="F1316" s="91"/>
      <c r="G1316" s="28"/>
      <c r="H1316" s="28"/>
      <c r="I1316" s="28"/>
      <c r="J1316" s="28"/>
      <c r="K1316" s="28"/>
      <c r="L1316" s="28"/>
      <c r="M1316" s="28"/>
      <c r="N1316" s="28"/>
      <c r="O1316" s="28"/>
      <c r="P1316" s="28"/>
      <c r="Q1316" s="28"/>
      <c r="R1316" s="28"/>
    </row>
    <row r="1317" ht="34.35" customHeight="1" spans="1:18">
      <c r="A1317" s="91">
        <v>1315</v>
      </c>
      <c r="B1317" s="91"/>
      <c r="C1317" s="91"/>
      <c r="D1317" s="91"/>
      <c r="E1317" s="91"/>
      <c r="F1317" s="91"/>
      <c r="G1317" s="28"/>
      <c r="H1317" s="28"/>
      <c r="I1317" s="28"/>
      <c r="J1317" s="28"/>
      <c r="K1317" s="28"/>
      <c r="L1317" s="28"/>
      <c r="M1317" s="28"/>
      <c r="N1317" s="28"/>
      <c r="O1317" s="28"/>
      <c r="P1317" s="28"/>
      <c r="Q1317" s="28"/>
      <c r="R1317" s="28"/>
    </row>
    <row r="1318" ht="34.35" customHeight="1" spans="1:18">
      <c r="A1318" s="91">
        <v>1316</v>
      </c>
      <c r="B1318" s="91"/>
      <c r="C1318" s="91"/>
      <c r="D1318" s="91"/>
      <c r="E1318" s="91"/>
      <c r="F1318" s="91"/>
      <c r="G1318" s="28"/>
      <c r="H1318" s="28"/>
      <c r="I1318" s="28"/>
      <c r="J1318" s="28"/>
      <c r="K1318" s="28"/>
      <c r="L1318" s="28"/>
      <c r="M1318" s="28"/>
      <c r="N1318" s="28"/>
      <c r="O1318" s="28"/>
      <c r="P1318" s="28"/>
      <c r="Q1318" s="28"/>
      <c r="R1318" s="28"/>
    </row>
    <row r="1319" ht="34.35" customHeight="1" spans="1:18">
      <c r="A1319" s="91">
        <v>1317</v>
      </c>
      <c r="B1319" s="91"/>
      <c r="C1319" s="91"/>
      <c r="D1319" s="91"/>
      <c r="E1319" s="91"/>
      <c r="F1319" s="91"/>
      <c r="G1319" s="28"/>
      <c r="H1319" s="28"/>
      <c r="I1319" s="28"/>
      <c r="J1319" s="28"/>
      <c r="K1319" s="28"/>
      <c r="L1319" s="28"/>
      <c r="M1319" s="28"/>
      <c r="N1319" s="28"/>
      <c r="O1319" s="28"/>
      <c r="P1319" s="28"/>
      <c r="Q1319" s="28"/>
      <c r="R1319" s="28"/>
    </row>
    <row r="1320" ht="34.35" customHeight="1" spans="1:18">
      <c r="A1320" s="91">
        <v>1318</v>
      </c>
      <c r="B1320" s="91"/>
      <c r="C1320" s="91"/>
      <c r="D1320" s="91"/>
      <c r="E1320" s="91"/>
      <c r="F1320" s="91"/>
      <c r="G1320" s="28"/>
      <c r="H1320" s="28"/>
      <c r="I1320" s="28"/>
      <c r="J1320" s="28"/>
      <c r="K1320" s="28"/>
      <c r="L1320" s="28"/>
      <c r="M1320" s="28"/>
      <c r="N1320" s="28"/>
      <c r="O1320" s="28"/>
      <c r="P1320" s="28"/>
      <c r="Q1320" s="28"/>
      <c r="R1320" s="28"/>
    </row>
    <row r="1321" ht="34.35" customHeight="1" spans="1:18">
      <c r="A1321" s="91">
        <v>1319</v>
      </c>
      <c r="B1321" s="91"/>
      <c r="C1321" s="91"/>
      <c r="D1321" s="91"/>
      <c r="E1321" s="91"/>
      <c r="F1321" s="91"/>
      <c r="G1321" s="28"/>
      <c r="H1321" s="28"/>
      <c r="I1321" s="28"/>
      <c r="J1321" s="28"/>
      <c r="K1321" s="28"/>
      <c r="L1321" s="28"/>
      <c r="M1321" s="28"/>
      <c r="N1321" s="28"/>
      <c r="O1321" s="28"/>
      <c r="P1321" s="28"/>
      <c r="Q1321" s="28"/>
      <c r="R1321" s="28"/>
    </row>
    <row r="1322" ht="34.35" customHeight="1" spans="1:18">
      <c r="A1322" s="91">
        <v>1320</v>
      </c>
      <c r="B1322" s="91"/>
      <c r="C1322" s="91"/>
      <c r="D1322" s="91"/>
      <c r="E1322" s="91"/>
      <c r="F1322" s="91"/>
      <c r="G1322" s="28"/>
      <c r="H1322" s="28"/>
      <c r="I1322" s="28"/>
      <c r="J1322" s="28"/>
      <c r="K1322" s="28"/>
      <c r="L1322" s="28"/>
      <c r="M1322" s="28"/>
      <c r="N1322" s="28"/>
      <c r="O1322" s="28"/>
      <c r="P1322" s="28"/>
      <c r="Q1322" s="28"/>
      <c r="R1322" s="28"/>
    </row>
    <row r="1323" ht="34.35" customHeight="1" spans="1:18">
      <c r="A1323" s="91">
        <v>1321</v>
      </c>
      <c r="B1323" s="91"/>
      <c r="C1323" s="91"/>
      <c r="D1323" s="91"/>
      <c r="E1323" s="91"/>
      <c r="F1323" s="91"/>
      <c r="G1323" s="28"/>
      <c r="H1323" s="28"/>
      <c r="I1323" s="28"/>
      <c r="J1323" s="28"/>
      <c r="K1323" s="28"/>
      <c r="L1323" s="28"/>
      <c r="M1323" s="28"/>
      <c r="N1323" s="28"/>
      <c r="O1323" s="28"/>
      <c r="P1323" s="28"/>
      <c r="Q1323" s="28"/>
      <c r="R1323" s="28"/>
    </row>
    <row r="1324" ht="34.35" customHeight="1" spans="1:18">
      <c r="A1324" s="91">
        <v>1322</v>
      </c>
      <c r="B1324" s="91"/>
      <c r="C1324" s="91"/>
      <c r="D1324" s="91"/>
      <c r="E1324" s="91"/>
      <c r="F1324" s="91"/>
      <c r="G1324" s="28"/>
      <c r="H1324" s="28"/>
      <c r="I1324" s="28"/>
      <c r="J1324" s="28"/>
      <c r="K1324" s="28"/>
      <c r="L1324" s="28"/>
      <c r="M1324" s="28"/>
      <c r="N1324" s="28"/>
      <c r="O1324" s="28"/>
      <c r="P1324" s="28"/>
      <c r="Q1324" s="28"/>
      <c r="R1324" s="28"/>
    </row>
    <row r="1325" ht="34.35" customHeight="1" spans="1:18">
      <c r="A1325" s="91">
        <v>1323</v>
      </c>
      <c r="B1325" s="91"/>
      <c r="C1325" s="91"/>
      <c r="D1325" s="91"/>
      <c r="E1325" s="91"/>
      <c r="F1325" s="91"/>
      <c r="G1325" s="28"/>
      <c r="H1325" s="28"/>
      <c r="I1325" s="28"/>
      <c r="J1325" s="28"/>
      <c r="K1325" s="28"/>
      <c r="L1325" s="28"/>
      <c r="M1325" s="28"/>
      <c r="N1325" s="28"/>
      <c r="O1325" s="28"/>
      <c r="P1325" s="28"/>
      <c r="Q1325" s="28"/>
      <c r="R1325" s="28"/>
    </row>
    <row r="1326" ht="34.35" customHeight="1" spans="1:18">
      <c r="A1326" s="91">
        <v>1324</v>
      </c>
      <c r="B1326" s="91"/>
      <c r="C1326" s="91"/>
      <c r="D1326" s="91"/>
      <c r="E1326" s="91"/>
      <c r="F1326" s="91"/>
      <c r="G1326" s="28"/>
      <c r="H1326" s="28"/>
      <c r="I1326" s="28"/>
      <c r="J1326" s="28"/>
      <c r="K1326" s="28"/>
      <c r="L1326" s="28"/>
      <c r="M1326" s="28"/>
      <c r="N1326" s="28"/>
      <c r="O1326" s="28"/>
      <c r="P1326" s="28"/>
      <c r="Q1326" s="28"/>
      <c r="R1326" s="28"/>
    </row>
    <row r="1327" ht="34.35" customHeight="1" spans="1:18">
      <c r="A1327" s="91">
        <v>1325</v>
      </c>
      <c r="B1327" s="91"/>
      <c r="C1327" s="91"/>
      <c r="D1327" s="91"/>
      <c r="E1327" s="91"/>
      <c r="F1327" s="91"/>
      <c r="G1327" s="28"/>
      <c r="H1327" s="28"/>
      <c r="I1327" s="28"/>
      <c r="J1327" s="28"/>
      <c r="K1327" s="28"/>
      <c r="L1327" s="28"/>
      <c r="M1327" s="28"/>
      <c r="N1327" s="28"/>
      <c r="O1327" s="28"/>
      <c r="P1327" s="28"/>
      <c r="Q1327" s="28"/>
      <c r="R1327" s="28"/>
    </row>
    <row r="1328" ht="34.35" customHeight="1" spans="1:18">
      <c r="A1328" s="91">
        <v>1326</v>
      </c>
      <c r="B1328" s="91"/>
      <c r="C1328" s="91"/>
      <c r="D1328" s="91"/>
      <c r="E1328" s="91"/>
      <c r="F1328" s="91"/>
      <c r="G1328" s="28"/>
      <c r="H1328" s="28"/>
      <c r="I1328" s="28"/>
      <c r="J1328" s="28"/>
      <c r="K1328" s="28"/>
      <c r="L1328" s="28"/>
      <c r="M1328" s="28"/>
      <c r="N1328" s="28"/>
      <c r="O1328" s="28"/>
      <c r="P1328" s="28"/>
      <c r="Q1328" s="28"/>
      <c r="R1328" s="28"/>
    </row>
    <row r="1329" ht="34.35" customHeight="1" spans="1:18">
      <c r="A1329" s="91">
        <v>1327</v>
      </c>
      <c r="B1329" s="91"/>
      <c r="C1329" s="91"/>
      <c r="D1329" s="91"/>
      <c r="E1329" s="91"/>
      <c r="F1329" s="91"/>
      <c r="G1329" s="28"/>
      <c r="H1329" s="28"/>
      <c r="I1329" s="28"/>
      <c r="J1329" s="28"/>
      <c r="K1329" s="28"/>
      <c r="L1329" s="28"/>
      <c r="M1329" s="28"/>
      <c r="N1329" s="28"/>
      <c r="O1329" s="28"/>
      <c r="P1329" s="28"/>
      <c r="Q1329" s="28"/>
      <c r="R1329" s="28"/>
    </row>
    <row r="1330" ht="34.35" customHeight="1" spans="1:18">
      <c r="A1330" s="91">
        <v>1328</v>
      </c>
      <c r="B1330" s="91"/>
      <c r="C1330" s="91"/>
      <c r="D1330" s="91"/>
      <c r="E1330" s="91"/>
      <c r="F1330" s="91"/>
      <c r="G1330" s="28"/>
      <c r="H1330" s="28"/>
      <c r="I1330" s="28"/>
      <c r="J1330" s="28"/>
      <c r="K1330" s="28"/>
      <c r="L1330" s="28"/>
      <c r="M1330" s="28"/>
      <c r="N1330" s="28"/>
      <c r="O1330" s="28"/>
      <c r="P1330" s="28"/>
      <c r="Q1330" s="28"/>
      <c r="R1330" s="28"/>
    </row>
    <row r="1331" ht="34.35" customHeight="1" spans="1:18">
      <c r="A1331" s="91">
        <v>1329</v>
      </c>
      <c r="B1331" s="91"/>
      <c r="C1331" s="91"/>
      <c r="D1331" s="91"/>
      <c r="E1331" s="91"/>
      <c r="F1331" s="91"/>
      <c r="G1331" s="28"/>
      <c r="H1331" s="28"/>
      <c r="I1331" s="28"/>
      <c r="J1331" s="28"/>
      <c r="K1331" s="28"/>
      <c r="L1331" s="28"/>
      <c r="M1331" s="28"/>
      <c r="N1331" s="28"/>
      <c r="O1331" s="28"/>
      <c r="P1331" s="28"/>
      <c r="Q1331" s="28"/>
      <c r="R1331" s="28"/>
    </row>
    <row r="1332" ht="34.35" customHeight="1" spans="1:18">
      <c r="A1332" s="91">
        <v>1330</v>
      </c>
      <c r="B1332" s="91"/>
      <c r="C1332" s="91"/>
      <c r="D1332" s="91"/>
      <c r="E1332" s="91"/>
      <c r="F1332" s="91"/>
      <c r="G1332" s="28"/>
      <c r="H1332" s="28"/>
      <c r="I1332" s="28"/>
      <c r="J1332" s="28"/>
      <c r="K1332" s="28"/>
      <c r="L1332" s="28"/>
      <c r="M1332" s="28"/>
      <c r="N1332" s="28"/>
      <c r="O1332" s="28"/>
      <c r="P1332" s="28"/>
      <c r="Q1332" s="28"/>
      <c r="R1332" s="28"/>
    </row>
    <row r="1333" ht="34.35" customHeight="1" spans="1:18">
      <c r="A1333" s="91">
        <v>1331</v>
      </c>
      <c r="B1333" s="91"/>
      <c r="C1333" s="91"/>
      <c r="D1333" s="91"/>
      <c r="E1333" s="91"/>
      <c r="F1333" s="91"/>
      <c r="G1333" s="28"/>
      <c r="H1333" s="28"/>
      <c r="I1333" s="28"/>
      <c r="J1333" s="28"/>
      <c r="K1333" s="28"/>
      <c r="L1333" s="28"/>
      <c r="M1333" s="28"/>
      <c r="N1333" s="28"/>
      <c r="O1333" s="28"/>
      <c r="P1333" s="28"/>
      <c r="Q1333" s="28"/>
      <c r="R1333" s="28"/>
    </row>
    <row r="1334" ht="34.35" customHeight="1" spans="1:18">
      <c r="A1334" s="91">
        <v>1332</v>
      </c>
      <c r="B1334" s="91"/>
      <c r="C1334" s="91"/>
      <c r="D1334" s="91"/>
      <c r="E1334" s="91"/>
      <c r="F1334" s="91"/>
      <c r="G1334" s="28"/>
      <c r="H1334" s="28"/>
      <c r="I1334" s="28"/>
      <c r="J1334" s="28"/>
      <c r="K1334" s="28"/>
      <c r="L1334" s="28"/>
      <c r="M1334" s="28"/>
      <c r="N1334" s="28"/>
      <c r="O1334" s="28"/>
      <c r="P1334" s="28"/>
      <c r="Q1334" s="28"/>
      <c r="R1334" s="28"/>
    </row>
    <row r="1335" ht="34.35" customHeight="1" spans="1:18">
      <c r="A1335" s="91">
        <v>1333</v>
      </c>
      <c r="B1335" s="91"/>
      <c r="C1335" s="91"/>
      <c r="D1335" s="91"/>
      <c r="E1335" s="91"/>
      <c r="F1335" s="91"/>
      <c r="G1335" s="28"/>
      <c r="H1335" s="28"/>
      <c r="I1335" s="28"/>
      <c r="J1335" s="28"/>
      <c r="K1335" s="28"/>
      <c r="L1335" s="28"/>
      <c r="M1335" s="28"/>
      <c r="N1335" s="28"/>
      <c r="O1335" s="28"/>
      <c r="P1335" s="28"/>
      <c r="Q1335" s="28"/>
      <c r="R1335" s="28"/>
    </row>
    <row r="1336" ht="34.35" customHeight="1" spans="1:18">
      <c r="A1336" s="91">
        <v>1334</v>
      </c>
      <c r="B1336" s="91"/>
      <c r="C1336" s="91"/>
      <c r="D1336" s="91"/>
      <c r="E1336" s="91"/>
      <c r="F1336" s="91"/>
      <c r="G1336" s="28"/>
      <c r="H1336" s="28"/>
      <c r="I1336" s="28"/>
      <c r="J1336" s="28"/>
      <c r="K1336" s="28"/>
      <c r="L1336" s="28"/>
      <c r="M1336" s="28"/>
      <c r="N1336" s="28"/>
      <c r="O1336" s="28"/>
      <c r="P1336" s="28"/>
      <c r="Q1336" s="28"/>
      <c r="R1336" s="28"/>
    </row>
    <row r="1337" ht="34.35" customHeight="1" spans="1:18">
      <c r="A1337" s="91">
        <v>1335</v>
      </c>
      <c r="B1337" s="91"/>
      <c r="C1337" s="91"/>
      <c r="D1337" s="91"/>
      <c r="E1337" s="91"/>
      <c r="F1337" s="91"/>
      <c r="G1337" s="28"/>
      <c r="H1337" s="28"/>
      <c r="I1337" s="28"/>
      <c r="J1337" s="28"/>
      <c r="K1337" s="28"/>
      <c r="L1337" s="28"/>
      <c r="M1337" s="28"/>
      <c r="N1337" s="28"/>
      <c r="O1337" s="28"/>
      <c r="P1337" s="28"/>
      <c r="Q1337" s="28"/>
      <c r="R1337" s="28"/>
    </row>
    <row r="1338" ht="34.35" customHeight="1" spans="1:18">
      <c r="A1338" s="91">
        <v>1336</v>
      </c>
      <c r="B1338" s="91"/>
      <c r="C1338" s="91"/>
      <c r="D1338" s="91"/>
      <c r="E1338" s="91"/>
      <c r="F1338" s="91"/>
      <c r="G1338" s="28"/>
      <c r="H1338" s="28"/>
      <c r="I1338" s="28"/>
      <c r="J1338" s="28"/>
      <c r="K1338" s="28"/>
      <c r="L1338" s="28"/>
      <c r="M1338" s="28"/>
      <c r="N1338" s="28"/>
      <c r="O1338" s="28"/>
      <c r="P1338" s="28"/>
      <c r="Q1338" s="28"/>
      <c r="R1338" s="28"/>
    </row>
    <row r="1339" ht="34.35" customHeight="1" spans="1:18">
      <c r="A1339" s="91">
        <v>1337</v>
      </c>
      <c r="B1339" s="91"/>
      <c r="C1339" s="91"/>
      <c r="D1339" s="91"/>
      <c r="E1339" s="91"/>
      <c r="F1339" s="91"/>
      <c r="G1339" s="28"/>
      <c r="H1339" s="28"/>
      <c r="I1339" s="28"/>
      <c r="J1339" s="28"/>
      <c r="K1339" s="28"/>
      <c r="L1339" s="28"/>
      <c r="M1339" s="28"/>
      <c r="N1339" s="28"/>
      <c r="O1339" s="28"/>
      <c r="P1339" s="28"/>
      <c r="Q1339" s="28"/>
      <c r="R1339" s="28"/>
    </row>
    <row r="1340" ht="34.35" customHeight="1" spans="1:18">
      <c r="A1340" s="91">
        <v>1338</v>
      </c>
      <c r="B1340" s="91"/>
      <c r="C1340" s="91"/>
      <c r="D1340" s="91"/>
      <c r="E1340" s="91"/>
      <c r="F1340" s="91"/>
      <c r="G1340" s="28"/>
      <c r="H1340" s="28"/>
      <c r="I1340" s="28"/>
      <c r="J1340" s="28"/>
      <c r="K1340" s="28"/>
      <c r="L1340" s="28"/>
      <c r="M1340" s="28"/>
      <c r="N1340" s="28"/>
      <c r="O1340" s="28"/>
      <c r="P1340" s="28"/>
      <c r="Q1340" s="28"/>
      <c r="R1340" s="28"/>
    </row>
    <row r="1341" ht="34.35" customHeight="1" spans="1:18">
      <c r="A1341" s="91">
        <v>1339</v>
      </c>
      <c r="B1341" s="91"/>
      <c r="C1341" s="91"/>
      <c r="D1341" s="91"/>
      <c r="E1341" s="91"/>
      <c r="F1341" s="91"/>
      <c r="G1341" s="28"/>
      <c r="H1341" s="28"/>
      <c r="I1341" s="28"/>
      <c r="J1341" s="28"/>
      <c r="K1341" s="28"/>
      <c r="L1341" s="28"/>
      <c r="M1341" s="28"/>
      <c r="N1341" s="28"/>
      <c r="O1341" s="28"/>
      <c r="P1341" s="28"/>
      <c r="Q1341" s="28"/>
      <c r="R1341" s="28"/>
    </row>
    <row r="1342" ht="34.35" customHeight="1" spans="1:18">
      <c r="A1342" s="91">
        <v>1340</v>
      </c>
      <c r="B1342" s="91"/>
      <c r="C1342" s="91"/>
      <c r="D1342" s="91"/>
      <c r="E1342" s="91"/>
      <c r="F1342" s="91"/>
      <c r="G1342" s="28"/>
      <c r="H1342" s="28"/>
      <c r="I1342" s="28"/>
      <c r="J1342" s="28"/>
      <c r="K1342" s="28"/>
      <c r="L1342" s="28"/>
      <c r="M1342" s="28"/>
      <c r="N1342" s="28"/>
      <c r="O1342" s="28"/>
      <c r="P1342" s="28"/>
      <c r="Q1342" s="28"/>
      <c r="R1342" s="28"/>
    </row>
    <row r="1343" ht="34.35" customHeight="1" spans="1:18">
      <c r="A1343" s="91">
        <v>1341</v>
      </c>
      <c r="B1343" s="91"/>
      <c r="C1343" s="91"/>
      <c r="D1343" s="91"/>
      <c r="E1343" s="91"/>
      <c r="F1343" s="91"/>
      <c r="G1343" s="28"/>
      <c r="H1343" s="28"/>
      <c r="I1343" s="28"/>
      <c r="J1343" s="28"/>
      <c r="K1343" s="28"/>
      <c r="L1343" s="28"/>
      <c r="M1343" s="28"/>
      <c r="N1343" s="28"/>
      <c r="O1343" s="28"/>
      <c r="P1343" s="28"/>
      <c r="Q1343" s="28"/>
      <c r="R1343" s="28"/>
    </row>
    <row r="1344" ht="34.35" customHeight="1" spans="1:18">
      <c r="A1344" s="91">
        <v>1342</v>
      </c>
      <c r="B1344" s="91"/>
      <c r="C1344" s="91"/>
      <c r="D1344" s="91"/>
      <c r="E1344" s="91"/>
      <c r="F1344" s="91"/>
      <c r="G1344" s="28"/>
      <c r="H1344" s="28"/>
      <c r="I1344" s="28"/>
      <c r="J1344" s="28"/>
      <c r="K1344" s="28"/>
      <c r="L1344" s="28"/>
      <c r="M1344" s="28"/>
      <c r="N1344" s="28"/>
      <c r="O1344" s="28"/>
      <c r="P1344" s="28"/>
      <c r="Q1344" s="28"/>
      <c r="R1344" s="28"/>
    </row>
    <row r="1345" ht="34.35" customHeight="1" spans="1:18">
      <c r="A1345" s="91">
        <v>1343</v>
      </c>
      <c r="B1345" s="91"/>
      <c r="C1345" s="91"/>
      <c r="D1345" s="91"/>
      <c r="E1345" s="91"/>
      <c r="F1345" s="91"/>
      <c r="G1345" s="28"/>
      <c r="H1345" s="28"/>
      <c r="I1345" s="28"/>
      <c r="J1345" s="28"/>
      <c r="K1345" s="28"/>
      <c r="L1345" s="28"/>
      <c r="M1345" s="28"/>
      <c r="N1345" s="28"/>
      <c r="O1345" s="28"/>
      <c r="P1345" s="28"/>
      <c r="Q1345" s="28"/>
      <c r="R1345" s="28"/>
    </row>
    <row r="1346" ht="34.35" customHeight="1" spans="1:18">
      <c r="A1346" s="91">
        <v>1344</v>
      </c>
      <c r="B1346" s="91"/>
      <c r="C1346" s="91"/>
      <c r="D1346" s="91"/>
      <c r="E1346" s="91"/>
      <c r="F1346" s="91"/>
      <c r="G1346" s="28"/>
      <c r="H1346" s="28"/>
      <c r="I1346" s="28"/>
      <c r="J1346" s="28"/>
      <c r="K1346" s="28"/>
      <c r="L1346" s="28"/>
      <c r="M1346" s="28"/>
      <c r="N1346" s="28"/>
      <c r="O1346" s="28"/>
      <c r="P1346" s="28"/>
      <c r="Q1346" s="28"/>
      <c r="R1346" s="28"/>
    </row>
    <row r="1347" ht="34.35" customHeight="1" spans="1:18">
      <c r="A1347" s="91">
        <v>1345</v>
      </c>
      <c r="B1347" s="91"/>
      <c r="C1347" s="91"/>
      <c r="D1347" s="91"/>
      <c r="E1347" s="91"/>
      <c r="F1347" s="91"/>
      <c r="G1347" s="28"/>
      <c r="H1347" s="28"/>
      <c r="I1347" s="28"/>
      <c r="J1347" s="28"/>
      <c r="K1347" s="28"/>
      <c r="L1347" s="28"/>
      <c r="M1347" s="28"/>
      <c r="N1347" s="28"/>
      <c r="O1347" s="28"/>
      <c r="P1347" s="28"/>
      <c r="Q1347" s="28"/>
      <c r="R1347" s="28"/>
    </row>
    <row r="1348" ht="34.35" customHeight="1" spans="1:18">
      <c r="A1348" s="91">
        <v>1346</v>
      </c>
      <c r="B1348" s="91"/>
      <c r="C1348" s="91"/>
      <c r="D1348" s="91"/>
      <c r="E1348" s="91"/>
      <c r="F1348" s="91"/>
      <c r="G1348" s="28"/>
      <c r="H1348" s="28"/>
      <c r="I1348" s="28"/>
      <c r="J1348" s="28"/>
      <c r="K1348" s="28"/>
      <c r="L1348" s="28"/>
      <c r="M1348" s="28"/>
      <c r="N1348" s="28"/>
      <c r="O1348" s="28"/>
      <c r="P1348" s="28"/>
      <c r="Q1348" s="28"/>
      <c r="R1348" s="28"/>
    </row>
    <row r="1349" ht="34.35" customHeight="1" spans="1:18">
      <c r="A1349" s="91">
        <v>1347</v>
      </c>
      <c r="B1349" s="91"/>
      <c r="C1349" s="91"/>
      <c r="D1349" s="91"/>
      <c r="E1349" s="91"/>
      <c r="F1349" s="91"/>
      <c r="G1349" s="28"/>
      <c r="H1349" s="28"/>
      <c r="I1349" s="28"/>
      <c r="J1349" s="28"/>
      <c r="K1349" s="28"/>
      <c r="L1349" s="28"/>
      <c r="M1349" s="28"/>
      <c r="N1349" s="28"/>
      <c r="O1349" s="28"/>
      <c r="P1349" s="28"/>
      <c r="Q1349" s="28"/>
      <c r="R1349" s="28"/>
    </row>
    <row r="1350" ht="34.35" customHeight="1" spans="1:18">
      <c r="A1350" s="91">
        <v>1348</v>
      </c>
      <c r="B1350" s="91"/>
      <c r="C1350" s="91"/>
      <c r="D1350" s="91"/>
      <c r="E1350" s="91"/>
      <c r="F1350" s="91"/>
      <c r="G1350" s="28"/>
      <c r="H1350" s="28"/>
      <c r="I1350" s="28"/>
      <c r="J1350" s="28"/>
      <c r="K1350" s="28"/>
      <c r="L1350" s="28"/>
      <c r="M1350" s="28"/>
      <c r="N1350" s="28"/>
      <c r="O1350" s="28"/>
      <c r="P1350" s="28"/>
      <c r="Q1350" s="28"/>
      <c r="R1350" s="28"/>
    </row>
    <row r="1351" ht="34.35" customHeight="1" spans="1:18">
      <c r="A1351" s="91">
        <v>1349</v>
      </c>
      <c r="B1351" s="91"/>
      <c r="C1351" s="91"/>
      <c r="D1351" s="91"/>
      <c r="E1351" s="91"/>
      <c r="F1351" s="91"/>
      <c r="G1351" s="28"/>
      <c r="H1351" s="28"/>
      <c r="I1351" s="28"/>
      <c r="J1351" s="28"/>
      <c r="K1351" s="28"/>
      <c r="L1351" s="28"/>
      <c r="M1351" s="28"/>
      <c r="N1351" s="28"/>
      <c r="O1351" s="28"/>
      <c r="P1351" s="28"/>
      <c r="Q1351" s="28"/>
      <c r="R1351" s="28"/>
    </row>
    <row r="1352" ht="34.35" customHeight="1" spans="1:18">
      <c r="A1352" s="91">
        <v>1350</v>
      </c>
      <c r="B1352" s="91"/>
      <c r="C1352" s="91"/>
      <c r="D1352" s="91"/>
      <c r="E1352" s="91"/>
      <c r="F1352" s="91"/>
      <c r="G1352" s="28"/>
      <c r="H1352" s="28"/>
      <c r="I1352" s="28"/>
      <c r="J1352" s="28"/>
      <c r="K1352" s="28"/>
      <c r="L1352" s="28"/>
      <c r="M1352" s="28"/>
      <c r="N1352" s="28"/>
      <c r="O1352" s="28"/>
      <c r="P1352" s="28"/>
      <c r="Q1352" s="28"/>
      <c r="R1352" s="28"/>
    </row>
    <row r="1353" ht="34.35" customHeight="1" spans="1:18">
      <c r="A1353" s="91">
        <v>1351</v>
      </c>
      <c r="B1353" s="91"/>
      <c r="C1353" s="91"/>
      <c r="D1353" s="91"/>
      <c r="E1353" s="91"/>
      <c r="F1353" s="91"/>
      <c r="G1353" s="28"/>
      <c r="H1353" s="28"/>
      <c r="I1353" s="28"/>
      <c r="J1353" s="28"/>
      <c r="K1353" s="28"/>
      <c r="L1353" s="28"/>
      <c r="M1353" s="28"/>
      <c r="N1353" s="28"/>
      <c r="O1353" s="28"/>
      <c r="P1353" s="28"/>
      <c r="Q1353" s="28"/>
      <c r="R1353" s="28"/>
    </row>
    <row r="1354" ht="34.35" customHeight="1" spans="1:18">
      <c r="A1354" s="91">
        <v>1352</v>
      </c>
      <c r="B1354" s="91"/>
      <c r="C1354" s="91"/>
      <c r="D1354" s="91"/>
      <c r="E1354" s="91"/>
      <c r="F1354" s="91"/>
      <c r="G1354" s="28"/>
      <c r="H1354" s="28"/>
      <c r="I1354" s="28"/>
      <c r="J1354" s="28"/>
      <c r="K1354" s="28"/>
      <c r="L1354" s="28"/>
      <c r="M1354" s="28"/>
      <c r="N1354" s="28"/>
      <c r="O1354" s="28"/>
      <c r="P1354" s="28"/>
      <c r="Q1354" s="28"/>
      <c r="R1354" s="28"/>
    </row>
    <row r="1355" ht="34.35" customHeight="1" spans="1:18">
      <c r="A1355" s="91">
        <v>1353</v>
      </c>
      <c r="B1355" s="91"/>
      <c r="C1355" s="91"/>
      <c r="D1355" s="91"/>
      <c r="E1355" s="91"/>
      <c r="F1355" s="91"/>
      <c r="G1355" s="28"/>
      <c r="H1355" s="28"/>
      <c r="I1355" s="28"/>
      <c r="J1355" s="28"/>
      <c r="K1355" s="28"/>
      <c r="L1355" s="28"/>
      <c r="M1355" s="28"/>
      <c r="N1355" s="28"/>
      <c r="O1355" s="28"/>
      <c r="P1355" s="28"/>
      <c r="Q1355" s="28"/>
      <c r="R1355" s="28"/>
    </row>
    <row r="1356" ht="34.35" customHeight="1" spans="1:18">
      <c r="A1356" s="91">
        <v>1354</v>
      </c>
      <c r="B1356" s="91"/>
      <c r="C1356" s="91"/>
      <c r="D1356" s="91"/>
      <c r="E1356" s="91"/>
      <c r="F1356" s="91"/>
      <c r="G1356" s="28"/>
      <c r="H1356" s="28"/>
      <c r="I1356" s="28"/>
      <c r="J1356" s="28"/>
      <c r="K1356" s="28"/>
      <c r="L1356" s="28"/>
      <c r="M1356" s="28"/>
      <c r="N1356" s="28"/>
      <c r="O1356" s="28"/>
      <c r="P1356" s="28"/>
      <c r="Q1356" s="28"/>
      <c r="R1356" s="28"/>
    </row>
    <row r="1357" ht="34.35" customHeight="1" spans="1:18">
      <c r="A1357" s="91">
        <v>1355</v>
      </c>
      <c r="B1357" s="91"/>
      <c r="C1357" s="91"/>
      <c r="D1357" s="91"/>
      <c r="E1357" s="91"/>
      <c r="F1357" s="91"/>
      <c r="G1357" s="28"/>
      <c r="H1357" s="28"/>
      <c r="I1357" s="28"/>
      <c r="J1357" s="28"/>
      <c r="K1357" s="28"/>
      <c r="L1357" s="28"/>
      <c r="M1357" s="28"/>
      <c r="N1357" s="28"/>
      <c r="O1357" s="28"/>
      <c r="P1357" s="28"/>
      <c r="Q1357" s="28"/>
      <c r="R1357" s="28"/>
    </row>
    <row r="1358" ht="34.35" customHeight="1" spans="1:18">
      <c r="A1358" s="91">
        <v>1356</v>
      </c>
      <c r="B1358" s="91"/>
      <c r="C1358" s="91"/>
      <c r="D1358" s="91"/>
      <c r="E1358" s="91"/>
      <c r="F1358" s="91"/>
      <c r="G1358" s="28"/>
      <c r="H1358" s="28"/>
      <c r="I1358" s="28"/>
      <c r="J1358" s="28"/>
      <c r="K1358" s="28"/>
      <c r="L1358" s="28"/>
      <c r="M1358" s="28"/>
      <c r="N1358" s="28"/>
      <c r="O1358" s="28"/>
      <c r="P1358" s="28"/>
      <c r="Q1358" s="28"/>
      <c r="R1358" s="28"/>
    </row>
    <row r="1359" ht="34.35" customHeight="1" spans="1:18">
      <c r="A1359" s="91">
        <v>1357</v>
      </c>
      <c r="B1359" s="91"/>
      <c r="C1359" s="91"/>
      <c r="D1359" s="91"/>
      <c r="E1359" s="91"/>
      <c r="F1359" s="91"/>
      <c r="G1359" s="28"/>
      <c r="H1359" s="28"/>
      <c r="I1359" s="28"/>
      <c r="J1359" s="28"/>
      <c r="K1359" s="28"/>
      <c r="L1359" s="28"/>
      <c r="M1359" s="28"/>
      <c r="N1359" s="28"/>
      <c r="O1359" s="28"/>
      <c r="P1359" s="28"/>
      <c r="Q1359" s="28"/>
      <c r="R1359" s="28"/>
    </row>
    <row r="1360" ht="34.35" customHeight="1" spans="1:18">
      <c r="A1360" s="91">
        <v>1358</v>
      </c>
      <c r="B1360" s="91"/>
      <c r="C1360" s="91"/>
      <c r="D1360" s="91"/>
      <c r="E1360" s="91"/>
      <c r="F1360" s="91"/>
      <c r="G1360" s="28"/>
      <c r="H1360" s="28"/>
      <c r="I1360" s="28"/>
      <c r="J1360" s="28"/>
      <c r="K1360" s="28"/>
      <c r="L1360" s="28"/>
      <c r="M1360" s="28"/>
      <c r="N1360" s="28"/>
      <c r="O1360" s="28"/>
      <c r="P1360" s="28"/>
      <c r="Q1360" s="28"/>
      <c r="R1360" s="28"/>
    </row>
    <row r="1361" ht="34.35" customHeight="1" spans="1:18">
      <c r="A1361" s="91">
        <v>1359</v>
      </c>
      <c r="B1361" s="91"/>
      <c r="C1361" s="91"/>
      <c r="D1361" s="91"/>
      <c r="E1361" s="91"/>
      <c r="F1361" s="91"/>
      <c r="G1361" s="28"/>
      <c r="H1361" s="28"/>
      <c r="I1361" s="28"/>
      <c r="J1361" s="28"/>
      <c r="K1361" s="28"/>
      <c r="L1361" s="28"/>
      <c r="M1361" s="28"/>
      <c r="N1361" s="28"/>
      <c r="O1361" s="28"/>
      <c r="P1361" s="28"/>
      <c r="Q1361" s="28"/>
      <c r="R1361" s="28"/>
    </row>
    <row r="1362" ht="34.35" customHeight="1" spans="1:18">
      <c r="A1362" s="91">
        <v>1360</v>
      </c>
      <c r="B1362" s="91"/>
      <c r="C1362" s="91"/>
      <c r="D1362" s="91"/>
      <c r="E1362" s="91"/>
      <c r="F1362" s="91"/>
      <c r="G1362" s="28"/>
      <c r="H1362" s="28"/>
      <c r="I1362" s="28"/>
      <c r="J1362" s="28"/>
      <c r="K1362" s="28"/>
      <c r="L1362" s="28"/>
      <c r="M1362" s="28"/>
      <c r="N1362" s="28"/>
      <c r="O1362" s="28"/>
      <c r="P1362" s="28"/>
      <c r="Q1362" s="28"/>
      <c r="R1362" s="28"/>
    </row>
    <row r="1363" ht="34.35" customHeight="1" spans="1:18">
      <c r="A1363" s="91">
        <v>1361</v>
      </c>
      <c r="B1363" s="91"/>
      <c r="C1363" s="91"/>
      <c r="D1363" s="91"/>
      <c r="E1363" s="91"/>
      <c r="F1363" s="91"/>
      <c r="G1363" s="28"/>
      <c r="H1363" s="28"/>
      <c r="I1363" s="28"/>
      <c r="J1363" s="28"/>
      <c r="K1363" s="28"/>
      <c r="L1363" s="28"/>
      <c r="M1363" s="28"/>
      <c r="N1363" s="28"/>
      <c r="O1363" s="28"/>
      <c r="P1363" s="28"/>
      <c r="Q1363" s="28"/>
      <c r="R1363" s="28"/>
    </row>
    <row r="1364" ht="34.35" customHeight="1" spans="1:18">
      <c r="A1364" s="91">
        <v>1362</v>
      </c>
      <c r="B1364" s="91"/>
      <c r="C1364" s="91"/>
      <c r="D1364" s="91"/>
      <c r="E1364" s="91"/>
      <c r="F1364" s="91"/>
      <c r="G1364" s="28"/>
      <c r="H1364" s="28"/>
      <c r="I1364" s="28"/>
      <c r="J1364" s="28"/>
      <c r="K1364" s="28"/>
      <c r="L1364" s="28"/>
      <c r="M1364" s="28"/>
      <c r="N1364" s="28"/>
      <c r="O1364" s="28"/>
      <c r="P1364" s="28"/>
      <c r="Q1364" s="28"/>
      <c r="R1364" s="28"/>
    </row>
    <row r="1365" ht="34.35" customHeight="1" spans="1:18">
      <c r="A1365" s="91">
        <v>1363</v>
      </c>
      <c r="B1365" s="91"/>
      <c r="C1365" s="91"/>
      <c r="D1365" s="91"/>
      <c r="E1365" s="91"/>
      <c r="F1365" s="91"/>
      <c r="G1365" s="28"/>
      <c r="H1365" s="28"/>
      <c r="I1365" s="28"/>
      <c r="J1365" s="28"/>
      <c r="K1365" s="28"/>
      <c r="L1365" s="28"/>
      <c r="M1365" s="28"/>
      <c r="N1365" s="28"/>
      <c r="O1365" s="28"/>
      <c r="P1365" s="28"/>
      <c r="Q1365" s="28"/>
      <c r="R1365" s="28"/>
    </row>
    <row r="1366" ht="34.35" customHeight="1" spans="1:18">
      <c r="A1366" s="91">
        <v>1364</v>
      </c>
      <c r="B1366" s="91"/>
      <c r="C1366" s="91"/>
      <c r="D1366" s="91"/>
      <c r="E1366" s="91"/>
      <c r="F1366" s="91"/>
      <c r="G1366" s="28"/>
      <c r="H1366" s="28"/>
      <c r="I1366" s="28"/>
      <c r="J1366" s="28"/>
      <c r="K1366" s="28"/>
      <c r="L1366" s="28"/>
      <c r="M1366" s="28"/>
      <c r="N1366" s="28"/>
      <c r="O1366" s="28"/>
      <c r="P1366" s="28"/>
      <c r="Q1366" s="28"/>
      <c r="R1366" s="28"/>
    </row>
    <row r="1367" ht="34.35" customHeight="1" spans="1:18">
      <c r="A1367" s="91">
        <v>1365</v>
      </c>
      <c r="B1367" s="91"/>
      <c r="C1367" s="91"/>
      <c r="D1367" s="91"/>
      <c r="E1367" s="91"/>
      <c r="F1367" s="91"/>
      <c r="G1367" s="28"/>
      <c r="H1367" s="28"/>
      <c r="I1367" s="28"/>
      <c r="J1367" s="28"/>
      <c r="K1367" s="28"/>
      <c r="L1367" s="28"/>
      <c r="M1367" s="28"/>
      <c r="N1367" s="28"/>
      <c r="O1367" s="28"/>
      <c r="P1367" s="28"/>
      <c r="Q1367" s="28"/>
      <c r="R1367" s="28"/>
    </row>
    <row r="1368" ht="34.35" customHeight="1" spans="1:18">
      <c r="A1368" s="91">
        <v>1366</v>
      </c>
      <c r="B1368" s="91"/>
      <c r="C1368" s="91"/>
      <c r="D1368" s="91"/>
      <c r="E1368" s="91"/>
      <c r="F1368" s="91"/>
      <c r="G1368" s="28"/>
      <c r="H1368" s="28"/>
      <c r="I1368" s="28"/>
      <c r="J1368" s="28"/>
      <c r="K1368" s="28"/>
      <c r="L1368" s="28"/>
      <c r="M1368" s="28"/>
      <c r="N1368" s="28"/>
      <c r="O1368" s="28"/>
      <c r="P1368" s="28"/>
      <c r="Q1368" s="28"/>
      <c r="R1368" s="28"/>
    </row>
    <row r="1369" ht="34.35" customHeight="1" spans="1:18">
      <c r="A1369" s="91">
        <v>1367</v>
      </c>
      <c r="B1369" s="91"/>
      <c r="C1369" s="91"/>
      <c r="D1369" s="91"/>
      <c r="E1369" s="91"/>
      <c r="F1369" s="91"/>
      <c r="G1369" s="28"/>
      <c r="H1369" s="28"/>
      <c r="I1369" s="28"/>
      <c r="J1369" s="28"/>
      <c r="K1369" s="28"/>
      <c r="L1369" s="28"/>
      <c r="M1369" s="28"/>
      <c r="N1369" s="28"/>
      <c r="O1369" s="28"/>
      <c r="P1369" s="28"/>
      <c r="Q1369" s="28"/>
      <c r="R1369" s="28"/>
    </row>
    <row r="1370" ht="34.35" customHeight="1" spans="1:18">
      <c r="A1370" s="91">
        <v>1368</v>
      </c>
      <c r="B1370" s="91"/>
      <c r="C1370" s="91"/>
      <c r="D1370" s="91"/>
      <c r="E1370" s="91"/>
      <c r="F1370" s="91"/>
      <c r="G1370" s="28"/>
      <c r="H1370" s="28"/>
      <c r="I1370" s="28"/>
      <c r="J1370" s="28"/>
      <c r="K1370" s="28"/>
      <c r="L1370" s="28"/>
      <c r="M1370" s="28"/>
      <c r="N1370" s="28"/>
      <c r="O1370" s="28"/>
      <c r="P1370" s="28"/>
      <c r="Q1370" s="28"/>
      <c r="R1370" s="28"/>
    </row>
    <row r="1371" ht="34.35" customHeight="1" spans="1:18">
      <c r="A1371" s="91">
        <v>1369</v>
      </c>
      <c r="B1371" s="91"/>
      <c r="C1371" s="91"/>
      <c r="D1371" s="91"/>
      <c r="E1371" s="91"/>
      <c r="F1371" s="91"/>
      <c r="G1371" s="28"/>
      <c r="H1371" s="28"/>
      <c r="I1371" s="28"/>
      <c r="J1371" s="28"/>
      <c r="K1371" s="28"/>
      <c r="L1371" s="28"/>
      <c r="M1371" s="28"/>
      <c r="N1371" s="28"/>
      <c r="O1371" s="28"/>
      <c r="P1371" s="28"/>
      <c r="Q1371" s="28"/>
      <c r="R1371" s="28"/>
    </row>
    <row r="1372" ht="34.35" customHeight="1" spans="1:18">
      <c r="A1372" s="91">
        <v>1370</v>
      </c>
      <c r="B1372" s="91"/>
      <c r="C1372" s="91"/>
      <c r="D1372" s="91"/>
      <c r="E1372" s="91"/>
      <c r="F1372" s="91"/>
      <c r="G1372" s="28"/>
      <c r="H1372" s="28"/>
      <c r="I1372" s="28"/>
      <c r="J1372" s="28"/>
      <c r="K1372" s="28"/>
      <c r="L1372" s="28"/>
      <c r="M1372" s="28"/>
      <c r="N1372" s="28"/>
      <c r="O1372" s="28"/>
      <c r="P1372" s="28"/>
      <c r="Q1372" s="28"/>
      <c r="R1372" s="28"/>
    </row>
    <row r="1373" ht="34.35" customHeight="1" spans="1:18">
      <c r="A1373" s="91">
        <v>1371</v>
      </c>
      <c r="B1373" s="91"/>
      <c r="C1373" s="91"/>
      <c r="D1373" s="91"/>
      <c r="E1373" s="91"/>
      <c r="F1373" s="91"/>
      <c r="G1373" s="28"/>
      <c r="H1373" s="28"/>
      <c r="I1373" s="28"/>
      <c r="J1373" s="28"/>
      <c r="K1373" s="28"/>
      <c r="L1373" s="28"/>
      <c r="M1373" s="28"/>
      <c r="N1373" s="28"/>
      <c r="O1373" s="28"/>
      <c r="P1373" s="28"/>
      <c r="Q1373" s="28"/>
      <c r="R1373" s="28"/>
    </row>
    <row r="1374" ht="34.35" customHeight="1" spans="1:18">
      <c r="A1374" s="91">
        <v>1372</v>
      </c>
      <c r="B1374" s="91"/>
      <c r="C1374" s="91"/>
      <c r="D1374" s="91"/>
      <c r="E1374" s="91"/>
      <c r="F1374" s="91"/>
      <c r="G1374" s="28"/>
      <c r="H1374" s="28"/>
      <c r="I1374" s="28"/>
      <c r="J1374" s="28"/>
      <c r="K1374" s="28"/>
      <c r="L1374" s="28"/>
      <c r="M1374" s="28"/>
      <c r="N1374" s="28"/>
      <c r="O1374" s="28"/>
      <c r="P1374" s="28"/>
      <c r="Q1374" s="28"/>
      <c r="R1374" s="28"/>
    </row>
    <row r="1375" ht="34.35" customHeight="1" spans="1:18">
      <c r="A1375" s="91">
        <v>1373</v>
      </c>
      <c r="B1375" s="91"/>
      <c r="C1375" s="91"/>
      <c r="D1375" s="91"/>
      <c r="E1375" s="91"/>
      <c r="F1375" s="91"/>
      <c r="G1375" s="28"/>
      <c r="H1375" s="28"/>
      <c r="I1375" s="28"/>
      <c r="J1375" s="28"/>
      <c r="K1375" s="28"/>
      <c r="L1375" s="28"/>
      <c r="M1375" s="28"/>
      <c r="N1375" s="28"/>
      <c r="O1375" s="28"/>
      <c r="P1375" s="28"/>
      <c r="Q1375" s="28"/>
      <c r="R1375" s="28"/>
    </row>
    <row r="1376" ht="34.35" customHeight="1" spans="1:18">
      <c r="A1376" s="91">
        <v>1374</v>
      </c>
      <c r="B1376" s="91"/>
      <c r="C1376" s="91"/>
      <c r="D1376" s="91"/>
      <c r="E1376" s="91"/>
      <c r="F1376" s="91"/>
      <c r="G1376" s="28"/>
      <c r="H1376" s="28"/>
      <c r="I1376" s="28"/>
      <c r="J1376" s="28"/>
      <c r="K1376" s="28"/>
      <c r="L1376" s="28"/>
      <c r="M1376" s="28"/>
      <c r="N1376" s="28"/>
      <c r="O1376" s="28"/>
      <c r="P1376" s="28"/>
      <c r="Q1376" s="28"/>
      <c r="R1376" s="28"/>
    </row>
    <row r="1377" ht="34.35" customHeight="1" spans="1:18">
      <c r="A1377" s="91">
        <v>1375</v>
      </c>
      <c r="B1377" s="91"/>
      <c r="C1377" s="91"/>
      <c r="D1377" s="91"/>
      <c r="E1377" s="91"/>
      <c r="F1377" s="91"/>
      <c r="G1377" s="28"/>
      <c r="H1377" s="28"/>
      <c r="I1377" s="28"/>
      <c r="J1377" s="28"/>
      <c r="K1377" s="28"/>
      <c r="L1377" s="28"/>
      <c r="M1377" s="28"/>
      <c r="N1377" s="28"/>
      <c r="O1377" s="28"/>
      <c r="P1377" s="28"/>
      <c r="Q1377" s="28"/>
      <c r="R1377" s="28"/>
    </row>
    <row r="1378" ht="34.35" customHeight="1" spans="1:18">
      <c r="A1378" s="91">
        <v>1376</v>
      </c>
      <c r="B1378" s="91"/>
      <c r="C1378" s="91"/>
      <c r="D1378" s="91"/>
      <c r="E1378" s="91"/>
      <c r="F1378" s="91"/>
      <c r="G1378" s="28"/>
      <c r="H1378" s="28"/>
      <c r="I1378" s="28"/>
      <c r="J1378" s="28"/>
      <c r="K1378" s="28"/>
      <c r="L1378" s="28"/>
      <c r="M1378" s="28"/>
      <c r="N1378" s="28"/>
      <c r="O1378" s="28"/>
      <c r="P1378" s="28"/>
      <c r="Q1378" s="28"/>
      <c r="R1378" s="28"/>
    </row>
    <row r="1379" ht="34.35" customHeight="1" spans="1:18">
      <c r="A1379" s="91">
        <v>1377</v>
      </c>
      <c r="B1379" s="91"/>
      <c r="C1379" s="91"/>
      <c r="D1379" s="91"/>
      <c r="E1379" s="91"/>
      <c r="F1379" s="91"/>
      <c r="G1379" s="28"/>
      <c r="H1379" s="28"/>
      <c r="I1379" s="28"/>
      <c r="J1379" s="28"/>
      <c r="K1379" s="28"/>
      <c r="L1379" s="28"/>
      <c r="M1379" s="28"/>
      <c r="N1379" s="28"/>
      <c r="O1379" s="28"/>
      <c r="P1379" s="28"/>
      <c r="Q1379" s="28"/>
      <c r="R1379" s="28"/>
    </row>
    <row r="1380" ht="34.35" customHeight="1" spans="1:18">
      <c r="A1380" s="91">
        <v>1378</v>
      </c>
      <c r="B1380" s="91"/>
      <c r="C1380" s="91"/>
      <c r="D1380" s="91"/>
      <c r="E1380" s="91"/>
      <c r="F1380" s="91"/>
      <c r="G1380" s="28"/>
      <c r="H1380" s="28"/>
      <c r="I1380" s="28"/>
      <c r="J1380" s="28"/>
      <c r="K1380" s="28"/>
      <c r="L1380" s="28"/>
      <c r="M1380" s="28"/>
      <c r="N1380" s="28"/>
      <c r="O1380" s="28"/>
      <c r="P1380" s="28"/>
      <c r="Q1380" s="28"/>
      <c r="R1380" s="28"/>
    </row>
    <row r="1381" ht="34.35" customHeight="1" spans="1:18">
      <c r="A1381" s="91">
        <v>1379</v>
      </c>
      <c r="B1381" s="91"/>
      <c r="C1381" s="91"/>
      <c r="D1381" s="91"/>
      <c r="E1381" s="91"/>
      <c r="F1381" s="91"/>
      <c r="G1381" s="28"/>
      <c r="H1381" s="28"/>
      <c r="I1381" s="28"/>
      <c r="J1381" s="28"/>
      <c r="K1381" s="28"/>
      <c r="L1381" s="28"/>
      <c r="M1381" s="28"/>
      <c r="N1381" s="28"/>
      <c r="O1381" s="28"/>
      <c r="P1381" s="28"/>
      <c r="Q1381" s="28"/>
      <c r="R1381" s="28"/>
    </row>
    <row r="1382" ht="34.35" customHeight="1" spans="1:18">
      <c r="A1382" s="91">
        <v>1380</v>
      </c>
      <c r="B1382" s="91"/>
      <c r="C1382" s="91"/>
      <c r="D1382" s="91"/>
      <c r="E1382" s="91"/>
      <c r="F1382" s="91"/>
      <c r="G1382" s="28"/>
      <c r="H1382" s="28"/>
      <c r="I1382" s="28"/>
      <c r="J1382" s="28"/>
      <c r="K1382" s="28"/>
      <c r="L1382" s="28"/>
      <c r="M1382" s="28"/>
      <c r="N1382" s="28"/>
      <c r="O1382" s="28"/>
      <c r="P1382" s="28"/>
      <c r="Q1382" s="28"/>
      <c r="R1382" s="28"/>
    </row>
    <row r="1383" ht="34.35" customHeight="1" spans="1:18">
      <c r="A1383" s="91">
        <v>1381</v>
      </c>
      <c r="B1383" s="91"/>
      <c r="C1383" s="91"/>
      <c r="D1383" s="91"/>
      <c r="E1383" s="91"/>
      <c r="F1383" s="91"/>
      <c r="G1383" s="28"/>
      <c r="H1383" s="28"/>
      <c r="I1383" s="28"/>
      <c r="J1383" s="28"/>
      <c r="K1383" s="28"/>
      <c r="L1383" s="28"/>
      <c r="M1383" s="28"/>
      <c r="N1383" s="28"/>
      <c r="O1383" s="28"/>
      <c r="P1383" s="28"/>
      <c r="Q1383" s="28"/>
      <c r="R1383" s="28"/>
    </row>
    <row r="1384" ht="34.35" customHeight="1" spans="1:18">
      <c r="A1384" s="91">
        <v>1382</v>
      </c>
      <c r="B1384" s="91"/>
      <c r="C1384" s="91"/>
      <c r="D1384" s="91"/>
      <c r="E1384" s="91"/>
      <c r="F1384" s="91"/>
      <c r="G1384" s="28"/>
      <c r="H1384" s="28"/>
      <c r="I1384" s="28"/>
      <c r="J1384" s="28"/>
      <c r="K1384" s="28"/>
      <c r="L1384" s="28"/>
      <c r="M1384" s="28"/>
      <c r="N1384" s="28"/>
      <c r="O1384" s="28"/>
      <c r="P1384" s="28"/>
      <c r="Q1384" s="28"/>
      <c r="R1384" s="28"/>
    </row>
    <row r="1385" ht="34.35" customHeight="1" spans="1:18">
      <c r="A1385" s="91">
        <v>1383</v>
      </c>
      <c r="B1385" s="91"/>
      <c r="C1385" s="91"/>
      <c r="D1385" s="91"/>
      <c r="E1385" s="91"/>
      <c r="F1385" s="91"/>
      <c r="G1385" s="28"/>
      <c r="H1385" s="28"/>
      <c r="I1385" s="28"/>
      <c r="J1385" s="28"/>
      <c r="K1385" s="28"/>
      <c r="L1385" s="28"/>
      <c r="M1385" s="28"/>
      <c r="N1385" s="28"/>
      <c r="O1385" s="28"/>
      <c r="P1385" s="28"/>
      <c r="Q1385" s="28"/>
      <c r="R1385" s="28"/>
    </row>
    <row r="1386" ht="34.35" customHeight="1" spans="1:18">
      <c r="A1386" s="91">
        <v>1384</v>
      </c>
      <c r="B1386" s="91"/>
      <c r="C1386" s="91"/>
      <c r="D1386" s="91"/>
      <c r="E1386" s="91"/>
      <c r="F1386" s="91"/>
      <c r="G1386" s="28"/>
      <c r="H1386" s="28"/>
      <c r="I1386" s="28"/>
      <c r="J1386" s="28"/>
      <c r="K1386" s="28"/>
      <c r="L1386" s="28"/>
      <c r="M1386" s="28"/>
      <c r="N1386" s="28"/>
      <c r="O1386" s="28"/>
      <c r="P1386" s="28"/>
      <c r="Q1386" s="28"/>
      <c r="R1386" s="28"/>
    </row>
    <row r="1387" ht="34.35" customHeight="1" spans="1:18">
      <c r="A1387" s="91">
        <v>1385</v>
      </c>
      <c r="B1387" s="91"/>
      <c r="C1387" s="91"/>
      <c r="D1387" s="91"/>
      <c r="E1387" s="91"/>
      <c r="F1387" s="91"/>
      <c r="G1387" s="28"/>
      <c r="H1387" s="28"/>
      <c r="I1387" s="28"/>
      <c r="J1387" s="28"/>
      <c r="K1387" s="28"/>
      <c r="L1387" s="28"/>
      <c r="M1387" s="28"/>
      <c r="N1387" s="28"/>
      <c r="O1387" s="28"/>
      <c r="P1387" s="28"/>
      <c r="Q1387" s="28"/>
      <c r="R1387" s="28"/>
    </row>
    <row r="1388" ht="34.35" customHeight="1" spans="1:18">
      <c r="A1388" s="91">
        <v>1386</v>
      </c>
      <c r="B1388" s="91"/>
      <c r="C1388" s="91"/>
      <c r="D1388" s="91"/>
      <c r="E1388" s="91"/>
      <c r="F1388" s="91"/>
      <c r="G1388" s="28"/>
      <c r="H1388" s="28"/>
      <c r="I1388" s="28"/>
      <c r="J1388" s="28"/>
      <c r="K1388" s="28"/>
      <c r="L1388" s="28"/>
      <c r="M1388" s="28"/>
      <c r="N1388" s="28"/>
      <c r="O1388" s="28"/>
      <c r="P1388" s="28"/>
      <c r="Q1388" s="28"/>
      <c r="R1388" s="28"/>
    </row>
    <row r="1389" ht="34.35" customHeight="1" spans="1:18">
      <c r="A1389" s="91">
        <v>1387</v>
      </c>
      <c r="B1389" s="91"/>
      <c r="C1389" s="91"/>
      <c r="D1389" s="91"/>
      <c r="E1389" s="91"/>
      <c r="F1389" s="91"/>
      <c r="G1389" s="28"/>
      <c r="H1389" s="28"/>
      <c r="I1389" s="28"/>
      <c r="J1389" s="28"/>
      <c r="K1389" s="28"/>
      <c r="L1389" s="28"/>
      <c r="M1389" s="28"/>
      <c r="N1389" s="28"/>
      <c r="O1389" s="28"/>
      <c r="P1389" s="28"/>
      <c r="Q1389" s="28"/>
      <c r="R1389" s="28"/>
    </row>
    <row r="1390" ht="34.35" customHeight="1" spans="1:18">
      <c r="A1390" s="91">
        <v>1388</v>
      </c>
      <c r="B1390" s="91"/>
      <c r="C1390" s="91"/>
      <c r="D1390" s="91"/>
      <c r="E1390" s="91"/>
      <c r="F1390" s="91"/>
      <c r="G1390" s="28"/>
      <c r="H1390" s="28"/>
      <c r="I1390" s="28"/>
      <c r="J1390" s="28"/>
      <c r="K1390" s="28"/>
      <c r="L1390" s="28"/>
      <c r="M1390" s="28"/>
      <c r="N1390" s="28"/>
      <c r="O1390" s="28"/>
      <c r="P1390" s="28"/>
      <c r="Q1390" s="28"/>
      <c r="R1390" s="28"/>
    </row>
    <row r="1391" ht="34.35" customHeight="1" spans="1:18">
      <c r="A1391" s="91">
        <v>1389</v>
      </c>
      <c r="B1391" s="91"/>
      <c r="C1391" s="91"/>
      <c r="D1391" s="91"/>
      <c r="E1391" s="91"/>
      <c r="F1391" s="91"/>
      <c r="G1391" s="28"/>
      <c r="H1391" s="28"/>
      <c r="I1391" s="28"/>
      <c r="J1391" s="28"/>
      <c r="K1391" s="28"/>
      <c r="L1391" s="28"/>
      <c r="M1391" s="28"/>
      <c r="N1391" s="28"/>
      <c r="O1391" s="28"/>
      <c r="P1391" s="28"/>
      <c r="Q1391" s="28"/>
      <c r="R1391" s="28"/>
    </row>
    <row r="1392" ht="34.35" customHeight="1" spans="1:18">
      <c r="A1392" s="91">
        <v>1390</v>
      </c>
      <c r="B1392" s="91"/>
      <c r="C1392" s="91"/>
      <c r="D1392" s="91"/>
      <c r="E1392" s="91"/>
      <c r="F1392" s="91"/>
      <c r="G1392" s="28"/>
      <c r="H1392" s="28"/>
      <c r="I1392" s="28"/>
      <c r="J1392" s="28"/>
      <c r="K1392" s="28"/>
      <c r="L1392" s="28"/>
      <c r="M1392" s="28"/>
      <c r="N1392" s="28"/>
      <c r="O1392" s="28"/>
      <c r="P1392" s="28"/>
      <c r="Q1392" s="28"/>
      <c r="R1392" s="28"/>
    </row>
    <row r="1393" ht="34.35" customHeight="1" spans="1:18">
      <c r="A1393" s="91">
        <v>1391</v>
      </c>
      <c r="B1393" s="91"/>
      <c r="C1393" s="91"/>
      <c r="D1393" s="91"/>
      <c r="E1393" s="91"/>
      <c r="F1393" s="91"/>
      <c r="G1393" s="28"/>
      <c r="H1393" s="28"/>
      <c r="I1393" s="28"/>
      <c r="J1393" s="28"/>
      <c r="K1393" s="28"/>
      <c r="L1393" s="28"/>
      <c r="M1393" s="28"/>
      <c r="N1393" s="28"/>
      <c r="O1393" s="28"/>
      <c r="P1393" s="28"/>
      <c r="Q1393" s="28"/>
      <c r="R1393" s="28"/>
    </row>
    <row r="1394" ht="34.35" customHeight="1" spans="1:18">
      <c r="A1394" s="91">
        <v>1392</v>
      </c>
      <c r="B1394" s="91"/>
      <c r="C1394" s="91"/>
      <c r="D1394" s="91"/>
      <c r="E1394" s="91"/>
      <c r="F1394" s="91"/>
      <c r="G1394" s="28"/>
      <c r="H1394" s="28"/>
      <c r="I1394" s="28"/>
      <c r="J1394" s="28"/>
      <c r="K1394" s="28"/>
      <c r="L1394" s="28"/>
      <c r="M1394" s="28"/>
      <c r="N1394" s="28"/>
      <c r="O1394" s="28"/>
      <c r="P1394" s="28"/>
      <c r="Q1394" s="28"/>
      <c r="R1394" s="28"/>
    </row>
    <row r="1395" ht="34.35" customHeight="1" spans="1:18">
      <c r="A1395" s="91">
        <v>1393</v>
      </c>
      <c r="B1395" s="91"/>
      <c r="C1395" s="91"/>
      <c r="D1395" s="91"/>
      <c r="E1395" s="91"/>
      <c r="F1395" s="91"/>
      <c r="G1395" s="28"/>
      <c r="H1395" s="28"/>
      <c r="I1395" s="28"/>
      <c r="J1395" s="28"/>
      <c r="K1395" s="28"/>
      <c r="L1395" s="28"/>
      <c r="M1395" s="28"/>
      <c r="N1395" s="28"/>
      <c r="O1395" s="28"/>
      <c r="P1395" s="28"/>
      <c r="Q1395" s="28"/>
      <c r="R1395" s="28"/>
    </row>
    <row r="1396" ht="34.35" customHeight="1" spans="1:18">
      <c r="A1396" s="91">
        <v>1394</v>
      </c>
      <c r="B1396" s="91"/>
      <c r="C1396" s="91"/>
      <c r="D1396" s="91"/>
      <c r="E1396" s="91"/>
      <c r="F1396" s="91"/>
      <c r="G1396" s="28"/>
      <c r="H1396" s="28"/>
      <c r="I1396" s="28"/>
      <c r="J1396" s="28"/>
      <c r="K1396" s="28"/>
      <c r="L1396" s="28"/>
      <c r="M1396" s="28"/>
      <c r="N1396" s="28"/>
      <c r="O1396" s="28"/>
      <c r="P1396" s="28"/>
      <c r="Q1396" s="28"/>
      <c r="R1396" s="28"/>
    </row>
    <row r="1397" ht="34.35" customHeight="1" spans="1:18">
      <c r="A1397" s="91">
        <v>1395</v>
      </c>
      <c r="B1397" s="91"/>
      <c r="C1397" s="91"/>
      <c r="D1397" s="91"/>
      <c r="E1397" s="91"/>
      <c r="F1397" s="91"/>
      <c r="G1397" s="28"/>
      <c r="H1397" s="28"/>
      <c r="I1397" s="28"/>
      <c r="J1397" s="28"/>
      <c r="K1397" s="28"/>
      <c r="L1397" s="28"/>
      <c r="M1397" s="28"/>
      <c r="N1397" s="28"/>
      <c r="O1397" s="28"/>
      <c r="P1397" s="28"/>
      <c r="Q1397" s="28"/>
      <c r="R1397" s="28"/>
    </row>
    <row r="1398" ht="34.35" customHeight="1" spans="1:18">
      <c r="A1398" s="91">
        <v>1396</v>
      </c>
      <c r="B1398" s="91"/>
      <c r="C1398" s="91"/>
      <c r="D1398" s="91"/>
      <c r="E1398" s="91"/>
      <c r="F1398" s="91"/>
      <c r="G1398" s="28"/>
      <c r="H1398" s="28"/>
      <c r="I1398" s="28"/>
      <c r="J1398" s="28"/>
      <c r="K1398" s="28"/>
      <c r="L1398" s="28"/>
      <c r="M1398" s="28"/>
      <c r="N1398" s="28"/>
      <c r="O1398" s="28"/>
      <c r="P1398" s="28"/>
      <c r="Q1398" s="28"/>
      <c r="R1398" s="28"/>
    </row>
    <row r="1399" ht="34.35" customHeight="1" spans="1:18">
      <c r="A1399" s="91">
        <v>1397</v>
      </c>
      <c r="B1399" s="91"/>
      <c r="C1399" s="91"/>
      <c r="D1399" s="91"/>
      <c r="E1399" s="91"/>
      <c r="F1399" s="91"/>
      <c r="G1399" s="28"/>
      <c r="H1399" s="28"/>
      <c r="I1399" s="28"/>
      <c r="J1399" s="28"/>
      <c r="K1399" s="28"/>
      <c r="L1399" s="28"/>
      <c r="M1399" s="28"/>
      <c r="N1399" s="28"/>
      <c r="O1399" s="28"/>
      <c r="P1399" s="28"/>
      <c r="Q1399" s="28"/>
      <c r="R1399" s="28"/>
    </row>
    <row r="1400" ht="34.35" customHeight="1" spans="1:18">
      <c r="A1400" s="91">
        <v>1398</v>
      </c>
      <c r="B1400" s="91"/>
      <c r="C1400" s="91"/>
      <c r="D1400" s="91"/>
      <c r="E1400" s="91"/>
      <c r="F1400" s="91"/>
      <c r="G1400" s="28"/>
      <c r="H1400" s="28"/>
      <c r="I1400" s="28"/>
      <c r="J1400" s="28"/>
      <c r="K1400" s="28"/>
      <c r="L1400" s="28"/>
      <c r="M1400" s="28"/>
      <c r="N1400" s="28"/>
      <c r="O1400" s="28"/>
      <c r="P1400" s="28"/>
      <c r="Q1400" s="28"/>
      <c r="R1400" s="28"/>
    </row>
    <row r="1401" ht="34.35" customHeight="1" spans="1:18">
      <c r="A1401" s="91">
        <v>1399</v>
      </c>
      <c r="B1401" s="91"/>
      <c r="C1401" s="91"/>
      <c r="D1401" s="91"/>
      <c r="E1401" s="91"/>
      <c r="F1401" s="91"/>
      <c r="G1401" s="28"/>
      <c r="H1401" s="28"/>
      <c r="I1401" s="28"/>
      <c r="J1401" s="28"/>
      <c r="K1401" s="28"/>
      <c r="L1401" s="28"/>
      <c r="M1401" s="28"/>
      <c r="N1401" s="28"/>
      <c r="O1401" s="28"/>
      <c r="P1401" s="28"/>
      <c r="Q1401" s="28"/>
      <c r="R1401" s="28"/>
    </row>
    <row r="1402" ht="34.35" customHeight="1" spans="1:18">
      <c r="A1402" s="91">
        <v>1400</v>
      </c>
      <c r="B1402" s="91"/>
      <c r="C1402" s="91"/>
      <c r="D1402" s="91"/>
      <c r="E1402" s="91"/>
      <c r="F1402" s="91"/>
      <c r="G1402" s="28"/>
      <c r="H1402" s="28"/>
      <c r="I1402" s="28"/>
      <c r="J1402" s="28"/>
      <c r="K1402" s="28"/>
      <c r="L1402" s="28"/>
      <c r="M1402" s="28"/>
      <c r="N1402" s="28"/>
      <c r="O1402" s="28"/>
      <c r="P1402" s="28"/>
      <c r="Q1402" s="28"/>
      <c r="R1402" s="28"/>
    </row>
    <row r="1403" ht="34.35" customHeight="1" spans="1:18">
      <c r="A1403" s="91">
        <v>1401</v>
      </c>
      <c r="B1403" s="91"/>
      <c r="C1403" s="91"/>
      <c r="D1403" s="91"/>
      <c r="E1403" s="91"/>
      <c r="F1403" s="91"/>
      <c r="G1403" s="28"/>
      <c r="H1403" s="28"/>
      <c r="I1403" s="28"/>
      <c r="J1403" s="28"/>
      <c r="K1403" s="28"/>
      <c r="L1403" s="28"/>
      <c r="M1403" s="28"/>
      <c r="N1403" s="28"/>
      <c r="O1403" s="28"/>
      <c r="P1403" s="28"/>
      <c r="Q1403" s="28"/>
      <c r="R1403" s="28"/>
    </row>
    <row r="1404" ht="34.35" customHeight="1" spans="1:18">
      <c r="A1404" s="91">
        <v>1402</v>
      </c>
      <c r="B1404" s="91"/>
      <c r="C1404" s="91"/>
      <c r="D1404" s="91"/>
      <c r="E1404" s="91"/>
      <c r="F1404" s="91"/>
      <c r="G1404" s="28"/>
      <c r="H1404" s="28"/>
      <c r="I1404" s="28"/>
      <c r="J1404" s="28"/>
      <c r="K1404" s="28"/>
      <c r="L1404" s="28"/>
      <c r="M1404" s="28"/>
      <c r="N1404" s="28"/>
      <c r="O1404" s="28"/>
      <c r="P1404" s="28"/>
      <c r="Q1404" s="28"/>
      <c r="R1404" s="28"/>
    </row>
    <row r="1405" ht="34.35" customHeight="1" spans="1:18">
      <c r="A1405" s="91">
        <v>1403</v>
      </c>
      <c r="B1405" s="91"/>
      <c r="C1405" s="91"/>
      <c r="D1405" s="91"/>
      <c r="E1405" s="91"/>
      <c r="F1405" s="91"/>
      <c r="G1405" s="28"/>
      <c r="H1405" s="28"/>
      <c r="I1405" s="28"/>
      <c r="J1405" s="28"/>
      <c r="K1405" s="28"/>
      <c r="L1405" s="28"/>
      <c r="M1405" s="28"/>
      <c r="N1405" s="28"/>
      <c r="O1405" s="28"/>
      <c r="P1405" s="28"/>
      <c r="Q1405" s="28"/>
      <c r="R1405" s="28"/>
    </row>
    <row r="1406" ht="34.35" customHeight="1" spans="1:18">
      <c r="A1406" s="91">
        <v>1404</v>
      </c>
      <c r="B1406" s="91"/>
      <c r="C1406" s="91"/>
      <c r="D1406" s="91"/>
      <c r="E1406" s="91"/>
      <c r="F1406" s="91"/>
      <c r="G1406" s="28"/>
      <c r="H1406" s="28"/>
      <c r="I1406" s="28"/>
      <c r="J1406" s="28"/>
      <c r="K1406" s="28"/>
      <c r="L1406" s="28"/>
      <c r="M1406" s="28"/>
      <c r="N1406" s="28"/>
      <c r="O1406" s="28"/>
      <c r="P1406" s="28"/>
      <c r="Q1406" s="28"/>
      <c r="R1406" s="28"/>
    </row>
    <row r="1407" ht="34.35" customHeight="1" spans="1:18">
      <c r="A1407" s="91">
        <v>1405</v>
      </c>
      <c r="B1407" s="91"/>
      <c r="C1407" s="91"/>
      <c r="D1407" s="91"/>
      <c r="E1407" s="91"/>
      <c r="F1407" s="91"/>
      <c r="G1407" s="28"/>
      <c r="H1407" s="28"/>
      <c r="I1407" s="28"/>
      <c r="J1407" s="28"/>
      <c r="K1407" s="28"/>
      <c r="L1407" s="28"/>
      <c r="M1407" s="28"/>
      <c r="N1407" s="28"/>
      <c r="O1407" s="28"/>
      <c r="P1407" s="28"/>
      <c r="Q1407" s="28"/>
      <c r="R1407" s="28"/>
    </row>
    <row r="1408" ht="34.35" customHeight="1" spans="1:18">
      <c r="A1408" s="91">
        <v>1406</v>
      </c>
      <c r="B1408" s="91"/>
      <c r="C1408" s="91"/>
      <c r="D1408" s="91"/>
      <c r="E1408" s="91"/>
      <c r="F1408" s="91"/>
      <c r="G1408" s="28"/>
      <c r="H1408" s="28"/>
      <c r="I1408" s="28"/>
      <c r="J1408" s="28"/>
      <c r="K1408" s="28"/>
      <c r="L1408" s="28"/>
      <c r="M1408" s="28"/>
      <c r="N1408" s="28"/>
      <c r="O1408" s="28"/>
      <c r="P1408" s="28"/>
      <c r="Q1408" s="28"/>
      <c r="R1408" s="28"/>
    </row>
    <row r="1409" ht="34.35" customHeight="1" spans="1:18">
      <c r="A1409" s="91">
        <v>1407</v>
      </c>
      <c r="B1409" s="91"/>
      <c r="C1409" s="91"/>
      <c r="D1409" s="91"/>
      <c r="E1409" s="91"/>
      <c r="F1409" s="91"/>
      <c r="G1409" s="28"/>
      <c r="H1409" s="28"/>
      <c r="I1409" s="28"/>
      <c r="J1409" s="28"/>
      <c r="K1409" s="28"/>
      <c r="L1409" s="28"/>
      <c r="M1409" s="28"/>
      <c r="N1409" s="28"/>
      <c r="O1409" s="28"/>
      <c r="P1409" s="28"/>
      <c r="Q1409" s="28"/>
      <c r="R1409" s="28"/>
    </row>
    <row r="1410" ht="34.35" customHeight="1" spans="1:18">
      <c r="A1410" s="91">
        <v>1408</v>
      </c>
      <c r="B1410" s="91"/>
      <c r="C1410" s="91"/>
      <c r="D1410" s="91"/>
      <c r="E1410" s="91"/>
      <c r="F1410" s="91"/>
      <c r="G1410" s="28"/>
      <c r="H1410" s="28"/>
      <c r="I1410" s="28"/>
      <c r="J1410" s="28"/>
      <c r="K1410" s="28"/>
      <c r="L1410" s="28"/>
      <c r="M1410" s="28"/>
      <c r="N1410" s="28"/>
      <c r="O1410" s="28"/>
      <c r="P1410" s="28"/>
      <c r="Q1410" s="28"/>
      <c r="R1410" s="28"/>
    </row>
    <row r="1411" ht="34.35" customHeight="1" spans="1:18">
      <c r="A1411" s="91">
        <v>1409</v>
      </c>
      <c r="B1411" s="91"/>
      <c r="C1411" s="91"/>
      <c r="D1411" s="91"/>
      <c r="E1411" s="91"/>
      <c r="F1411" s="91"/>
      <c r="G1411" s="28"/>
      <c r="H1411" s="28"/>
      <c r="I1411" s="28"/>
      <c r="J1411" s="28"/>
      <c r="K1411" s="28"/>
      <c r="L1411" s="28"/>
      <c r="M1411" s="28"/>
      <c r="N1411" s="28"/>
      <c r="O1411" s="28"/>
      <c r="P1411" s="28"/>
      <c r="Q1411" s="28"/>
      <c r="R1411" s="28"/>
    </row>
    <row r="1412" ht="34.35" customHeight="1" spans="1:18">
      <c r="A1412" s="91">
        <v>1410</v>
      </c>
      <c r="B1412" s="91"/>
      <c r="C1412" s="91"/>
      <c r="D1412" s="91"/>
      <c r="E1412" s="91"/>
      <c r="F1412" s="91"/>
      <c r="G1412" s="28"/>
      <c r="H1412" s="28"/>
      <c r="I1412" s="28"/>
      <c r="J1412" s="28"/>
      <c r="K1412" s="28"/>
      <c r="L1412" s="28"/>
      <c r="M1412" s="28"/>
      <c r="N1412" s="28"/>
      <c r="O1412" s="28"/>
      <c r="P1412" s="28"/>
      <c r="Q1412" s="28"/>
      <c r="R1412" s="28"/>
    </row>
    <row r="1413" ht="34.35" customHeight="1" spans="1:18">
      <c r="A1413" s="91">
        <v>1411</v>
      </c>
      <c r="B1413" s="91"/>
      <c r="C1413" s="91"/>
      <c r="D1413" s="91"/>
      <c r="E1413" s="91"/>
      <c r="F1413" s="91"/>
      <c r="G1413" s="28"/>
      <c r="H1413" s="28"/>
      <c r="I1413" s="28"/>
      <c r="J1413" s="28"/>
      <c r="K1413" s="28"/>
      <c r="L1413" s="28"/>
      <c r="M1413" s="28"/>
      <c r="N1413" s="28"/>
      <c r="O1413" s="28"/>
      <c r="P1413" s="28"/>
      <c r="Q1413" s="28"/>
      <c r="R1413" s="28"/>
    </row>
    <row r="1414" ht="34.35" customHeight="1" spans="1:18">
      <c r="A1414" s="91">
        <v>1412</v>
      </c>
      <c r="B1414" s="91"/>
      <c r="C1414" s="91"/>
      <c r="D1414" s="91"/>
      <c r="E1414" s="91"/>
      <c r="F1414" s="91"/>
      <c r="G1414" s="28"/>
      <c r="H1414" s="28"/>
      <c r="I1414" s="28"/>
      <c r="J1414" s="28"/>
      <c r="K1414" s="28"/>
      <c r="L1414" s="28"/>
      <c r="M1414" s="28"/>
      <c r="N1414" s="28"/>
      <c r="O1414" s="28"/>
      <c r="P1414" s="28"/>
      <c r="Q1414" s="28"/>
      <c r="R1414" s="28"/>
    </row>
    <row r="1415" ht="34.35" customHeight="1" spans="1:18">
      <c r="A1415" s="91">
        <v>1413</v>
      </c>
      <c r="B1415" s="91"/>
      <c r="C1415" s="91"/>
      <c r="D1415" s="91"/>
      <c r="E1415" s="91"/>
      <c r="F1415" s="91"/>
      <c r="G1415" s="28"/>
      <c r="H1415" s="28"/>
      <c r="I1415" s="28"/>
      <c r="J1415" s="28"/>
      <c r="K1415" s="28"/>
      <c r="L1415" s="28"/>
      <c r="M1415" s="28"/>
      <c r="N1415" s="28"/>
      <c r="O1415" s="28"/>
      <c r="P1415" s="28"/>
      <c r="Q1415" s="28"/>
      <c r="R1415" s="28"/>
    </row>
    <row r="1416" ht="34.35" customHeight="1" spans="1:18">
      <c r="A1416" s="91">
        <v>1414</v>
      </c>
      <c r="B1416" s="91"/>
      <c r="C1416" s="91"/>
      <c r="D1416" s="91"/>
      <c r="E1416" s="91"/>
      <c r="F1416" s="91"/>
      <c r="G1416" s="28"/>
      <c r="H1416" s="28"/>
      <c r="I1416" s="28"/>
      <c r="J1416" s="28"/>
      <c r="K1416" s="28"/>
      <c r="L1416" s="28"/>
      <c r="M1416" s="28"/>
      <c r="N1416" s="28"/>
      <c r="O1416" s="28"/>
      <c r="P1416" s="28"/>
      <c r="Q1416" s="28"/>
      <c r="R1416" s="28"/>
    </row>
    <row r="1417" ht="34.35" customHeight="1" spans="1:18">
      <c r="A1417" s="91">
        <v>1415</v>
      </c>
      <c r="B1417" s="91"/>
      <c r="C1417" s="91"/>
      <c r="D1417" s="91"/>
      <c r="E1417" s="91"/>
      <c r="F1417" s="91"/>
      <c r="G1417" s="28"/>
      <c r="H1417" s="28"/>
      <c r="I1417" s="28"/>
      <c r="J1417" s="28"/>
      <c r="K1417" s="28"/>
      <c r="L1417" s="28"/>
      <c r="M1417" s="28"/>
      <c r="N1417" s="28"/>
      <c r="O1417" s="28"/>
      <c r="P1417" s="28"/>
      <c r="Q1417" s="28"/>
      <c r="R1417" s="28"/>
    </row>
    <row r="1418" ht="34.35" customHeight="1" spans="1:18">
      <c r="A1418" s="91">
        <v>1416</v>
      </c>
      <c r="B1418" s="91"/>
      <c r="C1418" s="91"/>
      <c r="D1418" s="91"/>
      <c r="E1418" s="91"/>
      <c r="F1418" s="91"/>
      <c r="G1418" s="28"/>
      <c r="H1418" s="28"/>
      <c r="I1418" s="28"/>
      <c r="J1418" s="28"/>
      <c r="K1418" s="28"/>
      <c r="L1418" s="28"/>
      <c r="M1418" s="28"/>
      <c r="N1418" s="28"/>
      <c r="O1418" s="28"/>
      <c r="P1418" s="28"/>
      <c r="Q1418" s="28"/>
      <c r="R1418" s="28"/>
    </row>
    <row r="1419" ht="34.35" customHeight="1" spans="1:18">
      <c r="A1419" s="91">
        <v>1417</v>
      </c>
      <c r="B1419" s="91"/>
      <c r="C1419" s="91"/>
      <c r="D1419" s="91"/>
      <c r="E1419" s="91"/>
      <c r="F1419" s="91"/>
      <c r="G1419" s="28"/>
      <c r="H1419" s="28"/>
      <c r="I1419" s="28"/>
      <c r="J1419" s="28"/>
      <c r="K1419" s="28"/>
      <c r="L1419" s="28"/>
      <c r="M1419" s="28"/>
      <c r="N1419" s="28"/>
      <c r="O1419" s="28"/>
      <c r="P1419" s="28"/>
      <c r="Q1419" s="28"/>
      <c r="R1419" s="28"/>
    </row>
    <row r="1420" ht="34.35" customHeight="1" spans="1:18">
      <c r="A1420" s="91">
        <v>1418</v>
      </c>
      <c r="B1420" s="91"/>
      <c r="C1420" s="91"/>
      <c r="D1420" s="91"/>
      <c r="E1420" s="91"/>
      <c r="F1420" s="91"/>
      <c r="G1420" s="28"/>
      <c r="H1420" s="28"/>
      <c r="I1420" s="28"/>
      <c r="J1420" s="28"/>
      <c r="K1420" s="28"/>
      <c r="L1420" s="28"/>
      <c r="M1420" s="28"/>
      <c r="N1420" s="28"/>
      <c r="O1420" s="28"/>
      <c r="P1420" s="28"/>
      <c r="Q1420" s="28"/>
      <c r="R1420" s="28"/>
    </row>
    <row r="1421" ht="34.35" customHeight="1" spans="1:18">
      <c r="A1421" s="91">
        <v>1419</v>
      </c>
      <c r="B1421" s="91"/>
      <c r="C1421" s="91"/>
      <c r="D1421" s="91"/>
      <c r="E1421" s="91"/>
      <c r="F1421" s="91"/>
      <c r="G1421" s="28"/>
      <c r="H1421" s="28"/>
      <c r="I1421" s="28"/>
      <c r="J1421" s="28"/>
      <c r="K1421" s="28"/>
      <c r="L1421" s="28"/>
      <c r="M1421" s="28"/>
      <c r="N1421" s="28"/>
      <c r="O1421" s="28"/>
      <c r="P1421" s="28"/>
      <c r="Q1421" s="28"/>
      <c r="R1421" s="28"/>
    </row>
    <row r="1422" ht="34.35" customHeight="1" spans="1:18">
      <c r="A1422" s="91">
        <v>1420</v>
      </c>
      <c r="B1422" s="91"/>
      <c r="C1422" s="91"/>
      <c r="D1422" s="91"/>
      <c r="E1422" s="91"/>
      <c r="F1422" s="91"/>
      <c r="G1422" s="28"/>
      <c r="H1422" s="28"/>
      <c r="I1422" s="28"/>
      <c r="J1422" s="28"/>
      <c r="K1422" s="28"/>
      <c r="L1422" s="28"/>
      <c r="M1422" s="28"/>
      <c r="N1422" s="28"/>
      <c r="O1422" s="28"/>
      <c r="P1422" s="28"/>
      <c r="Q1422" s="28"/>
      <c r="R1422" s="28"/>
    </row>
    <row r="1423" ht="34.35" customHeight="1" spans="1:18">
      <c r="A1423" s="91">
        <v>1421</v>
      </c>
      <c r="B1423" s="91"/>
      <c r="C1423" s="91"/>
      <c r="D1423" s="91"/>
      <c r="E1423" s="91"/>
      <c r="F1423" s="91"/>
      <c r="G1423" s="28"/>
      <c r="H1423" s="28"/>
      <c r="I1423" s="28"/>
      <c r="J1423" s="28"/>
      <c r="K1423" s="28"/>
      <c r="L1423" s="28"/>
      <c r="M1423" s="28"/>
      <c r="N1423" s="28"/>
      <c r="O1423" s="28"/>
      <c r="P1423" s="28"/>
      <c r="Q1423" s="28"/>
      <c r="R1423" s="28"/>
    </row>
    <row r="1424" ht="34.35" customHeight="1" spans="1:18">
      <c r="A1424" s="91">
        <v>1422</v>
      </c>
      <c r="B1424" s="91"/>
      <c r="C1424" s="91"/>
      <c r="D1424" s="91"/>
      <c r="E1424" s="91"/>
      <c r="F1424" s="91"/>
      <c r="G1424" s="28"/>
      <c r="H1424" s="28"/>
      <c r="I1424" s="28"/>
      <c r="J1424" s="28"/>
      <c r="K1424" s="28"/>
      <c r="L1424" s="28"/>
      <c r="M1424" s="28"/>
      <c r="N1424" s="28"/>
      <c r="O1424" s="28"/>
      <c r="P1424" s="28"/>
      <c r="Q1424" s="28"/>
      <c r="R1424" s="28"/>
    </row>
    <row r="1425" ht="34.35" customHeight="1" spans="1:18">
      <c r="A1425" s="91">
        <v>1423</v>
      </c>
      <c r="B1425" s="91"/>
      <c r="C1425" s="91"/>
      <c r="D1425" s="91"/>
      <c r="E1425" s="91"/>
      <c r="F1425" s="91"/>
      <c r="G1425" s="28"/>
      <c r="H1425" s="28"/>
      <c r="I1425" s="28"/>
      <c r="J1425" s="28"/>
      <c r="K1425" s="28"/>
      <c r="L1425" s="28"/>
      <c r="M1425" s="28"/>
      <c r="N1425" s="28"/>
      <c r="O1425" s="28"/>
      <c r="P1425" s="28"/>
      <c r="Q1425" s="28"/>
      <c r="R1425" s="28"/>
    </row>
    <row r="1426" ht="34.35" customHeight="1" spans="1:18">
      <c r="A1426" s="91">
        <v>1424</v>
      </c>
      <c r="B1426" s="91"/>
      <c r="C1426" s="91"/>
      <c r="D1426" s="91"/>
      <c r="E1426" s="91"/>
      <c r="F1426" s="91"/>
      <c r="G1426" s="28"/>
      <c r="H1426" s="28"/>
      <c r="I1426" s="28"/>
      <c r="J1426" s="28"/>
      <c r="K1426" s="28"/>
      <c r="L1426" s="28"/>
      <c r="M1426" s="28"/>
      <c r="N1426" s="28"/>
      <c r="O1426" s="28"/>
      <c r="P1426" s="28"/>
      <c r="Q1426" s="28"/>
      <c r="R1426" s="28"/>
    </row>
    <row r="1427" ht="34.35" customHeight="1" spans="1:18">
      <c r="A1427" s="91">
        <v>1425</v>
      </c>
      <c r="B1427" s="91"/>
      <c r="C1427" s="91"/>
      <c r="D1427" s="91"/>
      <c r="E1427" s="91"/>
      <c r="F1427" s="91"/>
      <c r="G1427" s="28"/>
      <c r="H1427" s="28"/>
      <c r="I1427" s="28"/>
      <c r="J1427" s="28"/>
      <c r="K1427" s="28"/>
      <c r="L1427" s="28"/>
      <c r="M1427" s="28"/>
      <c r="N1427" s="28"/>
      <c r="O1427" s="28"/>
      <c r="P1427" s="28"/>
      <c r="Q1427" s="28"/>
      <c r="R1427" s="28"/>
    </row>
    <row r="1428" ht="34.35" customHeight="1" spans="1:18">
      <c r="A1428" s="91">
        <v>1426</v>
      </c>
      <c r="B1428" s="91"/>
      <c r="C1428" s="91"/>
      <c r="D1428" s="91"/>
      <c r="E1428" s="91"/>
      <c r="F1428" s="91"/>
      <c r="G1428" s="28"/>
      <c r="H1428" s="28"/>
      <c r="I1428" s="28"/>
      <c r="J1428" s="28"/>
      <c r="K1428" s="28"/>
      <c r="L1428" s="28"/>
      <c r="M1428" s="28"/>
      <c r="N1428" s="28"/>
      <c r="O1428" s="28"/>
      <c r="P1428" s="28"/>
      <c r="Q1428" s="28"/>
      <c r="R1428" s="28"/>
    </row>
    <row r="1429" ht="34.35" customHeight="1" spans="1:18">
      <c r="A1429" s="91">
        <v>1427</v>
      </c>
      <c r="B1429" s="91"/>
      <c r="C1429" s="91"/>
      <c r="D1429" s="91"/>
      <c r="E1429" s="91"/>
      <c r="F1429" s="91"/>
      <c r="G1429" s="28"/>
      <c r="H1429" s="28"/>
      <c r="I1429" s="28"/>
      <c r="J1429" s="28"/>
      <c r="K1429" s="28"/>
      <c r="L1429" s="28"/>
      <c r="M1429" s="28"/>
      <c r="N1429" s="28"/>
      <c r="O1429" s="28"/>
      <c r="P1429" s="28"/>
      <c r="Q1429" s="28"/>
      <c r="R1429" s="28"/>
    </row>
    <row r="1430" ht="34.35" customHeight="1" spans="1:18">
      <c r="A1430" s="91">
        <v>1428</v>
      </c>
      <c r="B1430" s="91"/>
      <c r="C1430" s="91"/>
      <c r="D1430" s="91"/>
      <c r="E1430" s="91"/>
      <c r="F1430" s="91"/>
      <c r="G1430" s="28"/>
      <c r="H1430" s="28"/>
      <c r="I1430" s="28"/>
      <c r="J1430" s="28"/>
      <c r="K1430" s="28"/>
      <c r="L1430" s="28"/>
      <c r="M1430" s="28"/>
      <c r="N1430" s="28"/>
      <c r="O1430" s="28"/>
      <c r="P1430" s="28"/>
      <c r="Q1430" s="28"/>
      <c r="R1430" s="28"/>
    </row>
    <row r="1431" ht="34.35" customHeight="1" spans="1:18">
      <c r="A1431" s="91">
        <v>1429</v>
      </c>
      <c r="B1431" s="91"/>
      <c r="C1431" s="91"/>
      <c r="D1431" s="91"/>
      <c r="E1431" s="91"/>
      <c r="F1431" s="91"/>
      <c r="G1431" s="28"/>
      <c r="H1431" s="28"/>
      <c r="I1431" s="28"/>
      <c r="J1431" s="28"/>
      <c r="K1431" s="28"/>
      <c r="L1431" s="28"/>
      <c r="M1431" s="28"/>
      <c r="N1431" s="28"/>
      <c r="O1431" s="28"/>
      <c r="P1431" s="28"/>
      <c r="Q1431" s="28"/>
      <c r="R1431" s="28"/>
    </row>
    <row r="1432" ht="34.35" customHeight="1" spans="1:18">
      <c r="A1432" s="91">
        <v>1430</v>
      </c>
      <c r="B1432" s="91"/>
      <c r="C1432" s="91"/>
      <c r="D1432" s="91"/>
      <c r="E1432" s="91"/>
      <c r="F1432" s="91"/>
      <c r="G1432" s="28"/>
      <c r="H1432" s="28"/>
      <c r="I1432" s="28"/>
      <c r="J1432" s="28"/>
      <c r="K1432" s="28"/>
      <c r="L1432" s="28"/>
      <c r="M1432" s="28"/>
      <c r="N1432" s="28"/>
      <c r="O1432" s="28"/>
      <c r="P1432" s="28"/>
      <c r="Q1432" s="28"/>
      <c r="R1432" s="28"/>
    </row>
    <row r="1433" ht="34.35" customHeight="1" spans="1:18">
      <c r="A1433" s="91">
        <v>1431</v>
      </c>
      <c r="B1433" s="91"/>
      <c r="C1433" s="91"/>
      <c r="D1433" s="91"/>
      <c r="E1433" s="91"/>
      <c r="F1433" s="91"/>
      <c r="G1433" s="28"/>
      <c r="H1433" s="28"/>
      <c r="I1433" s="28"/>
      <c r="J1433" s="28"/>
      <c r="K1433" s="28"/>
      <c r="L1433" s="28"/>
      <c r="M1433" s="28"/>
      <c r="N1433" s="28"/>
      <c r="O1433" s="28"/>
      <c r="P1433" s="28"/>
      <c r="Q1433" s="28"/>
      <c r="R1433" s="28"/>
    </row>
    <row r="1434" ht="34.35" customHeight="1" spans="1:18">
      <c r="A1434" s="91">
        <v>1432</v>
      </c>
      <c r="B1434" s="91"/>
      <c r="C1434" s="91"/>
      <c r="D1434" s="91"/>
      <c r="E1434" s="91"/>
      <c r="F1434" s="91"/>
      <c r="G1434" s="28"/>
      <c r="H1434" s="28"/>
      <c r="I1434" s="28"/>
      <c r="J1434" s="28"/>
      <c r="K1434" s="28"/>
      <c r="L1434" s="28"/>
      <c r="M1434" s="28"/>
      <c r="N1434" s="28"/>
      <c r="O1434" s="28"/>
      <c r="P1434" s="28"/>
      <c r="Q1434" s="28"/>
      <c r="R1434" s="28"/>
    </row>
    <row r="1435" ht="34.35" customHeight="1" spans="1:18">
      <c r="A1435" s="91">
        <v>1433</v>
      </c>
      <c r="B1435" s="91"/>
      <c r="C1435" s="91"/>
      <c r="D1435" s="91"/>
      <c r="E1435" s="91"/>
      <c r="F1435" s="91"/>
      <c r="G1435" s="28"/>
      <c r="H1435" s="28"/>
      <c r="I1435" s="28"/>
      <c r="J1435" s="28"/>
      <c r="K1435" s="28"/>
      <c r="L1435" s="28"/>
      <c r="M1435" s="28"/>
      <c r="N1435" s="28"/>
      <c r="O1435" s="28"/>
      <c r="P1435" s="28"/>
      <c r="Q1435" s="28"/>
      <c r="R1435" s="28"/>
    </row>
    <row r="1436" ht="34.35" customHeight="1" spans="1:18">
      <c r="A1436" s="91">
        <v>1434</v>
      </c>
      <c r="B1436" s="91"/>
      <c r="C1436" s="91"/>
      <c r="D1436" s="91"/>
      <c r="E1436" s="91"/>
      <c r="F1436" s="91"/>
      <c r="G1436" s="28"/>
      <c r="H1436" s="28"/>
      <c r="I1436" s="28"/>
      <c r="J1436" s="28"/>
      <c r="K1436" s="28"/>
      <c r="L1436" s="28"/>
      <c r="M1436" s="28"/>
      <c r="N1436" s="28"/>
      <c r="O1436" s="28"/>
      <c r="P1436" s="28"/>
      <c r="Q1436" s="28"/>
      <c r="R1436" s="28"/>
    </row>
    <row r="1437" ht="34.35" customHeight="1" spans="1:18">
      <c r="A1437" s="91">
        <v>1435</v>
      </c>
      <c r="B1437" s="91"/>
      <c r="C1437" s="91"/>
      <c r="D1437" s="91"/>
      <c r="E1437" s="91"/>
      <c r="F1437" s="91"/>
      <c r="G1437" s="28"/>
      <c r="H1437" s="28"/>
      <c r="I1437" s="28"/>
      <c r="J1437" s="28"/>
      <c r="K1437" s="28"/>
      <c r="L1437" s="28"/>
      <c r="M1437" s="28"/>
      <c r="N1437" s="28"/>
      <c r="O1437" s="28"/>
      <c r="P1437" s="28"/>
      <c r="Q1437" s="28"/>
      <c r="R1437" s="28"/>
    </row>
    <row r="1438" ht="34.35" customHeight="1" spans="1:18">
      <c r="A1438" s="91">
        <v>1436</v>
      </c>
      <c r="B1438" s="91"/>
      <c r="C1438" s="91"/>
      <c r="D1438" s="91"/>
      <c r="E1438" s="91"/>
      <c r="F1438" s="91"/>
      <c r="G1438" s="28"/>
      <c r="H1438" s="28"/>
      <c r="I1438" s="28"/>
      <c r="J1438" s="28"/>
      <c r="K1438" s="28"/>
      <c r="L1438" s="28"/>
      <c r="M1438" s="28"/>
      <c r="N1438" s="28"/>
      <c r="O1438" s="28"/>
      <c r="P1438" s="28"/>
      <c r="Q1438" s="28"/>
      <c r="R1438" s="28"/>
    </row>
    <row r="1439" ht="34.35" customHeight="1" spans="1:18">
      <c r="A1439" s="91">
        <v>1437</v>
      </c>
      <c r="B1439" s="91"/>
      <c r="C1439" s="91"/>
      <c r="D1439" s="91"/>
      <c r="E1439" s="91"/>
      <c r="F1439" s="91"/>
      <c r="G1439" s="28"/>
      <c r="H1439" s="28"/>
      <c r="I1439" s="28"/>
      <c r="J1439" s="28"/>
      <c r="K1439" s="28"/>
      <c r="L1439" s="28"/>
      <c r="M1439" s="28"/>
      <c r="N1439" s="28"/>
      <c r="O1439" s="28"/>
      <c r="P1439" s="28"/>
      <c r="Q1439" s="28"/>
      <c r="R1439" s="28"/>
    </row>
    <row r="1440" ht="34.35" customHeight="1" spans="1:18">
      <c r="A1440" s="91">
        <v>1438</v>
      </c>
      <c r="B1440" s="91"/>
      <c r="C1440" s="91"/>
      <c r="D1440" s="91"/>
      <c r="E1440" s="91"/>
      <c r="F1440" s="91"/>
      <c r="G1440" s="28"/>
      <c r="H1440" s="28"/>
      <c r="I1440" s="28"/>
      <c r="J1440" s="28"/>
      <c r="K1440" s="28"/>
      <c r="L1440" s="28"/>
      <c r="M1440" s="28"/>
      <c r="N1440" s="28"/>
      <c r="O1440" s="28"/>
      <c r="P1440" s="28"/>
      <c r="Q1440" s="28"/>
      <c r="R1440" s="28"/>
    </row>
    <row r="1441" ht="34.35" customHeight="1" spans="1:18">
      <c r="A1441" s="91">
        <v>1439</v>
      </c>
      <c r="B1441" s="91"/>
      <c r="C1441" s="91"/>
      <c r="D1441" s="91"/>
      <c r="E1441" s="91"/>
      <c r="F1441" s="91"/>
      <c r="G1441" s="28"/>
      <c r="H1441" s="28"/>
      <c r="I1441" s="28"/>
      <c r="J1441" s="28"/>
      <c r="K1441" s="28"/>
      <c r="L1441" s="28"/>
      <c r="M1441" s="28"/>
      <c r="N1441" s="28"/>
      <c r="O1441" s="28"/>
      <c r="P1441" s="28"/>
      <c r="Q1441" s="28"/>
      <c r="R1441" s="28"/>
    </row>
    <row r="1442" ht="34.35" customHeight="1" spans="1:18">
      <c r="A1442" s="91">
        <v>1440</v>
      </c>
      <c r="B1442" s="91"/>
      <c r="C1442" s="91"/>
      <c r="D1442" s="91"/>
      <c r="E1442" s="91"/>
      <c r="F1442" s="91"/>
      <c r="G1442" s="28"/>
      <c r="H1442" s="28"/>
      <c r="I1442" s="28"/>
      <c r="J1442" s="28"/>
      <c r="K1442" s="28"/>
      <c r="L1442" s="28"/>
      <c r="M1442" s="28"/>
      <c r="N1442" s="28"/>
      <c r="O1442" s="28"/>
      <c r="P1442" s="28"/>
      <c r="Q1442" s="28"/>
      <c r="R1442" s="28"/>
    </row>
    <row r="1443" ht="34.35" customHeight="1" spans="1:18">
      <c r="A1443" s="91">
        <v>1441</v>
      </c>
      <c r="B1443" s="91"/>
      <c r="C1443" s="91"/>
      <c r="D1443" s="91"/>
      <c r="E1443" s="91"/>
      <c r="F1443" s="91"/>
      <c r="G1443" s="28"/>
      <c r="H1443" s="28"/>
      <c r="I1443" s="28"/>
      <c r="J1443" s="28"/>
      <c r="K1443" s="28"/>
      <c r="L1443" s="28"/>
      <c r="M1443" s="28"/>
      <c r="N1443" s="28"/>
      <c r="O1443" s="28"/>
      <c r="P1443" s="28"/>
      <c r="Q1443" s="28"/>
      <c r="R1443" s="28"/>
    </row>
    <row r="1444" ht="34.35" customHeight="1" spans="1:18">
      <c r="A1444" s="91">
        <v>1442</v>
      </c>
      <c r="B1444" s="91"/>
      <c r="C1444" s="91"/>
      <c r="D1444" s="91"/>
      <c r="E1444" s="91"/>
      <c r="F1444" s="91"/>
      <c r="G1444" s="28"/>
      <c r="H1444" s="28"/>
      <c r="I1444" s="28"/>
      <c r="J1444" s="28"/>
      <c r="K1444" s="28"/>
      <c r="L1444" s="28"/>
      <c r="M1444" s="28"/>
      <c r="N1444" s="28"/>
      <c r="O1444" s="28"/>
      <c r="P1444" s="28"/>
      <c r="Q1444" s="28"/>
      <c r="R1444" s="28"/>
    </row>
    <row r="1445" ht="34.35" customHeight="1" spans="1:18">
      <c r="A1445" s="91">
        <v>1443</v>
      </c>
      <c r="B1445" s="91"/>
      <c r="C1445" s="91"/>
      <c r="D1445" s="91"/>
      <c r="E1445" s="91"/>
      <c r="F1445" s="91"/>
      <c r="G1445" s="28"/>
      <c r="H1445" s="28"/>
      <c r="I1445" s="28"/>
      <c r="J1445" s="28"/>
      <c r="K1445" s="28"/>
      <c r="L1445" s="28"/>
      <c r="M1445" s="28"/>
      <c r="N1445" s="28"/>
      <c r="O1445" s="28"/>
      <c r="P1445" s="28"/>
      <c r="Q1445" s="28"/>
      <c r="R1445" s="28"/>
    </row>
    <row r="1446" ht="34.35" customHeight="1" spans="1:18">
      <c r="A1446" s="91">
        <v>1444</v>
      </c>
      <c r="B1446" s="91"/>
      <c r="C1446" s="91"/>
      <c r="D1446" s="91"/>
      <c r="E1446" s="91"/>
      <c r="F1446" s="91"/>
      <c r="G1446" s="28"/>
      <c r="H1446" s="28"/>
      <c r="I1446" s="28"/>
      <c r="J1446" s="28"/>
      <c r="K1446" s="28"/>
      <c r="L1446" s="28"/>
      <c r="M1446" s="28"/>
      <c r="N1446" s="28"/>
      <c r="O1446" s="28"/>
      <c r="P1446" s="28"/>
      <c r="Q1446" s="28"/>
      <c r="R1446" s="28"/>
    </row>
    <row r="1447" ht="34.35" customHeight="1" spans="1:18">
      <c r="A1447" s="91">
        <v>1445</v>
      </c>
      <c r="B1447" s="91"/>
      <c r="C1447" s="91"/>
      <c r="D1447" s="91"/>
      <c r="E1447" s="91"/>
      <c r="F1447" s="91"/>
      <c r="G1447" s="28"/>
      <c r="H1447" s="28"/>
      <c r="I1447" s="28"/>
      <c r="J1447" s="28"/>
      <c r="K1447" s="28"/>
      <c r="L1447" s="28"/>
      <c r="M1447" s="28"/>
      <c r="N1447" s="28"/>
      <c r="O1447" s="28"/>
      <c r="P1447" s="28"/>
      <c r="Q1447" s="28"/>
      <c r="R1447" s="28"/>
    </row>
    <row r="1448" ht="34.35" customHeight="1" spans="1:18">
      <c r="A1448" s="91">
        <v>1446</v>
      </c>
      <c r="B1448" s="91"/>
      <c r="C1448" s="91"/>
      <c r="D1448" s="91"/>
      <c r="E1448" s="91"/>
      <c r="F1448" s="91"/>
      <c r="G1448" s="28"/>
      <c r="H1448" s="28"/>
      <c r="I1448" s="28"/>
      <c r="J1448" s="28"/>
      <c r="K1448" s="28"/>
      <c r="L1448" s="28"/>
      <c r="M1448" s="28"/>
      <c r="N1448" s="28"/>
      <c r="O1448" s="28"/>
      <c r="P1448" s="28"/>
      <c r="Q1448" s="28"/>
      <c r="R1448" s="28"/>
    </row>
    <row r="1449" ht="34.35" customHeight="1" spans="1:18">
      <c r="A1449" s="91">
        <v>1447</v>
      </c>
      <c r="B1449" s="91"/>
      <c r="C1449" s="91"/>
      <c r="D1449" s="91"/>
      <c r="E1449" s="91"/>
      <c r="F1449" s="91"/>
      <c r="G1449" s="28"/>
      <c r="H1449" s="28"/>
      <c r="I1449" s="28"/>
      <c r="J1449" s="28"/>
      <c r="K1449" s="28"/>
      <c r="L1449" s="28"/>
      <c r="M1449" s="28"/>
      <c r="N1449" s="28"/>
      <c r="O1449" s="28"/>
      <c r="P1449" s="28"/>
      <c r="Q1449" s="28"/>
      <c r="R1449" s="28"/>
    </row>
    <row r="1450" ht="34.35" customHeight="1" spans="1:18">
      <c r="A1450" s="91">
        <v>1448</v>
      </c>
      <c r="B1450" s="91"/>
      <c r="C1450" s="91"/>
      <c r="D1450" s="91"/>
      <c r="E1450" s="91"/>
      <c r="F1450" s="91"/>
      <c r="G1450" s="28"/>
      <c r="H1450" s="28"/>
      <c r="I1450" s="28"/>
      <c r="J1450" s="28"/>
      <c r="K1450" s="28"/>
      <c r="L1450" s="28"/>
      <c r="M1450" s="28"/>
      <c r="N1450" s="28"/>
      <c r="O1450" s="28"/>
      <c r="P1450" s="28"/>
      <c r="Q1450" s="28"/>
      <c r="R1450" s="28"/>
    </row>
    <row r="1451" ht="34.35" customHeight="1" spans="1:18">
      <c r="A1451" s="91">
        <v>1449</v>
      </c>
      <c r="B1451" s="91"/>
      <c r="C1451" s="91"/>
      <c r="D1451" s="91"/>
      <c r="E1451" s="91"/>
      <c r="F1451" s="91"/>
      <c r="G1451" s="28"/>
      <c r="H1451" s="28"/>
      <c r="I1451" s="28"/>
      <c r="J1451" s="28"/>
      <c r="K1451" s="28"/>
      <c r="L1451" s="28"/>
      <c r="M1451" s="28"/>
      <c r="N1451" s="28"/>
      <c r="O1451" s="28"/>
      <c r="P1451" s="28"/>
      <c r="Q1451" s="28"/>
      <c r="R1451" s="28"/>
    </row>
    <row r="1452" ht="34.35" customHeight="1" spans="1:18">
      <c r="A1452" s="91">
        <v>1450</v>
      </c>
      <c r="B1452" s="91"/>
      <c r="C1452" s="91"/>
      <c r="D1452" s="91"/>
      <c r="E1452" s="91"/>
      <c r="F1452" s="91"/>
      <c r="G1452" s="28"/>
      <c r="H1452" s="28"/>
      <c r="I1452" s="28"/>
      <c r="J1452" s="28"/>
      <c r="K1452" s="28"/>
      <c r="L1452" s="28"/>
      <c r="M1452" s="28"/>
      <c r="N1452" s="28"/>
      <c r="O1452" s="28"/>
      <c r="P1452" s="28"/>
      <c r="Q1452" s="28"/>
      <c r="R1452" s="28"/>
    </row>
    <row r="1453" ht="34.35" customHeight="1" spans="1:18">
      <c r="A1453" s="91">
        <v>1451</v>
      </c>
      <c r="B1453" s="91"/>
      <c r="C1453" s="91"/>
      <c r="D1453" s="91"/>
      <c r="E1453" s="91"/>
      <c r="F1453" s="91"/>
      <c r="G1453" s="28"/>
      <c r="H1453" s="28"/>
      <c r="I1453" s="28"/>
      <c r="J1453" s="28"/>
      <c r="K1453" s="28"/>
      <c r="L1453" s="28"/>
      <c r="M1453" s="28"/>
      <c r="N1453" s="28"/>
      <c r="O1453" s="28"/>
      <c r="P1453" s="28"/>
      <c r="Q1453" s="28"/>
      <c r="R1453" s="28"/>
    </row>
    <row r="1454" ht="34.35" customHeight="1" spans="1:18">
      <c r="A1454" s="91">
        <v>1452</v>
      </c>
      <c r="B1454" s="91"/>
      <c r="C1454" s="91"/>
      <c r="D1454" s="91"/>
      <c r="E1454" s="91"/>
      <c r="F1454" s="91"/>
      <c r="G1454" s="28"/>
      <c r="H1454" s="28"/>
      <c r="I1454" s="28"/>
      <c r="J1454" s="28"/>
      <c r="K1454" s="28"/>
      <c r="L1454" s="28"/>
      <c r="M1454" s="28"/>
      <c r="N1454" s="28"/>
      <c r="O1454" s="28"/>
      <c r="P1454" s="28"/>
      <c r="Q1454" s="28"/>
      <c r="R1454" s="28"/>
    </row>
    <row r="1455" ht="34.35" customHeight="1" spans="1:18">
      <c r="A1455" s="91">
        <v>1453</v>
      </c>
      <c r="B1455" s="91"/>
      <c r="C1455" s="91"/>
      <c r="D1455" s="91"/>
      <c r="E1455" s="91"/>
      <c r="F1455" s="91"/>
      <c r="G1455" s="28"/>
      <c r="H1455" s="28"/>
      <c r="I1455" s="28"/>
      <c r="J1455" s="28"/>
      <c r="K1455" s="28"/>
      <c r="L1455" s="28"/>
      <c r="M1455" s="28"/>
      <c r="N1455" s="28"/>
      <c r="O1455" s="28"/>
      <c r="P1455" s="28"/>
      <c r="Q1455" s="28"/>
      <c r="R1455" s="28"/>
    </row>
    <row r="1456" ht="34.35" customHeight="1" spans="1:18">
      <c r="A1456" s="91">
        <v>1454</v>
      </c>
      <c r="B1456" s="91"/>
      <c r="C1456" s="91"/>
      <c r="D1456" s="91"/>
      <c r="E1456" s="91"/>
      <c r="F1456" s="91"/>
      <c r="G1456" s="28"/>
      <c r="H1456" s="28"/>
      <c r="I1456" s="28"/>
      <c r="J1456" s="28"/>
      <c r="K1456" s="28"/>
      <c r="L1456" s="28"/>
      <c r="M1456" s="28"/>
      <c r="N1456" s="28"/>
      <c r="O1456" s="28"/>
      <c r="P1456" s="28"/>
      <c r="Q1456" s="28"/>
      <c r="R1456" s="28"/>
    </row>
    <row r="1457" ht="34.35" customHeight="1" spans="1:18">
      <c r="A1457" s="91">
        <v>1455</v>
      </c>
      <c r="B1457" s="91"/>
      <c r="C1457" s="91"/>
      <c r="D1457" s="91"/>
      <c r="E1457" s="91"/>
      <c r="F1457" s="91"/>
      <c r="G1457" s="28"/>
      <c r="H1457" s="28"/>
      <c r="I1457" s="28"/>
      <c r="J1457" s="28"/>
      <c r="K1457" s="28"/>
      <c r="L1457" s="28"/>
      <c r="M1457" s="28"/>
      <c r="N1457" s="28"/>
      <c r="O1457" s="28"/>
      <c r="P1457" s="28"/>
      <c r="Q1457" s="28"/>
      <c r="R1457" s="28"/>
    </row>
    <row r="1458" ht="34.35" customHeight="1" spans="1:18">
      <c r="A1458" s="91">
        <v>1456</v>
      </c>
      <c r="B1458" s="91"/>
      <c r="C1458" s="91"/>
      <c r="D1458" s="91"/>
      <c r="E1458" s="91"/>
      <c r="F1458" s="91"/>
      <c r="G1458" s="28"/>
      <c r="H1458" s="28"/>
      <c r="I1458" s="28"/>
      <c r="J1458" s="28"/>
      <c r="K1458" s="28"/>
      <c r="L1458" s="28"/>
      <c r="M1458" s="28"/>
      <c r="N1458" s="28"/>
      <c r="O1458" s="28"/>
      <c r="P1458" s="28"/>
      <c r="Q1458" s="28"/>
      <c r="R1458" s="28"/>
    </row>
    <row r="1459" ht="34.35" customHeight="1" spans="1:18">
      <c r="A1459" s="91">
        <v>1457</v>
      </c>
      <c r="B1459" s="91"/>
      <c r="C1459" s="91"/>
      <c r="D1459" s="91"/>
      <c r="E1459" s="91"/>
      <c r="F1459" s="91"/>
      <c r="G1459" s="28"/>
      <c r="H1459" s="28"/>
      <c r="I1459" s="28"/>
      <c r="J1459" s="28"/>
      <c r="K1459" s="28"/>
      <c r="L1459" s="28"/>
      <c r="M1459" s="28"/>
      <c r="N1459" s="28"/>
      <c r="O1459" s="28"/>
      <c r="P1459" s="28"/>
      <c r="Q1459" s="28"/>
      <c r="R1459" s="28"/>
    </row>
    <row r="1460" ht="34.35" customHeight="1" spans="1:18">
      <c r="A1460" s="91">
        <v>1458</v>
      </c>
      <c r="B1460" s="91"/>
      <c r="C1460" s="91"/>
      <c r="D1460" s="91"/>
      <c r="E1460" s="91"/>
      <c r="F1460" s="91"/>
      <c r="G1460" s="28"/>
      <c r="H1460" s="28"/>
      <c r="I1460" s="28"/>
      <c r="J1460" s="28"/>
      <c r="K1460" s="28"/>
      <c r="L1460" s="28"/>
      <c r="M1460" s="28"/>
      <c r="N1460" s="28"/>
      <c r="O1460" s="28"/>
      <c r="P1460" s="28"/>
      <c r="Q1460" s="28"/>
      <c r="R1460" s="28"/>
    </row>
    <row r="1461" ht="34.35" customHeight="1" spans="1:18">
      <c r="A1461" s="91">
        <v>1459</v>
      </c>
      <c r="B1461" s="91"/>
      <c r="C1461" s="91"/>
      <c r="D1461" s="91"/>
      <c r="E1461" s="91"/>
      <c r="F1461" s="91"/>
      <c r="G1461" s="28"/>
      <c r="H1461" s="28"/>
      <c r="I1461" s="28"/>
      <c r="J1461" s="28"/>
      <c r="K1461" s="28"/>
      <c r="L1461" s="28"/>
      <c r="M1461" s="28"/>
      <c r="N1461" s="28"/>
      <c r="O1461" s="28"/>
      <c r="P1461" s="28"/>
      <c r="Q1461" s="28"/>
      <c r="R1461" s="28"/>
    </row>
    <row r="1462" ht="34.35" customHeight="1" spans="1:18">
      <c r="A1462" s="91">
        <v>1460</v>
      </c>
      <c r="B1462" s="91"/>
      <c r="C1462" s="91"/>
      <c r="D1462" s="91"/>
      <c r="E1462" s="91"/>
      <c r="F1462" s="91"/>
      <c r="G1462" s="28"/>
      <c r="H1462" s="28"/>
      <c r="I1462" s="28"/>
      <c r="J1462" s="28"/>
      <c r="K1462" s="28"/>
      <c r="L1462" s="28"/>
      <c r="M1462" s="28"/>
      <c r="N1462" s="28"/>
      <c r="O1462" s="28"/>
      <c r="P1462" s="28"/>
      <c r="Q1462" s="28"/>
      <c r="R1462" s="28"/>
    </row>
    <row r="1463" ht="34.35" customHeight="1" spans="1:18">
      <c r="A1463" s="91">
        <v>1461</v>
      </c>
      <c r="B1463" s="91"/>
      <c r="C1463" s="91"/>
      <c r="D1463" s="91"/>
      <c r="E1463" s="91"/>
      <c r="F1463" s="91"/>
      <c r="G1463" s="28"/>
      <c r="H1463" s="28"/>
      <c r="I1463" s="28"/>
      <c r="J1463" s="28"/>
      <c r="K1463" s="28"/>
      <c r="L1463" s="28"/>
      <c r="M1463" s="28"/>
      <c r="N1463" s="28"/>
      <c r="O1463" s="28"/>
      <c r="P1463" s="28"/>
      <c r="Q1463" s="28"/>
      <c r="R1463" s="28"/>
    </row>
    <row r="1464" ht="34.35" customHeight="1" spans="1:18">
      <c r="A1464" s="91">
        <v>1462</v>
      </c>
      <c r="B1464" s="91"/>
      <c r="C1464" s="91"/>
      <c r="D1464" s="91"/>
      <c r="E1464" s="91"/>
      <c r="F1464" s="91"/>
      <c r="G1464" s="28"/>
      <c r="H1464" s="28"/>
      <c r="I1464" s="28"/>
      <c r="J1464" s="28"/>
      <c r="K1464" s="28"/>
      <c r="L1464" s="28"/>
      <c r="M1464" s="28"/>
      <c r="N1464" s="28"/>
      <c r="O1464" s="28"/>
      <c r="P1464" s="28"/>
      <c r="Q1464" s="28"/>
      <c r="R1464" s="28"/>
    </row>
    <row r="1465" ht="34.35" customHeight="1" spans="1:18">
      <c r="A1465" s="91">
        <v>1463</v>
      </c>
      <c r="B1465" s="91"/>
      <c r="C1465" s="91"/>
      <c r="D1465" s="91"/>
      <c r="E1465" s="91"/>
      <c r="F1465" s="91"/>
      <c r="G1465" s="28"/>
      <c r="H1465" s="28"/>
      <c r="I1465" s="28"/>
      <c r="J1465" s="28"/>
      <c r="K1465" s="28"/>
      <c r="L1465" s="28"/>
      <c r="M1465" s="28"/>
      <c r="N1465" s="28"/>
      <c r="O1465" s="28"/>
      <c r="P1465" s="28"/>
      <c r="Q1465" s="28"/>
      <c r="R1465" s="28"/>
    </row>
    <row r="1466" ht="34.35" customHeight="1" spans="1:18">
      <c r="A1466" s="91">
        <v>1464</v>
      </c>
      <c r="B1466" s="91"/>
      <c r="C1466" s="91"/>
      <c r="D1466" s="91"/>
      <c r="E1466" s="91"/>
      <c r="F1466" s="91"/>
      <c r="G1466" s="28"/>
      <c r="H1466" s="28"/>
      <c r="I1466" s="28"/>
      <c r="J1466" s="28"/>
      <c r="K1466" s="28"/>
      <c r="L1466" s="28"/>
      <c r="M1466" s="28"/>
      <c r="N1466" s="28"/>
      <c r="O1466" s="28"/>
      <c r="P1466" s="28"/>
      <c r="Q1466" s="28"/>
      <c r="R1466" s="28"/>
    </row>
    <row r="1467" ht="34.35" customHeight="1" spans="1:18">
      <c r="A1467" s="91">
        <v>1465</v>
      </c>
      <c r="B1467" s="91"/>
      <c r="C1467" s="91"/>
      <c r="D1467" s="91"/>
      <c r="E1467" s="91"/>
      <c r="F1467" s="91"/>
      <c r="G1467" s="28"/>
      <c r="H1467" s="28"/>
      <c r="I1467" s="28"/>
      <c r="J1467" s="28"/>
      <c r="K1467" s="28"/>
      <c r="L1467" s="28"/>
      <c r="M1467" s="28"/>
      <c r="N1467" s="28"/>
      <c r="O1467" s="28"/>
      <c r="P1467" s="28"/>
      <c r="Q1467" s="28"/>
      <c r="R1467" s="28"/>
    </row>
    <row r="1468" ht="34.35" customHeight="1" spans="1:18">
      <c r="A1468" s="91">
        <v>1466</v>
      </c>
      <c r="B1468" s="91"/>
      <c r="C1468" s="91"/>
      <c r="D1468" s="91"/>
      <c r="E1468" s="91"/>
      <c r="F1468" s="91"/>
      <c r="G1468" s="28"/>
      <c r="H1468" s="28"/>
      <c r="I1468" s="28"/>
      <c r="J1468" s="28"/>
      <c r="K1468" s="28"/>
      <c r="L1468" s="28"/>
      <c r="M1468" s="28"/>
      <c r="N1468" s="28"/>
      <c r="O1468" s="28"/>
      <c r="P1468" s="28"/>
      <c r="Q1468" s="28"/>
      <c r="R1468" s="28"/>
    </row>
    <row r="1469" ht="34.35" customHeight="1" spans="1:18">
      <c r="A1469" s="91">
        <v>1467</v>
      </c>
      <c r="B1469" s="91"/>
      <c r="C1469" s="91"/>
      <c r="D1469" s="91"/>
      <c r="E1469" s="91"/>
      <c r="F1469" s="91"/>
      <c r="G1469" s="28"/>
      <c r="H1469" s="28"/>
      <c r="I1469" s="28"/>
      <c r="J1469" s="28"/>
      <c r="K1469" s="28"/>
      <c r="L1469" s="28"/>
      <c r="M1469" s="28"/>
      <c r="N1469" s="28"/>
      <c r="O1469" s="28"/>
      <c r="P1469" s="28"/>
      <c r="Q1469" s="28"/>
      <c r="R1469" s="28"/>
    </row>
    <row r="1470" ht="34.35" customHeight="1" spans="1:18">
      <c r="A1470" s="91">
        <v>1468</v>
      </c>
      <c r="B1470" s="91"/>
      <c r="C1470" s="91"/>
      <c r="D1470" s="91"/>
      <c r="E1470" s="91"/>
      <c r="F1470" s="91"/>
      <c r="G1470" s="28"/>
      <c r="H1470" s="28"/>
      <c r="I1470" s="28"/>
      <c r="J1470" s="28"/>
      <c r="K1470" s="28"/>
      <c r="L1470" s="28"/>
      <c r="M1470" s="28"/>
      <c r="N1470" s="28"/>
      <c r="O1470" s="28"/>
      <c r="P1470" s="28"/>
      <c r="Q1470" s="28"/>
      <c r="R1470" s="28"/>
    </row>
    <row r="1471" ht="34.35" customHeight="1" spans="1:18">
      <c r="A1471" s="91">
        <v>1469</v>
      </c>
      <c r="B1471" s="91"/>
      <c r="C1471" s="91"/>
      <c r="D1471" s="91"/>
      <c r="E1471" s="91"/>
      <c r="F1471" s="91"/>
      <c r="G1471" s="28"/>
      <c r="H1471" s="28"/>
      <c r="I1471" s="28"/>
      <c r="J1471" s="28"/>
      <c r="K1471" s="28"/>
      <c r="L1471" s="28"/>
      <c r="M1471" s="28"/>
      <c r="N1471" s="28"/>
      <c r="O1471" s="28"/>
      <c r="P1471" s="28"/>
      <c r="Q1471" s="28"/>
      <c r="R1471" s="28"/>
    </row>
    <row r="1472" ht="34.35" customHeight="1" spans="1:18">
      <c r="A1472" s="91">
        <v>1470</v>
      </c>
      <c r="B1472" s="91"/>
      <c r="C1472" s="91"/>
      <c r="D1472" s="91"/>
      <c r="E1472" s="91"/>
      <c r="F1472" s="91"/>
      <c r="G1472" s="28"/>
      <c r="H1472" s="28"/>
      <c r="I1472" s="28"/>
      <c r="J1472" s="28"/>
      <c r="K1472" s="28"/>
      <c r="L1472" s="28"/>
      <c r="M1472" s="28"/>
      <c r="N1472" s="28"/>
      <c r="O1472" s="28"/>
      <c r="P1472" s="28"/>
      <c r="Q1472" s="28"/>
      <c r="R1472" s="28"/>
    </row>
    <row r="1473" ht="34.35" customHeight="1" spans="1:18">
      <c r="A1473" s="91">
        <v>1471</v>
      </c>
      <c r="B1473" s="91"/>
      <c r="C1473" s="91"/>
      <c r="D1473" s="91"/>
      <c r="E1473" s="91"/>
      <c r="F1473" s="91"/>
      <c r="G1473" s="28"/>
      <c r="H1473" s="28"/>
      <c r="I1473" s="28"/>
      <c r="J1473" s="28"/>
      <c r="K1473" s="28"/>
      <c r="L1473" s="28"/>
      <c r="M1473" s="28"/>
      <c r="N1473" s="28"/>
      <c r="O1473" s="28"/>
      <c r="P1473" s="28"/>
      <c r="Q1473" s="28"/>
      <c r="R1473" s="28"/>
    </row>
    <row r="1474" ht="34.35" customHeight="1" spans="1:18">
      <c r="A1474" s="91">
        <v>1472</v>
      </c>
      <c r="B1474" s="91"/>
      <c r="C1474" s="91"/>
      <c r="D1474" s="91"/>
      <c r="E1474" s="91"/>
      <c r="F1474" s="91"/>
      <c r="G1474" s="28"/>
      <c r="H1474" s="28"/>
      <c r="I1474" s="28"/>
      <c r="J1474" s="28"/>
      <c r="K1474" s="28"/>
      <c r="L1474" s="28"/>
      <c r="M1474" s="28"/>
      <c r="N1474" s="28"/>
      <c r="O1474" s="28"/>
      <c r="P1474" s="28"/>
      <c r="Q1474" s="28"/>
      <c r="R1474" s="28"/>
    </row>
    <row r="1475" ht="34.35" customHeight="1" spans="1:18">
      <c r="A1475" s="91">
        <v>1473</v>
      </c>
      <c r="B1475" s="91"/>
      <c r="C1475" s="91"/>
      <c r="D1475" s="91"/>
      <c r="E1475" s="91"/>
      <c r="F1475" s="91"/>
      <c r="G1475" s="28"/>
      <c r="H1475" s="28"/>
      <c r="I1475" s="28"/>
      <c r="J1475" s="28"/>
      <c r="K1475" s="28"/>
      <c r="L1475" s="28"/>
      <c r="M1475" s="28"/>
      <c r="N1475" s="28"/>
      <c r="O1475" s="28"/>
      <c r="P1475" s="28"/>
      <c r="Q1475" s="28"/>
      <c r="R1475" s="28"/>
    </row>
    <row r="1476" ht="34.35" customHeight="1" spans="1:18">
      <c r="A1476" s="91">
        <v>1474</v>
      </c>
      <c r="B1476" s="91"/>
      <c r="C1476" s="91"/>
      <c r="D1476" s="91"/>
      <c r="E1476" s="91"/>
      <c r="F1476" s="91"/>
      <c r="G1476" s="28"/>
      <c r="H1476" s="28"/>
      <c r="I1476" s="28"/>
      <c r="J1476" s="28"/>
      <c r="K1476" s="28"/>
      <c r="L1476" s="28"/>
      <c r="M1476" s="28"/>
      <c r="N1476" s="28"/>
      <c r="O1476" s="28"/>
      <c r="P1476" s="28"/>
      <c r="Q1476" s="28"/>
      <c r="R1476" s="28"/>
    </row>
    <row r="1477" ht="34.35" customHeight="1" spans="1:18">
      <c r="A1477" s="91">
        <v>1475</v>
      </c>
      <c r="B1477" s="91"/>
      <c r="C1477" s="91"/>
      <c r="D1477" s="91"/>
      <c r="E1477" s="91"/>
      <c r="F1477" s="91"/>
      <c r="G1477" s="28"/>
      <c r="H1477" s="28"/>
      <c r="I1477" s="28"/>
      <c r="J1477" s="28"/>
      <c r="K1477" s="28"/>
      <c r="L1477" s="28"/>
      <c r="M1477" s="28"/>
      <c r="N1477" s="28"/>
      <c r="O1477" s="28"/>
      <c r="P1477" s="28"/>
      <c r="Q1477" s="28"/>
      <c r="R1477" s="28"/>
    </row>
    <row r="1478" ht="34.35" customHeight="1" spans="1:18">
      <c r="A1478" s="91">
        <v>1476</v>
      </c>
      <c r="B1478" s="91"/>
      <c r="C1478" s="91"/>
      <c r="D1478" s="91"/>
      <c r="E1478" s="91"/>
      <c r="F1478" s="91"/>
      <c r="G1478" s="28"/>
      <c r="H1478" s="28"/>
      <c r="I1478" s="28"/>
      <c r="J1478" s="28"/>
      <c r="K1478" s="28"/>
      <c r="L1478" s="28"/>
      <c r="M1478" s="28"/>
      <c r="N1478" s="28"/>
      <c r="O1478" s="28"/>
      <c r="P1478" s="28"/>
      <c r="Q1478" s="28"/>
      <c r="R1478" s="28"/>
    </row>
    <row r="1479" ht="34.35" customHeight="1" spans="1:18">
      <c r="A1479" s="91">
        <v>1477</v>
      </c>
      <c r="B1479" s="91"/>
      <c r="C1479" s="91"/>
      <c r="D1479" s="91"/>
      <c r="E1479" s="91"/>
      <c r="F1479" s="91"/>
      <c r="G1479" s="28"/>
      <c r="H1479" s="28"/>
      <c r="I1479" s="28"/>
      <c r="J1479" s="28"/>
      <c r="K1479" s="28"/>
      <c r="L1479" s="28"/>
      <c r="M1479" s="28"/>
      <c r="N1479" s="28"/>
      <c r="O1479" s="28"/>
      <c r="P1479" s="28"/>
      <c r="Q1479" s="28"/>
      <c r="R1479" s="28"/>
    </row>
    <row r="1480" ht="34.35" customHeight="1" spans="1:18">
      <c r="A1480" s="91">
        <v>1478</v>
      </c>
      <c r="B1480" s="91"/>
      <c r="C1480" s="91"/>
      <c r="D1480" s="91"/>
      <c r="E1480" s="91"/>
      <c r="F1480" s="91"/>
      <c r="G1480" s="28"/>
      <c r="H1480" s="28"/>
      <c r="I1480" s="28"/>
      <c r="J1480" s="28"/>
      <c r="K1480" s="28"/>
      <c r="L1480" s="28"/>
      <c r="M1480" s="28"/>
      <c r="N1480" s="28"/>
      <c r="O1480" s="28"/>
      <c r="P1480" s="28"/>
      <c r="Q1480" s="28"/>
      <c r="R1480" s="28"/>
    </row>
    <row r="1481" ht="34.35" customHeight="1" spans="1:18">
      <c r="A1481" s="91">
        <v>1479</v>
      </c>
      <c r="B1481" s="91"/>
      <c r="C1481" s="91"/>
      <c r="D1481" s="91"/>
      <c r="E1481" s="91"/>
      <c r="F1481" s="91"/>
      <c r="G1481" s="28"/>
      <c r="H1481" s="28"/>
      <c r="I1481" s="28"/>
      <c r="J1481" s="28"/>
      <c r="K1481" s="28"/>
      <c r="L1481" s="28"/>
      <c r="M1481" s="28"/>
      <c r="N1481" s="28"/>
      <c r="O1481" s="28"/>
      <c r="P1481" s="28"/>
      <c r="Q1481" s="28"/>
      <c r="R1481" s="28"/>
    </row>
    <row r="1482" ht="34.35" customHeight="1" spans="1:18">
      <c r="A1482" s="91">
        <v>1480</v>
      </c>
      <c r="B1482" s="91"/>
      <c r="C1482" s="91"/>
      <c r="D1482" s="91"/>
      <c r="E1482" s="91"/>
      <c r="F1482" s="91"/>
      <c r="G1482" s="28"/>
      <c r="H1482" s="28"/>
      <c r="I1482" s="28"/>
      <c r="J1482" s="28"/>
      <c r="K1482" s="28"/>
      <c r="L1482" s="28"/>
      <c r="M1482" s="28"/>
      <c r="N1482" s="28"/>
      <c r="O1482" s="28"/>
      <c r="P1482" s="28"/>
      <c r="Q1482" s="28"/>
      <c r="R1482" s="28"/>
    </row>
    <row r="1483" ht="34.35" customHeight="1" spans="1:18">
      <c r="A1483" s="91">
        <v>1481</v>
      </c>
      <c r="B1483" s="91"/>
      <c r="C1483" s="91"/>
      <c r="D1483" s="91"/>
      <c r="E1483" s="91"/>
      <c r="F1483" s="91"/>
      <c r="G1483" s="28"/>
      <c r="H1483" s="28"/>
      <c r="I1483" s="28"/>
      <c r="J1483" s="28"/>
      <c r="K1483" s="28"/>
      <c r="L1483" s="28"/>
      <c r="M1483" s="28"/>
      <c r="N1483" s="28"/>
      <c r="O1483" s="28"/>
      <c r="P1483" s="28"/>
      <c r="Q1483" s="28"/>
      <c r="R1483" s="28"/>
    </row>
    <row r="1484" ht="34.35" customHeight="1" spans="1:18">
      <c r="A1484" s="91">
        <v>1482</v>
      </c>
      <c r="B1484" s="91"/>
      <c r="C1484" s="91"/>
      <c r="D1484" s="91"/>
      <c r="E1484" s="91"/>
      <c r="F1484" s="91"/>
      <c r="G1484" s="28"/>
      <c r="H1484" s="28"/>
      <c r="I1484" s="28"/>
      <c r="J1484" s="28"/>
      <c r="K1484" s="28"/>
      <c r="L1484" s="28"/>
      <c r="M1484" s="28"/>
      <c r="N1484" s="28"/>
      <c r="O1484" s="28"/>
      <c r="P1484" s="28"/>
      <c r="Q1484" s="28"/>
      <c r="R1484" s="28"/>
    </row>
    <row r="1485" ht="34.35" customHeight="1" spans="1:18">
      <c r="A1485" s="91">
        <v>1483</v>
      </c>
      <c r="B1485" s="91"/>
      <c r="C1485" s="91"/>
      <c r="D1485" s="91"/>
      <c r="E1485" s="91"/>
      <c r="F1485" s="91"/>
      <c r="G1485" s="28"/>
      <c r="H1485" s="28"/>
      <c r="I1485" s="28"/>
      <c r="J1485" s="28"/>
      <c r="K1485" s="28"/>
      <c r="L1485" s="28"/>
      <c r="M1485" s="28"/>
      <c r="N1485" s="28"/>
      <c r="O1485" s="28"/>
      <c r="P1485" s="28"/>
      <c r="Q1485" s="28"/>
      <c r="R1485" s="28"/>
    </row>
    <row r="1486" ht="34.35" customHeight="1" spans="1:18">
      <c r="A1486" s="91">
        <v>1484</v>
      </c>
      <c r="B1486" s="91"/>
      <c r="C1486" s="91"/>
      <c r="D1486" s="91"/>
      <c r="E1486" s="91"/>
      <c r="F1486" s="91"/>
      <c r="G1486" s="28"/>
      <c r="H1486" s="28"/>
      <c r="I1486" s="28"/>
      <c r="J1486" s="28"/>
      <c r="K1486" s="28"/>
      <c r="L1486" s="28"/>
      <c r="M1486" s="28"/>
      <c r="N1486" s="28"/>
      <c r="O1486" s="28"/>
      <c r="P1486" s="28"/>
      <c r="Q1486" s="28"/>
      <c r="R1486" s="28"/>
    </row>
    <row r="1487" ht="34.35" customHeight="1" spans="1:18">
      <c r="A1487" s="91">
        <v>1485</v>
      </c>
      <c r="B1487" s="91"/>
      <c r="C1487" s="91"/>
      <c r="D1487" s="91"/>
      <c r="E1487" s="91"/>
      <c r="F1487" s="91"/>
      <c r="G1487" s="28"/>
      <c r="H1487" s="28"/>
      <c r="I1487" s="28"/>
      <c r="J1487" s="28"/>
      <c r="K1487" s="28"/>
      <c r="L1487" s="28"/>
      <c r="M1487" s="28"/>
      <c r="N1487" s="28"/>
      <c r="O1487" s="28"/>
      <c r="P1487" s="28"/>
      <c r="Q1487" s="28"/>
      <c r="R1487" s="28"/>
    </row>
    <row r="1488" ht="34.35" customHeight="1" spans="1:18">
      <c r="A1488" s="91">
        <v>1486</v>
      </c>
      <c r="B1488" s="91"/>
      <c r="C1488" s="91"/>
      <c r="D1488" s="91"/>
      <c r="E1488" s="91"/>
      <c r="F1488" s="91"/>
      <c r="G1488" s="28"/>
      <c r="H1488" s="28"/>
      <c r="I1488" s="28"/>
      <c r="J1488" s="28"/>
      <c r="K1488" s="28"/>
      <c r="L1488" s="28"/>
      <c r="M1488" s="28"/>
      <c r="N1488" s="28"/>
      <c r="O1488" s="28"/>
      <c r="P1488" s="28"/>
      <c r="Q1488" s="28"/>
      <c r="R1488" s="28"/>
    </row>
    <row r="1489" ht="34.35" customHeight="1" spans="1:18">
      <c r="A1489" s="91">
        <v>1487</v>
      </c>
      <c r="B1489" s="91"/>
      <c r="C1489" s="91"/>
      <c r="D1489" s="91"/>
      <c r="E1489" s="91"/>
      <c r="F1489" s="91"/>
      <c r="G1489" s="28"/>
      <c r="H1489" s="28"/>
      <c r="I1489" s="28"/>
      <c r="J1489" s="28"/>
      <c r="K1489" s="28"/>
      <c r="L1489" s="28"/>
      <c r="M1489" s="28"/>
      <c r="N1489" s="28"/>
      <c r="O1489" s="28"/>
      <c r="P1489" s="28"/>
      <c r="Q1489" s="28"/>
      <c r="R1489" s="28"/>
    </row>
    <row r="1490" ht="34.35" customHeight="1" spans="1:18">
      <c r="A1490" s="91">
        <v>1488</v>
      </c>
      <c r="B1490" s="91"/>
      <c r="C1490" s="91"/>
      <c r="D1490" s="91"/>
      <c r="E1490" s="91"/>
      <c r="F1490" s="91"/>
      <c r="G1490" s="28"/>
      <c r="H1490" s="28"/>
      <c r="I1490" s="28"/>
      <c r="J1490" s="28"/>
      <c r="K1490" s="28"/>
      <c r="L1490" s="28"/>
      <c r="M1490" s="28"/>
      <c r="N1490" s="28"/>
      <c r="O1490" s="28"/>
      <c r="P1490" s="28"/>
      <c r="Q1490" s="28"/>
      <c r="R1490" s="28"/>
    </row>
    <row r="1491" ht="34.35" customHeight="1" spans="1:18">
      <c r="A1491" s="91">
        <v>1489</v>
      </c>
      <c r="B1491" s="91"/>
      <c r="C1491" s="91"/>
      <c r="D1491" s="91"/>
      <c r="E1491" s="91"/>
      <c r="F1491" s="91"/>
      <c r="G1491" s="28"/>
      <c r="H1491" s="28"/>
      <c r="I1491" s="28"/>
      <c r="J1491" s="28"/>
      <c r="K1491" s="28"/>
      <c r="L1491" s="28"/>
      <c r="M1491" s="28"/>
      <c r="N1491" s="28"/>
      <c r="O1491" s="28"/>
      <c r="P1491" s="28"/>
      <c r="Q1491" s="28"/>
      <c r="R1491" s="28"/>
    </row>
    <row r="1492" ht="34.35" customHeight="1" spans="1:18">
      <c r="A1492" s="91">
        <v>1490</v>
      </c>
      <c r="B1492" s="91"/>
      <c r="C1492" s="91"/>
      <c r="D1492" s="91"/>
      <c r="E1492" s="91"/>
      <c r="F1492" s="91"/>
      <c r="G1492" s="28"/>
      <c r="H1492" s="28"/>
      <c r="I1492" s="28"/>
      <c r="J1492" s="28"/>
      <c r="K1492" s="28"/>
      <c r="L1492" s="28"/>
      <c r="M1492" s="28"/>
      <c r="N1492" s="28"/>
      <c r="O1492" s="28"/>
      <c r="P1492" s="28"/>
      <c r="Q1492" s="28"/>
      <c r="R1492" s="28"/>
    </row>
    <row r="1493" ht="34.35" customHeight="1" spans="1:18">
      <c r="A1493" s="91">
        <v>1491</v>
      </c>
      <c r="B1493" s="91"/>
      <c r="C1493" s="91"/>
      <c r="D1493" s="91"/>
      <c r="E1493" s="91"/>
      <c r="F1493" s="91"/>
      <c r="G1493" s="28"/>
      <c r="H1493" s="28"/>
      <c r="I1493" s="28"/>
      <c r="J1493" s="28"/>
      <c r="K1493" s="28"/>
      <c r="L1493" s="28"/>
      <c r="M1493" s="28"/>
      <c r="N1493" s="28"/>
      <c r="O1493" s="28"/>
      <c r="P1493" s="28"/>
      <c r="Q1493" s="28"/>
      <c r="R1493" s="28"/>
    </row>
    <row r="1494" ht="34.35" customHeight="1" spans="1:18">
      <c r="A1494" s="91">
        <v>1492</v>
      </c>
      <c r="B1494" s="91"/>
      <c r="C1494" s="91"/>
      <c r="D1494" s="91"/>
      <c r="E1494" s="91"/>
      <c r="F1494" s="91"/>
      <c r="G1494" s="28"/>
      <c r="H1494" s="28"/>
      <c r="I1494" s="28"/>
      <c r="J1494" s="28"/>
      <c r="K1494" s="28"/>
      <c r="L1494" s="28"/>
      <c r="M1494" s="28"/>
      <c r="N1494" s="28"/>
      <c r="O1494" s="28"/>
      <c r="P1494" s="28"/>
      <c r="Q1494" s="28"/>
      <c r="R1494" s="28"/>
    </row>
    <row r="1495" ht="34.35" customHeight="1" spans="1:18">
      <c r="A1495" s="91">
        <v>1493</v>
      </c>
      <c r="B1495" s="91"/>
      <c r="C1495" s="91"/>
      <c r="D1495" s="91"/>
      <c r="E1495" s="91"/>
      <c r="F1495" s="91"/>
      <c r="G1495" s="28"/>
      <c r="H1495" s="28"/>
      <c r="I1495" s="28"/>
      <c r="J1495" s="28"/>
      <c r="K1495" s="28"/>
      <c r="L1495" s="28"/>
      <c r="M1495" s="28"/>
      <c r="N1495" s="28"/>
      <c r="O1495" s="28"/>
      <c r="P1495" s="28"/>
      <c r="Q1495" s="28"/>
      <c r="R1495" s="28"/>
    </row>
    <row r="1496" ht="34.35" customHeight="1" spans="1:18">
      <c r="A1496" s="91">
        <v>1494</v>
      </c>
      <c r="B1496" s="91"/>
      <c r="C1496" s="91"/>
      <c r="D1496" s="91"/>
      <c r="E1496" s="91"/>
      <c r="F1496" s="91"/>
      <c r="G1496" s="28"/>
      <c r="H1496" s="28"/>
      <c r="I1496" s="28"/>
      <c r="J1496" s="28"/>
      <c r="K1496" s="28"/>
      <c r="L1496" s="28"/>
      <c r="M1496" s="28"/>
      <c r="N1496" s="28"/>
      <c r="O1496" s="28"/>
      <c r="P1496" s="28"/>
      <c r="Q1496" s="28"/>
      <c r="R1496" s="28"/>
    </row>
    <row r="1497" ht="34.35" customHeight="1" spans="1:18">
      <c r="A1497" s="91">
        <v>1495</v>
      </c>
      <c r="B1497" s="91"/>
      <c r="C1497" s="91"/>
      <c r="D1497" s="91"/>
      <c r="E1497" s="91"/>
      <c r="F1497" s="91"/>
      <c r="G1497" s="28"/>
      <c r="H1497" s="28"/>
      <c r="I1497" s="28"/>
      <c r="J1497" s="28"/>
      <c r="K1497" s="28"/>
      <c r="L1497" s="28"/>
      <c r="M1497" s="28"/>
      <c r="N1497" s="28"/>
      <c r="O1497" s="28"/>
      <c r="P1497" s="28"/>
      <c r="Q1497" s="28"/>
      <c r="R1497" s="28"/>
    </row>
    <row r="1498" ht="34.35" customHeight="1" spans="1:18">
      <c r="A1498" s="91">
        <v>1496</v>
      </c>
      <c r="B1498" s="91"/>
      <c r="C1498" s="91"/>
      <c r="D1498" s="91"/>
      <c r="E1498" s="91"/>
      <c r="F1498" s="91"/>
      <c r="G1498" s="28"/>
      <c r="H1498" s="28"/>
      <c r="I1498" s="28"/>
      <c r="J1498" s="28"/>
      <c r="K1498" s="28"/>
      <c r="L1498" s="28"/>
      <c r="M1498" s="28"/>
      <c r="N1498" s="28"/>
      <c r="O1498" s="28"/>
      <c r="P1498" s="28"/>
      <c r="Q1498" s="28"/>
      <c r="R1498" s="28"/>
    </row>
    <row r="1499" ht="34.35" customHeight="1" spans="1:18">
      <c r="A1499" s="91">
        <v>1497</v>
      </c>
      <c r="B1499" s="91"/>
      <c r="C1499" s="91"/>
      <c r="D1499" s="91"/>
      <c r="E1499" s="91"/>
      <c r="F1499" s="91"/>
      <c r="G1499" s="28"/>
      <c r="H1499" s="28"/>
      <c r="I1499" s="28"/>
      <c r="J1499" s="28"/>
      <c r="K1499" s="28"/>
      <c r="L1499" s="28"/>
      <c r="M1499" s="28"/>
      <c r="N1499" s="28"/>
      <c r="O1499" s="28"/>
      <c r="P1499" s="28"/>
      <c r="Q1499" s="28"/>
      <c r="R1499" s="28"/>
    </row>
    <row r="1500" ht="34.35" customHeight="1" spans="1:18">
      <c r="A1500" s="91">
        <v>1498</v>
      </c>
      <c r="B1500" s="91"/>
      <c r="C1500" s="91"/>
      <c r="D1500" s="91"/>
      <c r="E1500" s="91"/>
      <c r="F1500" s="91"/>
      <c r="G1500" s="28"/>
      <c r="H1500" s="28"/>
      <c r="I1500" s="28"/>
      <c r="J1500" s="28"/>
      <c r="K1500" s="28"/>
      <c r="L1500" s="28"/>
      <c r="M1500" s="28"/>
      <c r="N1500" s="28"/>
      <c r="O1500" s="28"/>
      <c r="P1500" s="28"/>
      <c r="Q1500" s="28"/>
      <c r="R1500" s="28"/>
    </row>
    <row r="1501" ht="34.35" customHeight="1" spans="1:18">
      <c r="A1501" s="91">
        <v>1499</v>
      </c>
      <c r="B1501" s="91"/>
      <c r="C1501" s="91"/>
      <c r="D1501" s="91"/>
      <c r="E1501" s="91"/>
      <c r="F1501" s="91"/>
      <c r="G1501" s="28"/>
      <c r="H1501" s="28"/>
      <c r="I1501" s="28"/>
      <c r="J1501" s="28"/>
      <c r="K1501" s="28"/>
      <c r="L1501" s="28"/>
      <c r="M1501" s="28"/>
      <c r="N1501" s="28"/>
      <c r="O1501" s="28"/>
      <c r="P1501" s="28"/>
      <c r="Q1501" s="28"/>
      <c r="R1501" s="28"/>
    </row>
    <row r="1502" ht="34.35" customHeight="1" spans="1:18">
      <c r="A1502" s="91">
        <v>1500</v>
      </c>
      <c r="B1502" s="91"/>
      <c r="C1502" s="91"/>
      <c r="D1502" s="91"/>
      <c r="E1502" s="91"/>
      <c r="F1502" s="91"/>
      <c r="G1502" s="28"/>
      <c r="H1502" s="28"/>
      <c r="I1502" s="28"/>
      <c r="J1502" s="28"/>
      <c r="K1502" s="28"/>
      <c r="L1502" s="28"/>
      <c r="M1502" s="28"/>
      <c r="N1502" s="28"/>
      <c r="O1502" s="28"/>
      <c r="P1502" s="28"/>
      <c r="Q1502" s="28"/>
      <c r="R1502" s="28"/>
    </row>
    <row r="1503" ht="34.35" customHeight="1" spans="1:18">
      <c r="A1503" s="91">
        <v>1501</v>
      </c>
      <c r="B1503" s="91"/>
      <c r="C1503" s="91"/>
      <c r="D1503" s="91"/>
      <c r="E1503" s="91"/>
      <c r="F1503" s="91"/>
      <c r="G1503" s="28"/>
      <c r="H1503" s="28"/>
      <c r="I1503" s="28"/>
      <c r="J1503" s="28"/>
      <c r="K1503" s="28"/>
      <c r="L1503" s="28"/>
      <c r="M1503" s="28"/>
      <c r="N1503" s="28"/>
      <c r="O1503" s="28"/>
      <c r="P1503" s="28"/>
      <c r="Q1503" s="28"/>
      <c r="R1503" s="28"/>
    </row>
    <row r="1504" ht="34.35" customHeight="1" spans="1:18">
      <c r="A1504" s="91">
        <v>1502</v>
      </c>
      <c r="B1504" s="91"/>
      <c r="C1504" s="91"/>
      <c r="D1504" s="91"/>
      <c r="E1504" s="91"/>
      <c r="F1504" s="91"/>
      <c r="G1504" s="28"/>
      <c r="H1504" s="28"/>
      <c r="I1504" s="28"/>
      <c r="J1504" s="28"/>
      <c r="K1504" s="28"/>
      <c r="L1504" s="28"/>
      <c r="M1504" s="28"/>
      <c r="N1504" s="28"/>
      <c r="O1504" s="28"/>
      <c r="P1504" s="28"/>
      <c r="Q1504" s="28"/>
      <c r="R1504" s="28"/>
    </row>
    <row r="1505" ht="34.35" customHeight="1" spans="1:18">
      <c r="A1505" s="91">
        <v>1503</v>
      </c>
      <c r="B1505" s="91"/>
      <c r="C1505" s="91"/>
      <c r="D1505" s="91"/>
      <c r="E1505" s="91"/>
      <c r="F1505" s="91"/>
      <c r="G1505" s="28"/>
      <c r="H1505" s="28"/>
      <c r="I1505" s="28"/>
      <c r="J1505" s="28"/>
      <c r="K1505" s="28"/>
      <c r="L1505" s="28"/>
      <c r="M1505" s="28"/>
      <c r="N1505" s="28"/>
      <c r="O1505" s="28"/>
      <c r="P1505" s="28"/>
      <c r="Q1505" s="28"/>
      <c r="R1505" s="28"/>
    </row>
    <row r="1506" ht="34.35" customHeight="1" spans="1:18">
      <c r="A1506" s="91">
        <v>1504</v>
      </c>
      <c r="B1506" s="91"/>
      <c r="C1506" s="91"/>
      <c r="D1506" s="91"/>
      <c r="E1506" s="91"/>
      <c r="F1506" s="91"/>
      <c r="G1506" s="28"/>
      <c r="H1506" s="28"/>
      <c r="I1506" s="28"/>
      <c r="J1506" s="28"/>
      <c r="K1506" s="28"/>
      <c r="L1506" s="28"/>
      <c r="M1506" s="28"/>
      <c r="N1506" s="28"/>
      <c r="O1506" s="28"/>
      <c r="P1506" s="28"/>
      <c r="Q1506" s="28"/>
      <c r="R1506" s="28"/>
    </row>
    <row r="1507" ht="34.35" customHeight="1" spans="1:18">
      <c r="A1507" s="91">
        <v>1505</v>
      </c>
      <c r="B1507" s="91"/>
      <c r="C1507" s="91"/>
      <c r="D1507" s="91"/>
      <c r="E1507" s="91"/>
      <c r="F1507" s="91"/>
      <c r="G1507" s="28"/>
      <c r="H1507" s="28"/>
      <c r="I1507" s="28"/>
      <c r="J1507" s="28"/>
      <c r="K1507" s="28"/>
      <c r="L1507" s="28"/>
      <c r="M1507" s="28"/>
      <c r="N1507" s="28"/>
      <c r="O1507" s="28"/>
      <c r="P1507" s="28"/>
      <c r="Q1507" s="28"/>
      <c r="R1507" s="28"/>
    </row>
    <row r="1508" ht="34.35" customHeight="1" spans="1:18">
      <c r="A1508" s="91">
        <v>1506</v>
      </c>
      <c r="B1508" s="91"/>
      <c r="C1508" s="91"/>
      <c r="D1508" s="91"/>
      <c r="E1508" s="91"/>
      <c r="F1508" s="91"/>
      <c r="G1508" s="28"/>
      <c r="H1508" s="28"/>
      <c r="I1508" s="28"/>
      <c r="J1508" s="28"/>
      <c r="K1508" s="28"/>
      <c r="L1508" s="28"/>
      <c r="M1508" s="28"/>
      <c r="N1508" s="28"/>
      <c r="O1508" s="28"/>
      <c r="P1508" s="28"/>
      <c r="Q1508" s="28"/>
      <c r="R1508" s="28"/>
    </row>
    <row r="1509" ht="34.35" customHeight="1" spans="1:18">
      <c r="A1509" s="91">
        <v>1507</v>
      </c>
      <c r="B1509" s="91"/>
      <c r="C1509" s="91"/>
      <c r="D1509" s="91"/>
      <c r="E1509" s="91"/>
      <c r="F1509" s="91"/>
      <c r="G1509" s="28"/>
      <c r="H1509" s="28"/>
      <c r="I1509" s="28"/>
      <c r="J1509" s="28"/>
      <c r="K1509" s="28"/>
      <c r="L1509" s="28"/>
      <c r="M1509" s="28"/>
      <c r="N1509" s="28"/>
      <c r="O1509" s="28"/>
      <c r="P1509" s="28"/>
      <c r="Q1509" s="28"/>
      <c r="R1509" s="28"/>
    </row>
    <row r="1510" ht="34.35" customHeight="1" spans="1:18">
      <c r="A1510" s="91">
        <v>1508</v>
      </c>
      <c r="B1510" s="91"/>
      <c r="C1510" s="91"/>
      <c r="D1510" s="91"/>
      <c r="E1510" s="91"/>
      <c r="F1510" s="91"/>
      <c r="G1510" s="28"/>
      <c r="H1510" s="28"/>
      <c r="I1510" s="28"/>
      <c r="J1510" s="28"/>
      <c r="K1510" s="28"/>
      <c r="L1510" s="28"/>
      <c r="M1510" s="28"/>
      <c r="N1510" s="28"/>
      <c r="O1510" s="28"/>
      <c r="P1510" s="28"/>
      <c r="Q1510" s="28"/>
      <c r="R1510" s="28"/>
    </row>
    <row r="1511" ht="34.35" customHeight="1" spans="1:18">
      <c r="A1511" s="91">
        <v>1509</v>
      </c>
      <c r="B1511" s="91"/>
      <c r="C1511" s="91"/>
      <c r="D1511" s="91"/>
      <c r="E1511" s="91"/>
      <c r="F1511" s="91"/>
      <c r="G1511" s="28"/>
      <c r="H1511" s="28"/>
      <c r="I1511" s="28"/>
      <c r="J1511" s="28"/>
      <c r="K1511" s="28"/>
      <c r="L1511" s="28"/>
      <c r="M1511" s="28"/>
      <c r="N1511" s="28"/>
      <c r="O1511" s="28"/>
      <c r="P1511" s="28"/>
      <c r="Q1511" s="28"/>
      <c r="R1511" s="28"/>
    </row>
    <row r="1512" ht="34.35" customHeight="1" spans="1:18">
      <c r="A1512" s="91">
        <v>1510</v>
      </c>
      <c r="B1512" s="91"/>
      <c r="C1512" s="91"/>
      <c r="D1512" s="91"/>
      <c r="E1512" s="91"/>
      <c r="F1512" s="91"/>
      <c r="G1512" s="28"/>
      <c r="H1512" s="28"/>
      <c r="I1512" s="28"/>
      <c r="J1512" s="28"/>
      <c r="K1512" s="28"/>
      <c r="L1512" s="28"/>
      <c r="M1512" s="28"/>
      <c r="N1512" s="28"/>
      <c r="O1512" s="28"/>
      <c r="P1512" s="28"/>
      <c r="Q1512" s="28"/>
      <c r="R1512" s="28"/>
    </row>
    <row r="1513" ht="34.35" customHeight="1" spans="1:18">
      <c r="A1513" s="91">
        <v>1511</v>
      </c>
      <c r="B1513" s="91"/>
      <c r="C1513" s="91"/>
      <c r="D1513" s="91"/>
      <c r="E1513" s="91"/>
      <c r="F1513" s="91"/>
      <c r="G1513" s="28"/>
      <c r="H1513" s="28"/>
      <c r="I1513" s="28"/>
      <c r="J1513" s="28"/>
      <c r="K1513" s="28"/>
      <c r="L1513" s="28"/>
      <c r="M1513" s="28"/>
      <c r="N1513" s="28"/>
      <c r="O1513" s="28"/>
      <c r="P1513" s="28"/>
      <c r="Q1513" s="28"/>
      <c r="R1513" s="28"/>
    </row>
    <row r="1514" ht="34.35" customHeight="1" spans="1:18">
      <c r="A1514" s="91">
        <v>1512</v>
      </c>
      <c r="B1514" s="91"/>
      <c r="C1514" s="91"/>
      <c r="D1514" s="91"/>
      <c r="E1514" s="91"/>
      <c r="F1514" s="91"/>
      <c r="G1514" s="28"/>
      <c r="H1514" s="28"/>
      <c r="I1514" s="28"/>
      <c r="J1514" s="28"/>
      <c r="K1514" s="28"/>
      <c r="L1514" s="28"/>
      <c r="M1514" s="28"/>
      <c r="N1514" s="28"/>
      <c r="O1514" s="28"/>
      <c r="P1514" s="28"/>
      <c r="Q1514" s="28"/>
      <c r="R1514" s="28"/>
    </row>
    <row r="1515" ht="34.35" customHeight="1" spans="1:18">
      <c r="A1515" s="91">
        <v>1513</v>
      </c>
      <c r="B1515" s="91"/>
      <c r="C1515" s="91"/>
      <c r="D1515" s="91"/>
      <c r="E1515" s="91"/>
      <c r="F1515" s="91"/>
      <c r="G1515" s="28"/>
      <c r="H1515" s="28"/>
      <c r="I1515" s="28"/>
      <c r="J1515" s="28"/>
      <c r="K1515" s="28"/>
      <c r="L1515" s="28"/>
      <c r="M1515" s="28"/>
      <c r="N1515" s="28"/>
      <c r="O1515" s="28"/>
      <c r="P1515" s="28"/>
      <c r="Q1515" s="28"/>
      <c r="R1515" s="28"/>
    </row>
    <row r="1516" ht="34.35" customHeight="1" spans="1:18">
      <c r="A1516" s="91">
        <v>1514</v>
      </c>
      <c r="B1516" s="91"/>
      <c r="C1516" s="91"/>
      <c r="D1516" s="91"/>
      <c r="E1516" s="91"/>
      <c r="F1516" s="91"/>
      <c r="G1516" s="28"/>
      <c r="H1516" s="28"/>
      <c r="I1516" s="28"/>
      <c r="J1516" s="28"/>
      <c r="K1516" s="28"/>
      <c r="L1516" s="28"/>
      <c r="M1516" s="28"/>
      <c r="N1516" s="28"/>
      <c r="O1516" s="28"/>
      <c r="P1516" s="28"/>
      <c r="Q1516" s="28"/>
      <c r="R1516" s="28"/>
    </row>
    <row r="1517" ht="34.35" customHeight="1" spans="1:18">
      <c r="A1517" s="91">
        <v>1515</v>
      </c>
      <c r="B1517" s="91"/>
      <c r="C1517" s="91"/>
      <c r="D1517" s="91"/>
      <c r="E1517" s="91"/>
      <c r="F1517" s="91"/>
      <c r="G1517" s="28"/>
      <c r="H1517" s="28"/>
      <c r="I1517" s="28"/>
      <c r="J1517" s="28"/>
      <c r="K1517" s="28"/>
      <c r="L1517" s="28"/>
      <c r="M1517" s="28"/>
      <c r="N1517" s="28"/>
      <c r="O1517" s="28"/>
      <c r="P1517" s="28"/>
      <c r="Q1517" s="28"/>
      <c r="R1517" s="28"/>
    </row>
    <row r="1518" ht="34.35" customHeight="1" spans="1:18">
      <c r="A1518" s="91">
        <v>1516</v>
      </c>
      <c r="B1518" s="91"/>
      <c r="C1518" s="91"/>
      <c r="D1518" s="91"/>
      <c r="E1518" s="91"/>
      <c r="F1518" s="91"/>
      <c r="G1518" s="28"/>
      <c r="H1518" s="28"/>
      <c r="I1518" s="28"/>
      <c r="J1518" s="28"/>
      <c r="K1518" s="28"/>
      <c r="L1518" s="28"/>
      <c r="M1518" s="28"/>
      <c r="N1518" s="28"/>
      <c r="O1518" s="28"/>
      <c r="P1518" s="28"/>
      <c r="Q1518" s="28"/>
      <c r="R1518" s="28"/>
    </row>
    <row r="1519" ht="34.35" customHeight="1" spans="1:18">
      <c r="A1519" s="91">
        <v>1517</v>
      </c>
      <c r="B1519" s="91"/>
      <c r="C1519" s="91"/>
      <c r="D1519" s="91"/>
      <c r="E1519" s="91"/>
      <c r="F1519" s="91"/>
      <c r="G1519" s="28"/>
      <c r="H1519" s="28"/>
      <c r="I1519" s="28"/>
      <c r="J1519" s="28"/>
      <c r="K1519" s="28"/>
      <c r="L1519" s="28"/>
      <c r="M1519" s="28"/>
      <c r="N1519" s="28"/>
      <c r="O1519" s="28"/>
      <c r="P1519" s="28"/>
      <c r="Q1519" s="28"/>
      <c r="R1519" s="28"/>
    </row>
    <row r="1520" ht="34.35" customHeight="1" spans="1:18">
      <c r="A1520" s="91">
        <v>1518</v>
      </c>
      <c r="B1520" s="91"/>
      <c r="C1520" s="91"/>
      <c r="D1520" s="91"/>
      <c r="E1520" s="91"/>
      <c r="F1520" s="91"/>
      <c r="G1520" s="28"/>
      <c r="H1520" s="28"/>
      <c r="I1520" s="28"/>
      <c r="J1520" s="28"/>
      <c r="K1520" s="28"/>
      <c r="L1520" s="28"/>
      <c r="M1520" s="28"/>
      <c r="N1520" s="28"/>
      <c r="O1520" s="28"/>
      <c r="P1520" s="28"/>
      <c r="Q1520" s="28"/>
      <c r="R1520" s="28"/>
    </row>
    <row r="1521" ht="34.35" customHeight="1" spans="1:18">
      <c r="A1521" s="91">
        <v>1519</v>
      </c>
      <c r="B1521" s="91"/>
      <c r="C1521" s="91"/>
      <c r="D1521" s="91"/>
      <c r="E1521" s="91"/>
      <c r="F1521" s="91"/>
      <c r="G1521" s="28"/>
      <c r="H1521" s="28"/>
      <c r="I1521" s="28"/>
      <c r="J1521" s="28"/>
      <c r="K1521" s="28"/>
      <c r="L1521" s="28"/>
      <c r="M1521" s="28"/>
      <c r="N1521" s="28"/>
      <c r="O1521" s="28"/>
      <c r="P1521" s="28"/>
      <c r="Q1521" s="28"/>
      <c r="R1521" s="28"/>
    </row>
    <row r="1522" ht="34.35" customHeight="1" spans="1:18">
      <c r="A1522" s="91">
        <v>1520</v>
      </c>
      <c r="B1522" s="91"/>
      <c r="C1522" s="91"/>
      <c r="D1522" s="91"/>
      <c r="E1522" s="91"/>
      <c r="F1522" s="91"/>
      <c r="G1522" s="28"/>
      <c r="H1522" s="28"/>
      <c r="I1522" s="28"/>
      <c r="J1522" s="28"/>
      <c r="K1522" s="28"/>
      <c r="L1522" s="28"/>
      <c r="M1522" s="28"/>
      <c r="N1522" s="28"/>
      <c r="O1522" s="28"/>
      <c r="P1522" s="28"/>
      <c r="Q1522" s="28"/>
      <c r="R1522" s="28"/>
    </row>
    <row r="1523" ht="34.35" customHeight="1" spans="1:18">
      <c r="A1523" s="91">
        <v>1521</v>
      </c>
      <c r="B1523" s="91"/>
      <c r="C1523" s="91"/>
      <c r="D1523" s="91"/>
      <c r="E1523" s="91"/>
      <c r="F1523" s="91"/>
      <c r="G1523" s="28"/>
      <c r="H1523" s="28"/>
      <c r="I1523" s="28"/>
      <c r="J1523" s="28"/>
      <c r="K1523" s="28"/>
      <c r="L1523" s="28"/>
      <c r="M1523" s="28"/>
      <c r="N1523" s="28"/>
      <c r="O1523" s="28"/>
      <c r="P1523" s="28"/>
      <c r="Q1523" s="28"/>
      <c r="R1523" s="28"/>
    </row>
    <row r="1524" ht="34.35" customHeight="1" spans="1:18">
      <c r="A1524" s="91">
        <v>1522</v>
      </c>
      <c r="B1524" s="91"/>
      <c r="C1524" s="91"/>
      <c r="D1524" s="91"/>
      <c r="E1524" s="91"/>
      <c r="F1524" s="91"/>
      <c r="G1524" s="28"/>
      <c r="H1524" s="28"/>
      <c r="I1524" s="28"/>
      <c r="J1524" s="28"/>
      <c r="K1524" s="28"/>
      <c r="L1524" s="28"/>
      <c r="M1524" s="28"/>
      <c r="N1524" s="28"/>
      <c r="O1524" s="28"/>
      <c r="P1524" s="28"/>
      <c r="Q1524" s="28"/>
      <c r="R1524" s="28"/>
    </row>
    <row r="1525" ht="34.35" customHeight="1" spans="1:18">
      <c r="A1525" s="91">
        <v>1523</v>
      </c>
      <c r="B1525" s="91"/>
      <c r="C1525" s="91"/>
      <c r="D1525" s="91"/>
      <c r="E1525" s="91"/>
      <c r="F1525" s="91"/>
      <c r="G1525" s="28"/>
      <c r="H1525" s="28"/>
      <c r="I1525" s="28"/>
      <c r="J1525" s="28"/>
      <c r="K1525" s="28"/>
      <c r="L1525" s="28"/>
      <c r="M1525" s="28"/>
      <c r="N1525" s="28"/>
      <c r="O1525" s="28"/>
      <c r="P1525" s="28"/>
      <c r="Q1525" s="28"/>
      <c r="R1525" s="28"/>
    </row>
    <row r="1526" ht="34.35" customHeight="1" spans="1:18">
      <c r="A1526" s="91">
        <v>1524</v>
      </c>
      <c r="B1526" s="91"/>
      <c r="C1526" s="91"/>
      <c r="D1526" s="91"/>
      <c r="E1526" s="91"/>
      <c r="F1526" s="91"/>
      <c r="G1526" s="28"/>
      <c r="H1526" s="28"/>
      <c r="I1526" s="28"/>
      <c r="J1526" s="28"/>
      <c r="K1526" s="28"/>
      <c r="L1526" s="28"/>
      <c r="M1526" s="28"/>
      <c r="N1526" s="28"/>
      <c r="O1526" s="28"/>
      <c r="P1526" s="28"/>
      <c r="Q1526" s="28"/>
      <c r="R1526" s="28"/>
    </row>
    <row r="1527" ht="34.35" customHeight="1" spans="1:18">
      <c r="A1527" s="91">
        <v>1525</v>
      </c>
      <c r="B1527" s="91"/>
      <c r="C1527" s="91"/>
      <c r="D1527" s="91"/>
      <c r="E1527" s="91"/>
      <c r="F1527" s="91"/>
      <c r="G1527" s="28"/>
      <c r="H1527" s="28"/>
      <c r="I1527" s="28"/>
      <c r="J1527" s="28"/>
      <c r="K1527" s="28"/>
      <c r="L1527" s="28"/>
      <c r="M1527" s="28"/>
      <c r="N1527" s="28"/>
      <c r="O1527" s="28"/>
      <c r="P1527" s="28"/>
      <c r="Q1527" s="28"/>
      <c r="R1527" s="28"/>
    </row>
    <row r="1528" ht="34.35" customHeight="1" spans="1:18">
      <c r="A1528" s="91">
        <v>1526</v>
      </c>
      <c r="B1528" s="91"/>
      <c r="C1528" s="91"/>
      <c r="D1528" s="91"/>
      <c r="E1528" s="91"/>
      <c r="F1528" s="91"/>
      <c r="G1528" s="28"/>
      <c r="H1528" s="28"/>
      <c r="I1528" s="28"/>
      <c r="J1528" s="28"/>
      <c r="K1528" s="28"/>
      <c r="L1528" s="28"/>
      <c r="M1528" s="28"/>
      <c r="N1528" s="28"/>
      <c r="O1528" s="28"/>
      <c r="P1528" s="28"/>
      <c r="Q1528" s="28"/>
      <c r="R1528" s="28"/>
    </row>
    <row r="1529" ht="34.35" customHeight="1" spans="1:18">
      <c r="A1529" s="91">
        <v>1527</v>
      </c>
      <c r="B1529" s="91"/>
      <c r="C1529" s="91"/>
      <c r="D1529" s="91"/>
      <c r="E1529" s="91"/>
      <c r="F1529" s="91"/>
      <c r="G1529" s="28"/>
      <c r="H1529" s="28"/>
      <c r="I1529" s="28"/>
      <c r="J1529" s="28"/>
      <c r="K1529" s="28"/>
      <c r="L1529" s="28"/>
      <c r="M1529" s="28"/>
      <c r="N1529" s="28"/>
      <c r="O1529" s="28"/>
      <c r="P1529" s="28"/>
      <c r="Q1529" s="28"/>
      <c r="R1529" s="28"/>
    </row>
    <row r="1530" ht="34.35" customHeight="1" spans="1:18">
      <c r="A1530" s="91">
        <v>1528</v>
      </c>
      <c r="B1530" s="91"/>
      <c r="C1530" s="91"/>
      <c r="D1530" s="91"/>
      <c r="E1530" s="91"/>
      <c r="F1530" s="91"/>
      <c r="G1530" s="28"/>
      <c r="H1530" s="28"/>
      <c r="I1530" s="28"/>
      <c r="J1530" s="28"/>
      <c r="K1530" s="28"/>
      <c r="L1530" s="28"/>
      <c r="M1530" s="28"/>
      <c r="N1530" s="28"/>
      <c r="O1530" s="28"/>
      <c r="P1530" s="28"/>
      <c r="Q1530" s="28"/>
      <c r="R1530" s="28"/>
    </row>
    <row r="1531" ht="34.35" customHeight="1" spans="1:18">
      <c r="A1531" s="91">
        <v>1529</v>
      </c>
      <c r="B1531" s="91"/>
      <c r="C1531" s="91"/>
      <c r="D1531" s="91"/>
      <c r="E1531" s="91"/>
      <c r="F1531" s="91"/>
      <c r="G1531" s="28"/>
      <c r="H1531" s="28"/>
      <c r="I1531" s="28"/>
      <c r="J1531" s="28"/>
      <c r="K1531" s="28"/>
      <c r="L1531" s="28"/>
      <c r="M1531" s="28"/>
      <c r="N1531" s="28"/>
      <c r="O1531" s="28"/>
      <c r="P1531" s="28"/>
      <c r="Q1531" s="28"/>
      <c r="R1531" s="28"/>
    </row>
    <row r="1532" ht="34.35" customHeight="1" spans="1:18">
      <c r="A1532" s="91">
        <v>1530</v>
      </c>
      <c r="B1532" s="91"/>
      <c r="C1532" s="91"/>
      <c r="D1532" s="91"/>
      <c r="E1532" s="91"/>
      <c r="F1532" s="91"/>
      <c r="G1532" s="28"/>
      <c r="H1532" s="28"/>
      <c r="I1532" s="28"/>
      <c r="J1532" s="28"/>
      <c r="K1532" s="28"/>
      <c r="L1532" s="28"/>
      <c r="M1532" s="28"/>
      <c r="N1532" s="28"/>
      <c r="O1532" s="28"/>
      <c r="P1532" s="28"/>
      <c r="Q1532" s="28"/>
      <c r="R1532" s="28"/>
    </row>
    <row r="1533" ht="34.35" customHeight="1" spans="1:18">
      <c r="A1533" s="91">
        <v>1531</v>
      </c>
      <c r="B1533" s="91"/>
      <c r="C1533" s="91"/>
      <c r="D1533" s="91"/>
      <c r="E1533" s="91"/>
      <c r="F1533" s="91"/>
      <c r="G1533" s="28"/>
      <c r="H1533" s="28"/>
      <c r="I1533" s="28"/>
      <c r="J1533" s="28"/>
      <c r="K1533" s="28"/>
      <c r="L1533" s="28"/>
      <c r="M1533" s="28"/>
      <c r="N1533" s="28"/>
      <c r="O1533" s="28"/>
      <c r="P1533" s="28"/>
      <c r="Q1533" s="28"/>
      <c r="R1533" s="28"/>
    </row>
    <row r="1534" ht="34.35" customHeight="1" spans="1:18">
      <c r="A1534" s="91">
        <v>1532</v>
      </c>
      <c r="B1534" s="91"/>
      <c r="C1534" s="91"/>
      <c r="D1534" s="91"/>
      <c r="E1534" s="91"/>
      <c r="F1534" s="91"/>
      <c r="G1534" s="28"/>
      <c r="H1534" s="28"/>
      <c r="I1534" s="28"/>
      <c r="J1534" s="28"/>
      <c r="K1534" s="28"/>
      <c r="L1534" s="28"/>
      <c r="M1534" s="28"/>
      <c r="N1534" s="28"/>
      <c r="O1534" s="28"/>
      <c r="P1534" s="28"/>
      <c r="Q1534" s="28"/>
      <c r="R1534" s="28"/>
    </row>
    <row r="1535" ht="34.35" customHeight="1" spans="1:18">
      <c r="A1535" s="91">
        <v>1533</v>
      </c>
      <c r="B1535" s="91"/>
      <c r="C1535" s="91"/>
      <c r="D1535" s="91"/>
      <c r="E1535" s="91"/>
      <c r="F1535" s="91"/>
      <c r="G1535" s="28"/>
      <c r="H1535" s="28"/>
      <c r="I1535" s="28"/>
      <c r="J1535" s="28"/>
      <c r="K1535" s="28"/>
      <c r="L1535" s="28"/>
      <c r="M1535" s="28"/>
      <c r="N1535" s="28"/>
      <c r="O1535" s="28"/>
      <c r="P1535" s="28"/>
      <c r="Q1535" s="28"/>
      <c r="R1535" s="28"/>
    </row>
    <row r="1536" ht="34.35" customHeight="1" spans="1:18">
      <c r="A1536" s="91">
        <v>1534</v>
      </c>
      <c r="B1536" s="91"/>
      <c r="C1536" s="91"/>
      <c r="D1536" s="91"/>
      <c r="E1536" s="91"/>
      <c r="F1536" s="91"/>
      <c r="G1536" s="28"/>
      <c r="H1536" s="28"/>
      <c r="I1536" s="28"/>
      <c r="J1536" s="28"/>
      <c r="K1536" s="28"/>
      <c r="L1536" s="28"/>
      <c r="M1536" s="28"/>
      <c r="N1536" s="28"/>
      <c r="O1536" s="28"/>
      <c r="P1536" s="28"/>
      <c r="Q1536" s="28"/>
      <c r="R1536" s="28"/>
    </row>
    <row r="1537" ht="34.35" customHeight="1" spans="1:18">
      <c r="A1537" s="91">
        <v>1535</v>
      </c>
      <c r="B1537" s="91"/>
      <c r="C1537" s="91"/>
      <c r="D1537" s="91"/>
      <c r="E1537" s="91"/>
      <c r="F1537" s="91"/>
      <c r="G1537" s="28"/>
      <c r="H1537" s="28"/>
      <c r="I1537" s="28"/>
      <c r="J1537" s="28"/>
      <c r="K1537" s="28"/>
      <c r="L1537" s="28"/>
      <c r="M1537" s="28"/>
      <c r="N1537" s="28"/>
      <c r="O1537" s="28"/>
      <c r="P1537" s="28"/>
      <c r="Q1537" s="28"/>
      <c r="R1537" s="28"/>
    </row>
    <row r="1538" ht="34.35" customHeight="1" spans="1:18">
      <c r="A1538" s="91">
        <v>1536</v>
      </c>
      <c r="B1538" s="91"/>
      <c r="C1538" s="91"/>
      <c r="D1538" s="91"/>
      <c r="E1538" s="91"/>
      <c r="F1538" s="91"/>
      <c r="G1538" s="28"/>
      <c r="H1538" s="28"/>
      <c r="I1538" s="28"/>
      <c r="J1538" s="28"/>
      <c r="K1538" s="28"/>
      <c r="L1538" s="28"/>
      <c r="M1538" s="28"/>
      <c r="N1538" s="28"/>
      <c r="O1538" s="28"/>
      <c r="P1538" s="28"/>
      <c r="Q1538" s="28"/>
      <c r="R1538" s="28"/>
    </row>
    <row r="1539" ht="34.35" customHeight="1" spans="1:18">
      <c r="A1539" s="91">
        <v>1537</v>
      </c>
      <c r="B1539" s="91"/>
      <c r="C1539" s="91"/>
      <c r="D1539" s="91"/>
      <c r="E1539" s="91"/>
      <c r="F1539" s="91"/>
      <c r="G1539" s="28"/>
      <c r="H1539" s="28"/>
      <c r="I1539" s="28"/>
      <c r="J1539" s="28"/>
      <c r="K1539" s="28"/>
      <c r="L1539" s="28"/>
      <c r="M1539" s="28"/>
      <c r="N1539" s="28"/>
      <c r="O1539" s="28"/>
      <c r="P1539" s="28"/>
      <c r="Q1539" s="28"/>
      <c r="R1539" s="28"/>
    </row>
    <row r="1540" ht="34.35" customHeight="1" spans="1:18">
      <c r="A1540" s="91">
        <v>1538</v>
      </c>
      <c r="B1540" s="91"/>
      <c r="C1540" s="91"/>
      <c r="D1540" s="91"/>
      <c r="E1540" s="91"/>
      <c r="F1540" s="91"/>
      <c r="G1540" s="28"/>
      <c r="H1540" s="28"/>
      <c r="I1540" s="28"/>
      <c r="J1540" s="28"/>
      <c r="K1540" s="28"/>
      <c r="L1540" s="28"/>
      <c r="M1540" s="28"/>
      <c r="N1540" s="28"/>
      <c r="O1540" s="28"/>
      <c r="P1540" s="28"/>
      <c r="Q1540" s="28"/>
      <c r="R1540" s="28"/>
    </row>
    <row r="1541" ht="34.35" customHeight="1" spans="1:18">
      <c r="A1541" s="91">
        <v>1539</v>
      </c>
      <c r="B1541" s="91"/>
      <c r="C1541" s="91"/>
      <c r="D1541" s="91"/>
      <c r="E1541" s="91"/>
      <c r="F1541" s="91"/>
      <c r="G1541" s="28"/>
      <c r="H1541" s="28"/>
      <c r="I1541" s="28"/>
      <c r="J1541" s="28"/>
      <c r="K1541" s="28"/>
      <c r="L1541" s="28"/>
      <c r="M1541" s="28"/>
      <c r="N1541" s="28"/>
      <c r="O1541" s="28"/>
      <c r="P1541" s="28"/>
      <c r="Q1541" s="28"/>
      <c r="R1541" s="28"/>
    </row>
    <row r="1542" ht="34.35" customHeight="1" spans="1:18">
      <c r="A1542" s="91">
        <v>1540</v>
      </c>
      <c r="B1542" s="91"/>
      <c r="C1542" s="91"/>
      <c r="D1542" s="91"/>
      <c r="E1542" s="91"/>
      <c r="F1542" s="91"/>
      <c r="G1542" s="28"/>
      <c r="H1542" s="28"/>
      <c r="I1542" s="28"/>
      <c r="J1542" s="28"/>
      <c r="K1542" s="28"/>
      <c r="L1542" s="28"/>
      <c r="M1542" s="28"/>
      <c r="N1542" s="28"/>
      <c r="O1542" s="28"/>
      <c r="P1542" s="28"/>
      <c r="Q1542" s="28"/>
      <c r="R1542" s="28"/>
    </row>
    <row r="1543" ht="34.35" customHeight="1" spans="1:18">
      <c r="A1543" s="91">
        <v>1541</v>
      </c>
      <c r="B1543" s="91"/>
      <c r="C1543" s="91"/>
      <c r="D1543" s="91"/>
      <c r="E1543" s="91"/>
      <c r="F1543" s="91"/>
      <c r="G1543" s="28"/>
      <c r="H1543" s="28"/>
      <c r="I1543" s="28"/>
      <c r="J1543" s="28"/>
      <c r="K1543" s="28"/>
      <c r="L1543" s="28"/>
      <c r="M1543" s="28"/>
      <c r="N1543" s="28"/>
      <c r="O1543" s="28"/>
      <c r="P1543" s="28"/>
      <c r="Q1543" s="28"/>
      <c r="R1543" s="28"/>
    </row>
    <row r="1544" ht="34.35" customHeight="1" spans="1:18">
      <c r="A1544" s="91">
        <v>1542</v>
      </c>
      <c r="B1544" s="91"/>
      <c r="C1544" s="91"/>
      <c r="D1544" s="91"/>
      <c r="E1544" s="91"/>
      <c r="F1544" s="91"/>
      <c r="G1544" s="28"/>
      <c r="H1544" s="28"/>
      <c r="I1544" s="28"/>
      <c r="J1544" s="28"/>
      <c r="K1544" s="28"/>
      <c r="L1544" s="28"/>
      <c r="M1544" s="28"/>
      <c r="N1544" s="28"/>
      <c r="O1544" s="28"/>
      <c r="P1544" s="28"/>
      <c r="Q1544" s="28"/>
      <c r="R1544" s="28"/>
    </row>
    <row r="1545" ht="34.35" customHeight="1" spans="1:18">
      <c r="A1545" s="91">
        <v>1543</v>
      </c>
      <c r="B1545" s="91"/>
      <c r="C1545" s="91"/>
      <c r="D1545" s="91"/>
      <c r="E1545" s="91"/>
      <c r="F1545" s="91"/>
      <c r="G1545" s="28"/>
      <c r="H1545" s="28"/>
      <c r="I1545" s="28"/>
      <c r="J1545" s="28"/>
      <c r="K1545" s="28"/>
      <c r="L1545" s="28"/>
      <c r="M1545" s="28"/>
      <c r="N1545" s="28"/>
      <c r="O1545" s="28"/>
      <c r="P1545" s="28"/>
      <c r="Q1545" s="28"/>
      <c r="R1545" s="28"/>
    </row>
    <row r="1546" ht="34.35" customHeight="1" spans="1:18">
      <c r="A1546" s="91">
        <v>1544</v>
      </c>
      <c r="B1546" s="91"/>
      <c r="C1546" s="91"/>
      <c r="D1546" s="91"/>
      <c r="E1546" s="91"/>
      <c r="F1546" s="91"/>
      <c r="G1546" s="28"/>
      <c r="H1546" s="28"/>
      <c r="I1546" s="28"/>
      <c r="J1546" s="28"/>
      <c r="K1546" s="28"/>
      <c r="L1546" s="28"/>
      <c r="M1546" s="28"/>
      <c r="N1546" s="28"/>
      <c r="O1546" s="28"/>
      <c r="P1546" s="28"/>
      <c r="Q1546" s="28"/>
      <c r="R1546" s="28"/>
    </row>
    <row r="1547" ht="34.35" customHeight="1" spans="1:18">
      <c r="A1547" s="91">
        <v>1545</v>
      </c>
      <c r="B1547" s="91"/>
      <c r="C1547" s="91"/>
      <c r="D1547" s="91"/>
      <c r="E1547" s="91"/>
      <c r="F1547" s="91"/>
      <c r="G1547" s="28"/>
      <c r="H1547" s="28"/>
      <c r="I1547" s="28"/>
      <c r="J1547" s="28"/>
      <c r="K1547" s="28"/>
      <c r="L1547" s="28"/>
      <c r="M1547" s="28"/>
      <c r="N1547" s="28"/>
      <c r="O1547" s="28"/>
      <c r="P1547" s="28"/>
      <c r="Q1547" s="28"/>
      <c r="R1547" s="28"/>
    </row>
    <row r="1548" ht="34.35" customHeight="1" spans="1:18">
      <c r="A1548" s="91">
        <v>1546</v>
      </c>
      <c r="B1548" s="91"/>
      <c r="C1548" s="91"/>
      <c r="D1548" s="91"/>
      <c r="E1548" s="91"/>
      <c r="F1548" s="91"/>
      <c r="G1548" s="28"/>
      <c r="H1548" s="28"/>
      <c r="I1548" s="28"/>
      <c r="J1548" s="28"/>
      <c r="K1548" s="28"/>
      <c r="L1548" s="28"/>
      <c r="M1548" s="28"/>
      <c r="N1548" s="28"/>
      <c r="O1548" s="28"/>
      <c r="P1548" s="28"/>
      <c r="Q1548" s="28"/>
      <c r="R1548" s="28"/>
    </row>
    <row r="1549" ht="34.35" customHeight="1" spans="1:18">
      <c r="A1549" s="91">
        <v>1547</v>
      </c>
      <c r="B1549" s="91"/>
      <c r="C1549" s="91"/>
      <c r="D1549" s="91"/>
      <c r="E1549" s="91"/>
      <c r="F1549" s="91"/>
      <c r="G1549" s="28"/>
      <c r="H1549" s="28"/>
      <c r="I1549" s="28"/>
      <c r="J1549" s="28"/>
      <c r="K1549" s="28"/>
      <c r="L1549" s="28"/>
      <c r="M1549" s="28"/>
      <c r="N1549" s="28"/>
      <c r="O1549" s="28"/>
      <c r="P1549" s="28"/>
      <c r="Q1549" s="28"/>
      <c r="R1549" s="28"/>
    </row>
    <row r="1550" ht="34.35" customHeight="1" spans="1:18">
      <c r="A1550" s="91">
        <v>1548</v>
      </c>
      <c r="B1550" s="91"/>
      <c r="C1550" s="91"/>
      <c r="D1550" s="91"/>
      <c r="E1550" s="91"/>
      <c r="F1550" s="91"/>
      <c r="G1550" s="28"/>
      <c r="H1550" s="28"/>
      <c r="I1550" s="28"/>
      <c r="J1550" s="28"/>
      <c r="K1550" s="28"/>
      <c r="L1550" s="28"/>
      <c r="M1550" s="28"/>
      <c r="N1550" s="28"/>
      <c r="O1550" s="28"/>
      <c r="P1550" s="28"/>
      <c r="Q1550" s="28"/>
      <c r="R1550" s="28"/>
    </row>
    <row r="1551" ht="34.35" customHeight="1" spans="1:18">
      <c r="A1551" s="91">
        <v>1549</v>
      </c>
      <c r="B1551" s="91"/>
      <c r="C1551" s="91"/>
      <c r="D1551" s="91"/>
      <c r="E1551" s="91"/>
      <c r="F1551" s="91"/>
      <c r="G1551" s="28"/>
      <c r="H1551" s="28"/>
      <c r="I1551" s="28"/>
      <c r="J1551" s="28"/>
      <c r="K1551" s="28"/>
      <c r="L1551" s="28"/>
      <c r="M1551" s="28"/>
      <c r="N1551" s="28"/>
      <c r="O1551" s="28"/>
      <c r="P1551" s="28"/>
      <c r="Q1551" s="28"/>
      <c r="R1551" s="28"/>
    </row>
    <row r="1552" ht="34.35" customHeight="1" spans="1:18">
      <c r="A1552" s="91">
        <v>1550</v>
      </c>
      <c r="B1552" s="91"/>
      <c r="C1552" s="91"/>
      <c r="D1552" s="91"/>
      <c r="E1552" s="91"/>
      <c r="F1552" s="91"/>
      <c r="G1552" s="28"/>
      <c r="H1552" s="28"/>
      <c r="I1552" s="28"/>
      <c r="J1552" s="28"/>
      <c r="K1552" s="28"/>
      <c r="L1552" s="28"/>
      <c r="M1552" s="28"/>
      <c r="N1552" s="28"/>
      <c r="O1552" s="28"/>
      <c r="P1552" s="28"/>
      <c r="Q1552" s="28"/>
      <c r="R1552" s="28"/>
    </row>
    <row r="1553" ht="34.35" customHeight="1" spans="1:18">
      <c r="A1553" s="91">
        <v>1551</v>
      </c>
      <c r="B1553" s="91"/>
      <c r="C1553" s="91"/>
      <c r="D1553" s="91"/>
      <c r="E1553" s="91"/>
      <c r="F1553" s="91"/>
      <c r="G1553" s="28"/>
      <c r="H1553" s="28"/>
      <c r="I1553" s="28"/>
      <c r="J1553" s="28"/>
      <c r="K1553" s="28"/>
      <c r="L1553" s="28"/>
      <c r="M1553" s="28"/>
      <c r="N1553" s="28"/>
      <c r="O1553" s="28"/>
      <c r="P1553" s="28"/>
      <c r="Q1553" s="28"/>
      <c r="R1553" s="28"/>
    </row>
    <row r="1554" ht="34.35" customHeight="1" spans="1:18">
      <c r="A1554" s="91">
        <v>1552</v>
      </c>
      <c r="B1554" s="91"/>
      <c r="C1554" s="91"/>
      <c r="D1554" s="91"/>
      <c r="E1554" s="91"/>
      <c r="F1554" s="91"/>
      <c r="G1554" s="28"/>
      <c r="H1554" s="28"/>
      <c r="I1554" s="28"/>
      <c r="J1554" s="28"/>
      <c r="K1554" s="28"/>
      <c r="L1554" s="28"/>
      <c r="M1554" s="28"/>
      <c r="N1554" s="28"/>
      <c r="O1554" s="28"/>
      <c r="P1554" s="28"/>
      <c r="Q1554" s="28"/>
      <c r="R1554" s="28"/>
    </row>
    <row r="1555" ht="34.35" customHeight="1" spans="1:18">
      <c r="A1555" s="91">
        <v>1553</v>
      </c>
      <c r="B1555" s="91"/>
      <c r="C1555" s="91"/>
      <c r="D1555" s="91"/>
      <c r="E1555" s="91"/>
      <c r="F1555" s="91"/>
      <c r="G1555" s="28"/>
      <c r="H1555" s="28"/>
      <c r="I1555" s="28"/>
      <c r="J1555" s="28"/>
      <c r="K1555" s="28"/>
      <c r="L1555" s="28"/>
      <c r="M1555" s="28"/>
      <c r="N1555" s="28"/>
      <c r="O1555" s="28"/>
      <c r="P1555" s="28"/>
      <c r="Q1555" s="28"/>
      <c r="R1555" s="28"/>
    </row>
    <row r="1556" ht="34.35" customHeight="1" spans="1:18">
      <c r="A1556" s="91">
        <v>1554</v>
      </c>
      <c r="B1556" s="91"/>
      <c r="C1556" s="91"/>
      <c r="D1556" s="91"/>
      <c r="E1556" s="91"/>
      <c r="F1556" s="91"/>
      <c r="G1556" s="28"/>
      <c r="H1556" s="28"/>
      <c r="I1556" s="28"/>
      <c r="J1556" s="28"/>
      <c r="K1556" s="28"/>
      <c r="L1556" s="28"/>
      <c r="M1556" s="28"/>
      <c r="N1556" s="28"/>
      <c r="O1556" s="28"/>
      <c r="P1556" s="28"/>
      <c r="Q1556" s="28"/>
      <c r="R1556" s="28"/>
    </row>
    <row r="1557" ht="34.35" customHeight="1" spans="1:18">
      <c r="A1557" s="91">
        <v>1555</v>
      </c>
      <c r="B1557" s="91"/>
      <c r="C1557" s="91"/>
      <c r="D1557" s="91"/>
      <c r="E1557" s="91"/>
      <c r="F1557" s="91"/>
      <c r="G1557" s="28"/>
      <c r="H1557" s="28"/>
      <c r="I1557" s="28"/>
      <c r="J1557" s="28"/>
      <c r="K1557" s="28"/>
      <c r="L1557" s="28"/>
      <c r="M1557" s="28"/>
      <c r="N1557" s="28"/>
      <c r="O1557" s="28"/>
      <c r="P1557" s="28"/>
      <c r="Q1557" s="28"/>
      <c r="R1557" s="28"/>
    </row>
    <row r="1558" ht="34.35" customHeight="1" spans="1:18">
      <c r="A1558" s="91">
        <v>1556</v>
      </c>
      <c r="B1558" s="91"/>
      <c r="C1558" s="91"/>
      <c r="D1558" s="91"/>
      <c r="E1558" s="91"/>
      <c r="F1558" s="91"/>
      <c r="G1558" s="28"/>
      <c r="H1558" s="28"/>
      <c r="I1558" s="28"/>
      <c r="J1558" s="28"/>
      <c r="K1558" s="28"/>
      <c r="L1558" s="28"/>
      <c r="M1558" s="28"/>
      <c r="N1558" s="28"/>
      <c r="O1558" s="28"/>
      <c r="P1558" s="28"/>
      <c r="Q1558" s="28"/>
      <c r="R1558" s="28"/>
    </row>
    <row r="1559" ht="34.35" customHeight="1" spans="1:18">
      <c r="A1559" s="91">
        <v>1557</v>
      </c>
      <c r="B1559" s="91"/>
      <c r="C1559" s="91"/>
      <c r="D1559" s="91"/>
      <c r="E1559" s="91"/>
      <c r="F1559" s="91"/>
      <c r="G1559" s="28"/>
      <c r="H1559" s="28"/>
      <c r="I1559" s="28"/>
      <c r="J1559" s="28"/>
      <c r="K1559" s="28"/>
      <c r="L1559" s="28"/>
      <c r="M1559" s="28"/>
      <c r="N1559" s="28"/>
      <c r="O1559" s="28"/>
      <c r="P1559" s="28"/>
      <c r="Q1559" s="28"/>
      <c r="R1559" s="28"/>
    </row>
    <row r="1560" ht="34.35" customHeight="1" spans="1:18">
      <c r="A1560" s="91">
        <v>1558</v>
      </c>
      <c r="B1560" s="91"/>
      <c r="C1560" s="91"/>
      <c r="D1560" s="91"/>
      <c r="E1560" s="91"/>
      <c r="F1560" s="91"/>
      <c r="G1560" s="28"/>
      <c r="H1560" s="28"/>
      <c r="I1560" s="28"/>
      <c r="J1560" s="28"/>
      <c r="K1560" s="28"/>
      <c r="L1560" s="28"/>
      <c r="M1560" s="28"/>
      <c r="N1560" s="28"/>
      <c r="O1560" s="28"/>
      <c r="P1560" s="28"/>
      <c r="Q1560" s="28"/>
      <c r="R1560" s="28"/>
    </row>
    <row r="1561" ht="34.35" customHeight="1" spans="1:18">
      <c r="A1561" s="91">
        <v>1559</v>
      </c>
      <c r="B1561" s="91"/>
      <c r="C1561" s="91"/>
      <c r="D1561" s="91"/>
      <c r="E1561" s="91"/>
      <c r="F1561" s="91"/>
      <c r="G1561" s="28"/>
      <c r="H1561" s="28"/>
      <c r="I1561" s="28"/>
      <c r="J1561" s="28"/>
      <c r="K1561" s="28"/>
      <c r="L1561" s="28"/>
      <c r="M1561" s="28"/>
      <c r="N1561" s="28"/>
      <c r="O1561" s="28"/>
      <c r="P1561" s="28"/>
      <c r="Q1561" s="28"/>
      <c r="R1561" s="28"/>
    </row>
    <row r="1562" ht="34.35" customHeight="1" spans="1:18">
      <c r="A1562" s="91">
        <v>1560</v>
      </c>
      <c r="B1562" s="91"/>
      <c r="C1562" s="91"/>
      <c r="D1562" s="91"/>
      <c r="E1562" s="91"/>
      <c r="F1562" s="91"/>
      <c r="G1562" s="28"/>
      <c r="H1562" s="28"/>
      <c r="I1562" s="28"/>
      <c r="J1562" s="28"/>
      <c r="K1562" s="28"/>
      <c r="L1562" s="28"/>
      <c r="M1562" s="28"/>
      <c r="N1562" s="28"/>
      <c r="O1562" s="28"/>
      <c r="P1562" s="28"/>
      <c r="Q1562" s="28"/>
      <c r="R1562" s="28"/>
    </row>
    <row r="1563" ht="34.35" customHeight="1" spans="1:18">
      <c r="A1563" s="91">
        <v>1561</v>
      </c>
      <c r="B1563" s="91"/>
      <c r="C1563" s="91"/>
      <c r="D1563" s="91"/>
      <c r="E1563" s="91"/>
      <c r="F1563" s="91"/>
      <c r="G1563" s="28"/>
      <c r="H1563" s="28"/>
      <c r="I1563" s="28"/>
      <c r="J1563" s="28"/>
      <c r="K1563" s="28"/>
      <c r="L1563" s="28"/>
      <c r="M1563" s="28"/>
      <c r="N1563" s="28"/>
      <c r="O1563" s="28"/>
      <c r="P1563" s="28"/>
      <c r="Q1563" s="28"/>
      <c r="R1563" s="28"/>
    </row>
    <row r="1564" ht="34.35" customHeight="1" spans="1:18">
      <c r="A1564" s="91">
        <v>1562</v>
      </c>
      <c r="B1564" s="91"/>
      <c r="C1564" s="91"/>
      <c r="D1564" s="91"/>
      <c r="E1564" s="91"/>
      <c r="F1564" s="91"/>
      <c r="G1564" s="28"/>
      <c r="H1564" s="28"/>
      <c r="I1564" s="28"/>
      <c r="J1564" s="28"/>
      <c r="K1564" s="28"/>
      <c r="L1564" s="28"/>
      <c r="M1564" s="28"/>
      <c r="N1564" s="28"/>
      <c r="O1564" s="28"/>
      <c r="P1564" s="28"/>
      <c r="Q1564" s="28"/>
      <c r="R1564" s="28"/>
    </row>
    <row r="1565" ht="34.35" customHeight="1" spans="1:18">
      <c r="A1565" s="91">
        <v>1563</v>
      </c>
      <c r="B1565" s="91"/>
      <c r="C1565" s="91"/>
      <c r="D1565" s="91"/>
      <c r="E1565" s="91"/>
      <c r="F1565" s="91"/>
      <c r="G1565" s="28"/>
      <c r="H1565" s="28"/>
      <c r="I1565" s="28"/>
      <c r="J1565" s="28"/>
      <c r="K1565" s="28"/>
      <c r="L1565" s="28"/>
      <c r="M1565" s="28"/>
      <c r="N1565" s="28"/>
      <c r="O1565" s="28"/>
      <c r="P1565" s="28"/>
      <c r="Q1565" s="28"/>
      <c r="R1565" s="28"/>
    </row>
    <row r="1566" ht="34.35" customHeight="1" spans="1:18">
      <c r="A1566" s="91">
        <v>1564</v>
      </c>
      <c r="B1566" s="91"/>
      <c r="C1566" s="91"/>
      <c r="D1566" s="91"/>
      <c r="E1566" s="91"/>
      <c r="F1566" s="91"/>
      <c r="G1566" s="28"/>
      <c r="H1566" s="28"/>
      <c r="I1566" s="28"/>
      <c r="J1566" s="28"/>
      <c r="K1566" s="28"/>
      <c r="L1566" s="28"/>
      <c r="M1566" s="28"/>
      <c r="N1566" s="28"/>
      <c r="O1566" s="28"/>
      <c r="P1566" s="28"/>
      <c r="Q1566" s="28"/>
      <c r="R1566" s="28"/>
    </row>
    <row r="1567" ht="34.35" customHeight="1" spans="1:18">
      <c r="A1567" s="91">
        <v>1565</v>
      </c>
      <c r="B1567" s="91"/>
      <c r="C1567" s="91"/>
      <c r="D1567" s="91"/>
      <c r="E1567" s="91"/>
      <c r="F1567" s="91"/>
      <c r="G1567" s="28"/>
      <c r="H1567" s="28"/>
      <c r="I1567" s="28"/>
      <c r="J1567" s="28"/>
      <c r="K1567" s="28"/>
      <c r="L1567" s="28"/>
      <c r="M1567" s="28"/>
      <c r="N1567" s="28"/>
      <c r="O1567" s="28"/>
      <c r="P1567" s="28"/>
      <c r="Q1567" s="28"/>
      <c r="R1567" s="28"/>
    </row>
    <row r="1568" ht="34.35" customHeight="1" spans="1:18">
      <c r="A1568" s="91">
        <v>1566</v>
      </c>
      <c r="B1568" s="91"/>
      <c r="C1568" s="91"/>
      <c r="D1568" s="91"/>
      <c r="E1568" s="91"/>
      <c r="F1568" s="91"/>
      <c r="G1568" s="28"/>
      <c r="H1568" s="28"/>
      <c r="I1568" s="28"/>
      <c r="J1568" s="28"/>
      <c r="K1568" s="28"/>
      <c r="L1568" s="28"/>
      <c r="M1568" s="28"/>
      <c r="N1568" s="28"/>
      <c r="O1568" s="28"/>
      <c r="P1568" s="28"/>
      <c r="Q1568" s="28"/>
      <c r="R1568" s="28"/>
    </row>
    <row r="1569" ht="34.35" customHeight="1" spans="1:18">
      <c r="A1569" s="91">
        <v>1567</v>
      </c>
      <c r="B1569" s="91"/>
      <c r="C1569" s="91"/>
      <c r="D1569" s="91"/>
      <c r="E1569" s="91"/>
      <c r="F1569" s="91"/>
      <c r="G1569" s="28"/>
      <c r="H1569" s="28"/>
      <c r="I1569" s="28"/>
      <c r="J1569" s="28"/>
      <c r="K1569" s="28"/>
      <c r="L1569" s="28"/>
      <c r="M1569" s="28"/>
      <c r="N1569" s="28"/>
      <c r="O1569" s="28"/>
      <c r="P1569" s="28"/>
      <c r="Q1569" s="28"/>
      <c r="R1569" s="28"/>
    </row>
    <row r="1570" ht="34.35" customHeight="1" spans="1:18">
      <c r="A1570" s="91">
        <v>1568</v>
      </c>
      <c r="B1570" s="91"/>
      <c r="C1570" s="91"/>
      <c r="D1570" s="91"/>
      <c r="E1570" s="91"/>
      <c r="F1570" s="91"/>
      <c r="G1570" s="28"/>
      <c r="H1570" s="28"/>
      <c r="I1570" s="28"/>
      <c r="J1570" s="28"/>
      <c r="K1570" s="28"/>
      <c r="L1570" s="28"/>
      <c r="M1570" s="28"/>
      <c r="N1570" s="28"/>
      <c r="O1570" s="28"/>
      <c r="P1570" s="28"/>
      <c r="Q1570" s="28"/>
      <c r="R1570" s="28"/>
    </row>
    <row r="1571" ht="34.35" customHeight="1" spans="1:18">
      <c r="A1571" s="91">
        <v>1569</v>
      </c>
      <c r="B1571" s="91"/>
      <c r="C1571" s="91"/>
      <c r="D1571" s="91"/>
      <c r="E1571" s="91"/>
      <c r="F1571" s="91"/>
      <c r="G1571" s="28"/>
      <c r="H1571" s="28"/>
      <c r="I1571" s="28"/>
      <c r="J1571" s="28"/>
      <c r="K1571" s="28"/>
      <c r="L1571" s="28"/>
      <c r="M1571" s="28"/>
      <c r="N1571" s="28"/>
      <c r="O1571" s="28"/>
      <c r="P1571" s="28"/>
      <c r="Q1571" s="28"/>
      <c r="R1571" s="28"/>
    </row>
    <row r="1572" ht="34.35" customHeight="1" spans="1:18">
      <c r="A1572" s="91">
        <v>1570</v>
      </c>
      <c r="B1572" s="91"/>
      <c r="C1572" s="91"/>
      <c r="D1572" s="91"/>
      <c r="E1572" s="91"/>
      <c r="F1572" s="91"/>
      <c r="G1572" s="28"/>
      <c r="H1572" s="28"/>
      <c r="I1572" s="28"/>
      <c r="J1572" s="28"/>
      <c r="K1572" s="28"/>
      <c r="L1572" s="28"/>
      <c r="M1572" s="28"/>
      <c r="N1572" s="28"/>
      <c r="O1572" s="28"/>
      <c r="P1572" s="28"/>
      <c r="Q1572" s="28"/>
      <c r="R1572" s="28"/>
    </row>
    <row r="1573" ht="34.35" customHeight="1" spans="1:18">
      <c r="A1573" s="91">
        <v>1571</v>
      </c>
      <c r="B1573" s="91"/>
      <c r="C1573" s="91"/>
      <c r="D1573" s="91"/>
      <c r="E1573" s="91"/>
      <c r="F1573" s="91"/>
      <c r="G1573" s="28"/>
      <c r="H1573" s="28"/>
      <c r="I1573" s="28"/>
      <c r="J1573" s="28"/>
      <c r="K1573" s="28"/>
      <c r="L1573" s="28"/>
      <c r="M1573" s="28"/>
      <c r="N1573" s="28"/>
      <c r="O1573" s="28"/>
      <c r="P1573" s="28"/>
      <c r="Q1573" s="28"/>
      <c r="R1573" s="28"/>
    </row>
    <row r="1574" ht="34.35" customHeight="1" spans="1:18">
      <c r="A1574" s="91">
        <v>1572</v>
      </c>
      <c r="B1574" s="91"/>
      <c r="C1574" s="91"/>
      <c r="D1574" s="91"/>
      <c r="E1574" s="91"/>
      <c r="F1574" s="91"/>
      <c r="G1574" s="28"/>
      <c r="H1574" s="28"/>
      <c r="I1574" s="28"/>
      <c r="J1574" s="28"/>
      <c r="K1574" s="28"/>
      <c r="L1574" s="28"/>
      <c r="M1574" s="28"/>
      <c r="N1574" s="28"/>
      <c r="O1574" s="28"/>
      <c r="P1574" s="28"/>
      <c r="Q1574" s="28"/>
      <c r="R1574" s="28"/>
    </row>
    <row r="1575" ht="34.35" customHeight="1" spans="1:18">
      <c r="A1575" s="91">
        <v>1573</v>
      </c>
      <c r="B1575" s="91"/>
      <c r="C1575" s="91"/>
      <c r="D1575" s="91"/>
      <c r="E1575" s="91"/>
      <c r="F1575" s="91"/>
      <c r="G1575" s="28"/>
      <c r="H1575" s="28"/>
      <c r="I1575" s="28"/>
      <c r="J1575" s="28"/>
      <c r="K1575" s="28"/>
      <c r="L1575" s="28"/>
      <c r="M1575" s="28"/>
      <c r="N1575" s="28"/>
      <c r="O1575" s="28"/>
      <c r="P1575" s="28"/>
      <c r="Q1575" s="28"/>
      <c r="R1575" s="28"/>
    </row>
    <row r="1576" ht="34.35" customHeight="1" spans="1:18">
      <c r="A1576" s="91">
        <v>1574</v>
      </c>
      <c r="B1576" s="91"/>
      <c r="C1576" s="91"/>
      <c r="D1576" s="91"/>
      <c r="E1576" s="91"/>
      <c r="F1576" s="91"/>
      <c r="G1576" s="28"/>
      <c r="H1576" s="28"/>
      <c r="I1576" s="28"/>
      <c r="J1576" s="28"/>
      <c r="K1576" s="28"/>
      <c r="L1576" s="28"/>
      <c r="M1576" s="28"/>
      <c r="N1576" s="28"/>
      <c r="O1576" s="28"/>
      <c r="P1576" s="28"/>
      <c r="Q1576" s="28"/>
      <c r="R1576" s="28"/>
    </row>
    <row r="1577" ht="34.35" customHeight="1" spans="1:18">
      <c r="A1577" s="91">
        <v>1575</v>
      </c>
      <c r="B1577" s="91"/>
      <c r="C1577" s="91"/>
      <c r="D1577" s="91"/>
      <c r="E1577" s="91"/>
      <c r="F1577" s="91"/>
      <c r="G1577" s="28"/>
      <c r="H1577" s="28"/>
      <c r="I1577" s="28"/>
      <c r="J1577" s="28"/>
      <c r="K1577" s="28"/>
      <c r="L1577" s="28"/>
      <c r="M1577" s="28"/>
      <c r="N1577" s="28"/>
      <c r="O1577" s="28"/>
      <c r="P1577" s="28"/>
      <c r="Q1577" s="28"/>
      <c r="R1577" s="28"/>
    </row>
    <row r="1578" ht="34.35" customHeight="1" spans="1:18">
      <c r="A1578" s="91">
        <v>1576</v>
      </c>
      <c r="B1578" s="91"/>
      <c r="C1578" s="91"/>
      <c r="D1578" s="91"/>
      <c r="E1578" s="91"/>
      <c r="F1578" s="91"/>
      <c r="G1578" s="28"/>
      <c r="H1578" s="28"/>
      <c r="I1578" s="28"/>
      <c r="J1578" s="28"/>
      <c r="K1578" s="28"/>
      <c r="L1578" s="28"/>
      <c r="M1578" s="28"/>
      <c r="N1578" s="28"/>
      <c r="O1578" s="28"/>
      <c r="P1578" s="28"/>
      <c r="Q1578" s="28"/>
      <c r="R1578" s="28"/>
    </row>
    <row r="1579" ht="34.35" customHeight="1" spans="1:18">
      <c r="A1579" s="91">
        <v>1577</v>
      </c>
      <c r="B1579" s="91"/>
      <c r="C1579" s="91"/>
      <c r="D1579" s="91"/>
      <c r="E1579" s="91"/>
      <c r="F1579" s="91"/>
      <c r="G1579" s="28"/>
      <c r="H1579" s="28"/>
      <c r="I1579" s="28"/>
      <c r="J1579" s="28"/>
      <c r="K1579" s="28"/>
      <c r="L1579" s="28"/>
      <c r="M1579" s="28"/>
      <c r="N1579" s="28"/>
      <c r="O1579" s="28"/>
      <c r="P1579" s="28"/>
      <c r="Q1579" s="28"/>
      <c r="R1579" s="28"/>
    </row>
    <row r="1580" ht="34.35" customHeight="1" spans="1:18">
      <c r="A1580" s="91">
        <v>1578</v>
      </c>
      <c r="B1580" s="91"/>
      <c r="C1580" s="91"/>
      <c r="D1580" s="91"/>
      <c r="E1580" s="91"/>
      <c r="F1580" s="91"/>
      <c r="G1580" s="28"/>
      <c r="H1580" s="28"/>
      <c r="I1580" s="28"/>
      <c r="J1580" s="28"/>
      <c r="K1580" s="28"/>
      <c r="L1580" s="28"/>
      <c r="M1580" s="28"/>
      <c r="N1580" s="28"/>
      <c r="O1580" s="28"/>
      <c r="P1580" s="28"/>
      <c r="Q1580" s="28"/>
      <c r="R1580" s="28"/>
    </row>
    <row r="1581" ht="34.35" customHeight="1" spans="1:18">
      <c r="A1581" s="91">
        <v>1579</v>
      </c>
      <c r="B1581" s="91"/>
      <c r="C1581" s="91"/>
      <c r="D1581" s="91"/>
      <c r="E1581" s="91"/>
      <c r="F1581" s="91"/>
      <c r="G1581" s="28"/>
      <c r="H1581" s="28"/>
      <c r="I1581" s="28"/>
      <c r="J1581" s="28"/>
      <c r="K1581" s="28"/>
      <c r="L1581" s="28"/>
      <c r="M1581" s="28"/>
      <c r="N1581" s="28"/>
      <c r="O1581" s="28"/>
      <c r="P1581" s="28"/>
      <c r="Q1581" s="28"/>
      <c r="R1581" s="28"/>
    </row>
    <row r="1582" ht="34.35" customHeight="1" spans="1:18">
      <c r="A1582" s="91">
        <v>1580</v>
      </c>
      <c r="B1582" s="91"/>
      <c r="C1582" s="91"/>
      <c r="D1582" s="91"/>
      <c r="E1582" s="91"/>
      <c r="F1582" s="91"/>
      <c r="G1582" s="28"/>
      <c r="H1582" s="28"/>
      <c r="I1582" s="28"/>
      <c r="J1582" s="28"/>
      <c r="K1582" s="28"/>
      <c r="L1582" s="28"/>
      <c r="M1582" s="28"/>
      <c r="N1582" s="28"/>
      <c r="O1582" s="28"/>
      <c r="P1582" s="28"/>
      <c r="Q1582" s="28"/>
      <c r="R1582" s="28"/>
    </row>
    <row r="1583" ht="34.35" customHeight="1" spans="1:18">
      <c r="A1583" s="91">
        <v>1581</v>
      </c>
      <c r="B1583" s="91"/>
      <c r="C1583" s="91"/>
      <c r="D1583" s="91"/>
      <c r="E1583" s="91"/>
      <c r="F1583" s="91"/>
      <c r="G1583" s="28"/>
      <c r="H1583" s="28"/>
      <c r="I1583" s="28"/>
      <c r="J1583" s="28"/>
      <c r="K1583" s="28"/>
      <c r="L1583" s="28"/>
      <c r="M1583" s="28"/>
      <c r="N1583" s="28"/>
      <c r="O1583" s="28"/>
      <c r="P1583" s="28"/>
      <c r="Q1583" s="28"/>
      <c r="R1583" s="28"/>
    </row>
    <row r="1584" ht="34.35" customHeight="1" spans="1:18">
      <c r="A1584" s="91">
        <v>1582</v>
      </c>
      <c r="B1584" s="91"/>
      <c r="C1584" s="91"/>
      <c r="D1584" s="91"/>
      <c r="E1584" s="91"/>
      <c r="F1584" s="91"/>
      <c r="G1584" s="28"/>
      <c r="H1584" s="28"/>
      <c r="I1584" s="28"/>
      <c r="J1584" s="28"/>
      <c r="K1584" s="28"/>
      <c r="L1584" s="28"/>
      <c r="M1584" s="28"/>
      <c r="N1584" s="28"/>
      <c r="O1584" s="28"/>
      <c r="P1584" s="28"/>
      <c r="Q1584" s="28"/>
      <c r="R1584" s="28"/>
    </row>
    <row r="1585" ht="34.35" customHeight="1" spans="1:18">
      <c r="A1585" s="91">
        <v>1583</v>
      </c>
      <c r="B1585" s="91"/>
      <c r="C1585" s="91"/>
      <c r="D1585" s="91"/>
      <c r="E1585" s="91"/>
      <c r="F1585" s="91"/>
      <c r="G1585" s="28"/>
      <c r="H1585" s="28"/>
      <c r="I1585" s="28"/>
      <c r="J1585" s="28"/>
      <c r="K1585" s="28"/>
      <c r="L1585" s="28"/>
      <c r="M1585" s="28"/>
      <c r="N1585" s="28"/>
      <c r="O1585" s="28"/>
      <c r="P1585" s="28"/>
      <c r="Q1585" s="28"/>
      <c r="R1585" s="28"/>
    </row>
    <row r="1586" ht="34.35" customHeight="1" spans="1:18">
      <c r="A1586" s="91">
        <v>1584</v>
      </c>
      <c r="B1586" s="91"/>
      <c r="C1586" s="91"/>
      <c r="D1586" s="91"/>
      <c r="E1586" s="91"/>
      <c r="F1586" s="91"/>
      <c r="G1586" s="28"/>
      <c r="H1586" s="28"/>
      <c r="I1586" s="28"/>
      <c r="J1586" s="28"/>
      <c r="K1586" s="28"/>
      <c r="L1586" s="28"/>
      <c r="M1586" s="28"/>
      <c r="N1586" s="28"/>
      <c r="O1586" s="28"/>
      <c r="P1586" s="28"/>
      <c r="Q1586" s="28"/>
      <c r="R1586" s="28"/>
    </row>
    <row r="1587" ht="34.35" customHeight="1" spans="1:18">
      <c r="A1587" s="91">
        <v>1585</v>
      </c>
      <c r="B1587" s="91"/>
      <c r="C1587" s="91"/>
      <c r="D1587" s="91"/>
      <c r="E1587" s="91"/>
      <c r="F1587" s="91"/>
      <c r="G1587" s="28"/>
      <c r="H1587" s="28"/>
      <c r="I1587" s="28"/>
      <c r="J1587" s="28"/>
      <c r="K1587" s="28"/>
      <c r="L1587" s="28"/>
      <c r="M1587" s="28"/>
      <c r="N1587" s="28"/>
      <c r="O1587" s="28"/>
      <c r="P1587" s="28"/>
      <c r="Q1587" s="28"/>
      <c r="R1587" s="28"/>
    </row>
    <row r="1588" ht="34.35" customHeight="1" spans="1:18">
      <c r="A1588" s="91">
        <v>1586</v>
      </c>
      <c r="B1588" s="91"/>
      <c r="C1588" s="91"/>
      <c r="D1588" s="91"/>
      <c r="E1588" s="91"/>
      <c r="F1588" s="91"/>
      <c r="G1588" s="28"/>
      <c r="H1588" s="28"/>
      <c r="I1588" s="28"/>
      <c r="J1588" s="28"/>
      <c r="K1588" s="28"/>
      <c r="L1588" s="28"/>
      <c r="M1588" s="28"/>
      <c r="N1588" s="28"/>
      <c r="O1588" s="28"/>
      <c r="P1588" s="28"/>
      <c r="Q1588" s="28"/>
      <c r="R1588" s="28"/>
    </row>
    <row r="1589" ht="34.35" customHeight="1" spans="1:18">
      <c r="A1589" s="91">
        <v>1587</v>
      </c>
      <c r="B1589" s="91"/>
      <c r="C1589" s="91"/>
      <c r="D1589" s="91"/>
      <c r="E1589" s="91"/>
      <c r="F1589" s="91"/>
      <c r="G1589" s="28"/>
      <c r="H1589" s="28"/>
      <c r="I1589" s="28"/>
      <c r="J1589" s="28"/>
      <c r="K1589" s="28"/>
      <c r="L1589" s="28"/>
      <c r="M1589" s="28"/>
      <c r="N1589" s="28"/>
      <c r="O1589" s="28"/>
      <c r="P1589" s="28"/>
      <c r="Q1589" s="28"/>
      <c r="R1589" s="28"/>
    </row>
    <row r="1590" ht="34.35" customHeight="1" spans="1:18">
      <c r="A1590" s="91">
        <v>1588</v>
      </c>
      <c r="B1590" s="91"/>
      <c r="C1590" s="91"/>
      <c r="D1590" s="91"/>
      <c r="E1590" s="91"/>
      <c r="F1590" s="91"/>
      <c r="G1590" s="28"/>
      <c r="H1590" s="28"/>
      <c r="I1590" s="28"/>
      <c r="J1590" s="28"/>
      <c r="K1590" s="28"/>
      <c r="L1590" s="28"/>
      <c r="M1590" s="28"/>
      <c r="N1590" s="28"/>
      <c r="O1590" s="28"/>
      <c r="P1590" s="28"/>
      <c r="Q1590" s="28"/>
      <c r="R1590" s="28"/>
    </row>
    <row r="1591" ht="34.35" customHeight="1" spans="1:18">
      <c r="A1591" s="91">
        <v>1589</v>
      </c>
      <c r="B1591" s="91"/>
      <c r="C1591" s="91"/>
      <c r="D1591" s="91"/>
      <c r="E1591" s="91"/>
      <c r="F1591" s="91"/>
      <c r="G1591" s="28"/>
      <c r="H1591" s="28"/>
      <c r="I1591" s="28"/>
      <c r="J1591" s="28"/>
      <c r="K1591" s="28"/>
      <c r="L1591" s="28"/>
      <c r="M1591" s="28"/>
      <c r="N1591" s="28"/>
      <c r="O1591" s="28"/>
      <c r="P1591" s="28"/>
      <c r="Q1591" s="28"/>
      <c r="R1591" s="28"/>
    </row>
    <row r="1592" ht="34.35" customHeight="1" spans="1:18">
      <c r="A1592" s="91">
        <v>1590</v>
      </c>
      <c r="B1592" s="91"/>
      <c r="C1592" s="91"/>
      <c r="D1592" s="91"/>
      <c r="E1592" s="91"/>
      <c r="F1592" s="91"/>
      <c r="G1592" s="28"/>
      <c r="H1592" s="28"/>
      <c r="I1592" s="28"/>
      <c r="J1592" s="28"/>
      <c r="K1592" s="28"/>
      <c r="L1592" s="28"/>
      <c r="M1592" s="28"/>
      <c r="N1592" s="28"/>
      <c r="O1592" s="28"/>
      <c r="P1592" s="28"/>
      <c r="Q1592" s="28"/>
      <c r="R1592" s="28"/>
    </row>
    <row r="1593" ht="34.35" customHeight="1" spans="1:18">
      <c r="A1593" s="91">
        <v>1591</v>
      </c>
      <c r="B1593" s="91"/>
      <c r="C1593" s="91"/>
      <c r="D1593" s="91"/>
      <c r="E1593" s="91"/>
      <c r="F1593" s="91"/>
      <c r="G1593" s="28"/>
      <c r="H1593" s="28"/>
      <c r="I1593" s="28"/>
      <c r="J1593" s="28"/>
      <c r="K1593" s="28"/>
      <c r="L1593" s="28"/>
      <c r="M1593" s="28"/>
      <c r="N1593" s="28"/>
      <c r="O1593" s="28"/>
      <c r="P1593" s="28"/>
      <c r="Q1593" s="28"/>
      <c r="R1593" s="28"/>
    </row>
    <row r="1594" ht="34.35" customHeight="1" spans="1:18">
      <c r="A1594" s="91">
        <v>1592</v>
      </c>
      <c r="B1594" s="91"/>
      <c r="C1594" s="91"/>
      <c r="D1594" s="91"/>
      <c r="E1594" s="91"/>
      <c r="F1594" s="91"/>
      <c r="G1594" s="28"/>
      <c r="H1594" s="28"/>
      <c r="I1594" s="28"/>
      <c r="J1594" s="28"/>
      <c r="K1594" s="28"/>
      <c r="L1594" s="28"/>
      <c r="M1594" s="28"/>
      <c r="N1594" s="28"/>
      <c r="O1594" s="28"/>
      <c r="P1594" s="28"/>
      <c r="Q1594" s="28"/>
      <c r="R1594" s="28"/>
    </row>
    <row r="1595" ht="34.35" customHeight="1" spans="1:18">
      <c r="A1595" s="91">
        <v>1593</v>
      </c>
      <c r="B1595" s="91"/>
      <c r="C1595" s="91"/>
      <c r="D1595" s="91"/>
      <c r="E1595" s="91"/>
      <c r="F1595" s="91"/>
      <c r="G1595" s="28"/>
      <c r="H1595" s="28"/>
      <c r="I1595" s="28"/>
      <c r="J1595" s="28"/>
      <c r="K1595" s="28"/>
      <c r="L1595" s="28"/>
      <c r="M1595" s="28"/>
      <c r="N1595" s="28"/>
      <c r="O1595" s="28"/>
      <c r="P1595" s="28"/>
      <c r="Q1595" s="28"/>
      <c r="R1595" s="28"/>
    </row>
    <row r="1596" ht="34.35" customHeight="1" spans="1:18">
      <c r="A1596" s="91">
        <v>1594</v>
      </c>
      <c r="B1596" s="91"/>
      <c r="C1596" s="91"/>
      <c r="D1596" s="91"/>
      <c r="E1596" s="91"/>
      <c r="F1596" s="91"/>
      <c r="G1596" s="28"/>
      <c r="H1596" s="28"/>
      <c r="I1596" s="28"/>
      <c r="J1596" s="28"/>
      <c r="K1596" s="28"/>
      <c r="L1596" s="28"/>
      <c r="M1596" s="28"/>
      <c r="N1596" s="28"/>
      <c r="O1596" s="28"/>
      <c r="P1596" s="28"/>
      <c r="Q1596" s="28"/>
      <c r="R1596" s="28"/>
    </row>
    <row r="1597" ht="34.35" customHeight="1" spans="1:18">
      <c r="A1597" s="91">
        <v>1595</v>
      </c>
      <c r="B1597" s="91"/>
      <c r="C1597" s="91"/>
      <c r="D1597" s="91"/>
      <c r="E1597" s="91"/>
      <c r="F1597" s="91"/>
      <c r="G1597" s="28"/>
      <c r="H1597" s="28"/>
      <c r="I1597" s="28"/>
      <c r="J1597" s="28"/>
      <c r="K1597" s="28"/>
      <c r="L1597" s="28"/>
      <c r="M1597" s="28"/>
      <c r="N1597" s="28"/>
      <c r="O1597" s="28"/>
      <c r="P1597" s="28"/>
      <c r="Q1597" s="28"/>
      <c r="R1597" s="28"/>
    </row>
    <row r="1598" ht="34.35" customHeight="1" spans="1:18">
      <c r="A1598" s="91">
        <v>1596</v>
      </c>
      <c r="B1598" s="91"/>
      <c r="C1598" s="91"/>
      <c r="D1598" s="91"/>
      <c r="E1598" s="91"/>
      <c r="F1598" s="91"/>
      <c r="G1598" s="28"/>
      <c r="H1598" s="28"/>
      <c r="I1598" s="28"/>
      <c r="J1598" s="28"/>
      <c r="K1598" s="28"/>
      <c r="L1598" s="28"/>
      <c r="M1598" s="28"/>
      <c r="N1598" s="28"/>
      <c r="O1598" s="28"/>
      <c r="P1598" s="28"/>
      <c r="Q1598" s="28"/>
      <c r="R1598" s="28"/>
    </row>
    <row r="1599" ht="34.35" customHeight="1" spans="1:18">
      <c r="A1599" s="91">
        <v>1597</v>
      </c>
      <c r="B1599" s="91"/>
      <c r="C1599" s="91"/>
      <c r="D1599" s="91"/>
      <c r="E1599" s="91"/>
      <c r="F1599" s="91"/>
      <c r="G1599" s="28"/>
      <c r="H1599" s="28"/>
      <c r="I1599" s="28"/>
      <c r="J1599" s="28"/>
      <c r="K1599" s="28"/>
      <c r="L1599" s="28"/>
      <c r="M1599" s="28"/>
      <c r="N1599" s="28"/>
      <c r="O1599" s="28"/>
      <c r="P1599" s="28"/>
      <c r="Q1599" s="28"/>
      <c r="R1599" s="28"/>
    </row>
    <row r="1600" ht="34.35" customHeight="1" spans="1:18">
      <c r="A1600" s="91">
        <v>1598</v>
      </c>
      <c r="B1600" s="91"/>
      <c r="C1600" s="91"/>
      <c r="D1600" s="91"/>
      <c r="E1600" s="91"/>
      <c r="F1600" s="91"/>
      <c r="G1600" s="28"/>
      <c r="H1600" s="28"/>
      <c r="I1600" s="28"/>
      <c r="J1600" s="28"/>
      <c r="K1600" s="28"/>
      <c r="L1600" s="28"/>
      <c r="M1600" s="28"/>
      <c r="N1600" s="28"/>
      <c r="O1600" s="28"/>
      <c r="P1600" s="28"/>
      <c r="Q1600" s="28"/>
      <c r="R1600" s="28"/>
    </row>
    <row r="1601" ht="34.35" customHeight="1" spans="1:18">
      <c r="A1601" s="91">
        <v>1599</v>
      </c>
      <c r="B1601" s="91"/>
      <c r="C1601" s="91"/>
      <c r="D1601" s="91"/>
      <c r="E1601" s="91"/>
      <c r="F1601" s="91"/>
      <c r="G1601" s="28"/>
      <c r="H1601" s="28"/>
      <c r="I1601" s="28"/>
      <c r="J1601" s="28"/>
      <c r="K1601" s="28"/>
      <c r="L1601" s="28"/>
      <c r="M1601" s="28"/>
      <c r="N1601" s="28"/>
      <c r="O1601" s="28"/>
      <c r="P1601" s="28"/>
      <c r="Q1601" s="28"/>
      <c r="R1601" s="28"/>
    </row>
    <row r="1602" ht="34.35" customHeight="1" spans="1:18">
      <c r="A1602" s="91">
        <v>1600</v>
      </c>
      <c r="B1602" s="91"/>
      <c r="C1602" s="91"/>
      <c r="D1602" s="91"/>
      <c r="E1602" s="91"/>
      <c r="F1602" s="91"/>
      <c r="G1602" s="28"/>
      <c r="H1602" s="28"/>
      <c r="I1602" s="28"/>
      <c r="J1602" s="28"/>
      <c r="K1602" s="28"/>
      <c r="L1602" s="28"/>
      <c r="M1602" s="28"/>
      <c r="N1602" s="28"/>
      <c r="O1602" s="28"/>
      <c r="P1602" s="28"/>
      <c r="Q1602" s="28"/>
      <c r="R1602" s="28"/>
    </row>
    <row r="1603" ht="34.35" customHeight="1" spans="1:18">
      <c r="A1603" s="91">
        <v>1601</v>
      </c>
      <c r="B1603" s="91"/>
      <c r="C1603" s="91"/>
      <c r="D1603" s="91"/>
      <c r="E1603" s="91"/>
      <c r="F1603" s="91"/>
      <c r="G1603" s="28"/>
      <c r="H1603" s="28"/>
      <c r="I1603" s="28"/>
      <c r="J1603" s="28"/>
      <c r="K1603" s="28"/>
      <c r="L1603" s="28"/>
      <c r="M1603" s="28"/>
      <c r="N1603" s="28"/>
      <c r="O1603" s="28"/>
      <c r="P1603" s="28"/>
      <c r="Q1603" s="28"/>
      <c r="R1603" s="28"/>
    </row>
    <row r="1604" ht="34.35" customHeight="1" spans="1:18">
      <c r="A1604" s="91">
        <v>1602</v>
      </c>
      <c r="B1604" s="91"/>
      <c r="C1604" s="91"/>
      <c r="D1604" s="91"/>
      <c r="E1604" s="91"/>
      <c r="F1604" s="91"/>
      <c r="G1604" s="28"/>
      <c r="H1604" s="28"/>
      <c r="I1604" s="28"/>
      <c r="J1604" s="28"/>
      <c r="K1604" s="28"/>
      <c r="L1604" s="28"/>
      <c r="M1604" s="28"/>
      <c r="N1604" s="28"/>
      <c r="O1604" s="28"/>
      <c r="P1604" s="28"/>
      <c r="Q1604" s="28"/>
      <c r="R1604" s="28"/>
    </row>
    <row r="1605" ht="34.35" customHeight="1" spans="1:18">
      <c r="A1605" s="91">
        <v>1603</v>
      </c>
      <c r="B1605" s="91"/>
      <c r="C1605" s="91"/>
      <c r="D1605" s="91"/>
      <c r="E1605" s="91"/>
      <c r="F1605" s="91"/>
      <c r="G1605" s="28"/>
      <c r="H1605" s="28"/>
      <c r="I1605" s="28"/>
      <c r="J1605" s="28"/>
      <c r="K1605" s="28"/>
      <c r="L1605" s="28"/>
      <c r="M1605" s="28"/>
      <c r="N1605" s="28"/>
      <c r="O1605" s="28"/>
      <c r="P1605" s="28"/>
      <c r="Q1605" s="28"/>
      <c r="R1605" s="28"/>
    </row>
    <row r="1606" ht="34.35" customHeight="1" spans="1:18">
      <c r="A1606" s="91">
        <v>1604</v>
      </c>
      <c r="B1606" s="91"/>
      <c r="C1606" s="91"/>
      <c r="D1606" s="91"/>
      <c r="E1606" s="91"/>
      <c r="F1606" s="91"/>
      <c r="G1606" s="28"/>
      <c r="H1606" s="28"/>
      <c r="I1606" s="28"/>
      <c r="J1606" s="28"/>
      <c r="K1606" s="28"/>
      <c r="L1606" s="28"/>
      <c r="M1606" s="28"/>
      <c r="N1606" s="28"/>
      <c r="O1606" s="28"/>
      <c r="P1606" s="28"/>
      <c r="Q1606" s="28"/>
      <c r="R1606" s="28"/>
    </row>
    <row r="1607" ht="34.35" customHeight="1" spans="1:18">
      <c r="A1607" s="91">
        <v>1605</v>
      </c>
      <c r="B1607" s="91"/>
      <c r="C1607" s="91"/>
      <c r="D1607" s="91"/>
      <c r="E1607" s="91"/>
      <c r="F1607" s="91"/>
      <c r="G1607" s="28"/>
      <c r="H1607" s="28"/>
      <c r="I1607" s="28"/>
      <c r="J1607" s="28"/>
      <c r="K1607" s="28"/>
      <c r="L1607" s="28"/>
      <c r="M1607" s="28"/>
      <c r="N1607" s="28"/>
      <c r="O1607" s="28"/>
      <c r="P1607" s="28"/>
      <c r="Q1607" s="28"/>
      <c r="R1607" s="28"/>
    </row>
    <row r="1608" ht="34.35" customHeight="1" spans="1:18">
      <c r="A1608" s="91">
        <v>1606</v>
      </c>
      <c r="B1608" s="91"/>
      <c r="C1608" s="91"/>
      <c r="D1608" s="91"/>
      <c r="E1608" s="91"/>
      <c r="F1608" s="91"/>
      <c r="G1608" s="28"/>
      <c r="H1608" s="28"/>
      <c r="I1608" s="28"/>
      <c r="J1608" s="28"/>
      <c r="K1608" s="28"/>
      <c r="L1608" s="28"/>
      <c r="M1608" s="28"/>
      <c r="N1608" s="28"/>
      <c r="O1608" s="28"/>
      <c r="P1608" s="28"/>
      <c r="Q1608" s="28"/>
      <c r="R1608" s="28"/>
    </row>
    <row r="1609" ht="34.35" customHeight="1" spans="1:18">
      <c r="A1609" s="91">
        <v>1607</v>
      </c>
      <c r="B1609" s="91"/>
      <c r="C1609" s="91"/>
      <c r="D1609" s="91"/>
      <c r="E1609" s="91"/>
      <c r="F1609" s="91"/>
      <c r="G1609" s="28"/>
      <c r="H1609" s="28"/>
      <c r="I1609" s="28"/>
      <c r="J1609" s="28"/>
      <c r="K1609" s="28"/>
      <c r="L1609" s="28"/>
      <c r="M1609" s="28"/>
      <c r="N1609" s="28"/>
      <c r="O1609" s="28"/>
      <c r="P1609" s="28"/>
      <c r="Q1609" s="28"/>
      <c r="R1609" s="28"/>
    </row>
    <row r="1610" ht="34.35" customHeight="1" spans="1:18">
      <c r="A1610" s="91">
        <v>1608</v>
      </c>
      <c r="B1610" s="91"/>
      <c r="C1610" s="91"/>
      <c r="D1610" s="91"/>
      <c r="E1610" s="91"/>
      <c r="F1610" s="91"/>
      <c r="G1610" s="28"/>
      <c r="H1610" s="28"/>
      <c r="I1610" s="28"/>
      <c r="J1610" s="28"/>
      <c r="K1610" s="28"/>
      <c r="L1610" s="28"/>
      <c r="M1610" s="28"/>
      <c r="N1610" s="28"/>
      <c r="O1610" s="28"/>
      <c r="P1610" s="28"/>
      <c r="Q1610" s="28"/>
      <c r="R1610" s="28"/>
    </row>
    <row r="1611" ht="34.35" customHeight="1" spans="1:18">
      <c r="A1611" s="91">
        <v>1609</v>
      </c>
      <c r="B1611" s="91"/>
      <c r="C1611" s="91"/>
      <c r="D1611" s="91"/>
      <c r="E1611" s="91"/>
      <c r="F1611" s="91"/>
      <c r="G1611" s="28"/>
      <c r="H1611" s="28"/>
      <c r="I1611" s="28"/>
      <c r="J1611" s="28"/>
      <c r="K1611" s="28"/>
      <c r="L1611" s="28"/>
      <c r="M1611" s="28"/>
      <c r="N1611" s="28"/>
      <c r="O1611" s="28"/>
      <c r="P1611" s="28"/>
      <c r="Q1611" s="28"/>
      <c r="R1611" s="28"/>
    </row>
    <row r="1612" ht="34.35" customHeight="1" spans="1:18">
      <c r="A1612" s="91">
        <v>1610</v>
      </c>
      <c r="B1612" s="91"/>
      <c r="C1612" s="91"/>
      <c r="D1612" s="91"/>
      <c r="E1612" s="91"/>
      <c r="F1612" s="91"/>
      <c r="G1612" s="28"/>
      <c r="H1612" s="28"/>
      <c r="I1612" s="28"/>
      <c r="J1612" s="28"/>
      <c r="K1612" s="28"/>
      <c r="L1612" s="28"/>
      <c r="M1612" s="28"/>
      <c r="N1612" s="28"/>
      <c r="O1612" s="28"/>
      <c r="P1612" s="28"/>
      <c r="Q1612" s="28"/>
      <c r="R1612" s="28"/>
    </row>
    <row r="1613" ht="34.35" customHeight="1" spans="1:18">
      <c r="A1613" s="91">
        <v>1611</v>
      </c>
      <c r="B1613" s="91"/>
      <c r="C1613" s="91"/>
      <c r="D1613" s="91"/>
      <c r="E1613" s="91"/>
      <c r="F1613" s="91"/>
      <c r="G1613" s="28"/>
      <c r="H1613" s="28"/>
      <c r="I1613" s="28"/>
      <c r="J1613" s="28"/>
      <c r="K1613" s="28"/>
      <c r="L1613" s="28"/>
      <c r="M1613" s="28"/>
      <c r="N1613" s="28"/>
      <c r="O1613" s="28"/>
      <c r="P1613" s="28"/>
      <c r="Q1613" s="28"/>
      <c r="R1613" s="28"/>
    </row>
    <row r="1614" ht="34.35" customHeight="1" spans="1:18">
      <c r="A1614" s="91">
        <v>1612</v>
      </c>
      <c r="B1614" s="91"/>
      <c r="C1614" s="91"/>
      <c r="D1614" s="91"/>
      <c r="E1614" s="91"/>
      <c r="F1614" s="91"/>
      <c r="G1614" s="28"/>
      <c r="H1614" s="28"/>
      <c r="I1614" s="28"/>
      <c r="J1614" s="28"/>
      <c r="K1614" s="28"/>
      <c r="L1614" s="28"/>
      <c r="M1614" s="28"/>
      <c r="N1614" s="28"/>
      <c r="O1614" s="28"/>
      <c r="P1614" s="28"/>
      <c r="Q1614" s="28"/>
      <c r="R1614" s="28"/>
    </row>
    <row r="1615" ht="34.35" customHeight="1" spans="1:18">
      <c r="A1615" s="91">
        <v>1613</v>
      </c>
      <c r="B1615" s="91"/>
      <c r="C1615" s="91"/>
      <c r="D1615" s="91"/>
      <c r="E1615" s="91"/>
      <c r="F1615" s="91"/>
      <c r="G1615" s="28"/>
      <c r="H1615" s="28"/>
      <c r="I1615" s="28"/>
      <c r="J1615" s="28"/>
      <c r="K1615" s="28"/>
      <c r="L1615" s="28"/>
      <c r="M1615" s="28"/>
      <c r="N1615" s="28"/>
      <c r="O1615" s="28"/>
      <c r="P1615" s="28"/>
      <c r="Q1615" s="28"/>
      <c r="R1615" s="28"/>
    </row>
    <row r="1616" ht="34.35" customHeight="1" spans="1:18">
      <c r="A1616" s="91">
        <v>1614</v>
      </c>
      <c r="B1616" s="91"/>
      <c r="C1616" s="91"/>
      <c r="D1616" s="91"/>
      <c r="E1616" s="91"/>
      <c r="F1616" s="91"/>
      <c r="G1616" s="28"/>
      <c r="H1616" s="28"/>
      <c r="I1616" s="28"/>
      <c r="J1616" s="28"/>
      <c r="K1616" s="28"/>
      <c r="L1616" s="28"/>
      <c r="M1616" s="28"/>
      <c r="N1616" s="28"/>
      <c r="O1616" s="28"/>
      <c r="P1616" s="28"/>
      <c r="Q1616" s="28"/>
      <c r="R1616" s="28"/>
    </row>
    <row r="1617" ht="34.35" customHeight="1" spans="1:18">
      <c r="A1617" s="91">
        <v>1615</v>
      </c>
      <c r="B1617" s="91"/>
      <c r="C1617" s="91"/>
      <c r="D1617" s="91"/>
      <c r="E1617" s="91"/>
      <c r="F1617" s="91"/>
      <c r="G1617" s="28"/>
      <c r="H1617" s="28"/>
      <c r="I1617" s="28"/>
      <c r="J1617" s="28"/>
      <c r="K1617" s="28"/>
      <c r="L1617" s="28"/>
      <c r="M1617" s="28"/>
      <c r="N1617" s="28"/>
      <c r="O1617" s="28"/>
      <c r="P1617" s="28"/>
      <c r="Q1617" s="28"/>
      <c r="R1617" s="28"/>
    </row>
    <row r="1618" ht="34.35" customHeight="1" spans="1:18">
      <c r="A1618" s="91">
        <v>1616</v>
      </c>
      <c r="B1618" s="91"/>
      <c r="C1618" s="91"/>
      <c r="D1618" s="91"/>
      <c r="E1618" s="91"/>
      <c r="F1618" s="91"/>
      <c r="G1618" s="28"/>
      <c r="H1618" s="28"/>
      <c r="I1618" s="28"/>
      <c r="J1618" s="28"/>
      <c r="K1618" s="28"/>
      <c r="L1618" s="28"/>
      <c r="M1618" s="28"/>
      <c r="N1618" s="28"/>
      <c r="O1618" s="28"/>
      <c r="P1618" s="28"/>
      <c r="Q1618" s="28"/>
      <c r="R1618" s="28"/>
    </row>
    <row r="1619" ht="34.35" customHeight="1" spans="1:18">
      <c r="A1619" s="91">
        <v>1617</v>
      </c>
      <c r="B1619" s="91"/>
      <c r="C1619" s="91"/>
      <c r="D1619" s="91"/>
      <c r="E1619" s="91"/>
      <c r="F1619" s="91"/>
      <c r="G1619" s="28"/>
      <c r="H1619" s="28"/>
      <c r="I1619" s="28"/>
      <c r="J1619" s="28"/>
      <c r="K1619" s="28"/>
      <c r="L1619" s="28"/>
      <c r="M1619" s="28"/>
      <c r="N1619" s="28"/>
      <c r="O1619" s="28"/>
      <c r="P1619" s="28"/>
      <c r="Q1619" s="28"/>
      <c r="R1619" s="28"/>
    </row>
    <row r="1620" ht="34.35" customHeight="1" spans="1:18">
      <c r="A1620" s="91">
        <v>1618</v>
      </c>
      <c r="B1620" s="91"/>
      <c r="C1620" s="91"/>
      <c r="D1620" s="91"/>
      <c r="E1620" s="91"/>
      <c r="F1620" s="91"/>
      <c r="G1620" s="28"/>
      <c r="H1620" s="28"/>
      <c r="I1620" s="28"/>
      <c r="J1620" s="28"/>
      <c r="K1620" s="28"/>
      <c r="L1620" s="28"/>
      <c r="M1620" s="28"/>
      <c r="N1620" s="28"/>
      <c r="O1620" s="28"/>
      <c r="P1620" s="28"/>
      <c r="Q1620" s="28"/>
      <c r="R1620" s="28"/>
    </row>
    <row r="1621" ht="34.35" customHeight="1" spans="1:18">
      <c r="A1621" s="91">
        <v>1619</v>
      </c>
      <c r="B1621" s="91"/>
      <c r="C1621" s="91"/>
      <c r="D1621" s="91"/>
      <c r="E1621" s="91"/>
      <c r="F1621" s="91"/>
      <c r="G1621" s="28"/>
      <c r="H1621" s="28"/>
      <c r="I1621" s="28"/>
      <c r="J1621" s="28"/>
      <c r="K1621" s="28"/>
      <c r="L1621" s="28"/>
      <c r="M1621" s="28"/>
      <c r="N1621" s="28"/>
      <c r="O1621" s="28"/>
      <c r="P1621" s="28"/>
      <c r="Q1621" s="28"/>
      <c r="R1621" s="28"/>
    </row>
    <row r="1622" ht="34.35" customHeight="1" spans="1:18">
      <c r="A1622" s="91">
        <v>1620</v>
      </c>
      <c r="B1622" s="91"/>
      <c r="C1622" s="91"/>
      <c r="D1622" s="91"/>
      <c r="E1622" s="91"/>
      <c r="F1622" s="91"/>
      <c r="G1622" s="28"/>
      <c r="H1622" s="28"/>
      <c r="I1622" s="28"/>
      <c r="J1622" s="28"/>
      <c r="K1622" s="28"/>
      <c r="L1622" s="28"/>
      <c r="M1622" s="28"/>
      <c r="N1622" s="28"/>
      <c r="O1622" s="28"/>
      <c r="P1622" s="28"/>
      <c r="Q1622" s="28"/>
      <c r="R1622" s="28"/>
    </row>
    <row r="1623" ht="34.35" customHeight="1" spans="1:18">
      <c r="A1623" s="91">
        <v>1621</v>
      </c>
      <c r="B1623" s="91"/>
      <c r="C1623" s="91"/>
      <c r="D1623" s="91"/>
      <c r="E1623" s="91"/>
      <c r="F1623" s="91"/>
      <c r="G1623" s="28"/>
      <c r="H1623" s="28"/>
      <c r="I1623" s="28"/>
      <c r="J1623" s="28"/>
      <c r="K1623" s="28"/>
      <c r="L1623" s="28"/>
      <c r="M1623" s="28"/>
      <c r="N1623" s="28"/>
      <c r="O1623" s="28"/>
      <c r="P1623" s="28"/>
      <c r="Q1623" s="28"/>
      <c r="R1623" s="28"/>
    </row>
    <row r="1624" ht="34.35" customHeight="1" spans="1:18">
      <c r="A1624" s="91">
        <v>1622</v>
      </c>
      <c r="B1624" s="91"/>
      <c r="C1624" s="91"/>
      <c r="D1624" s="91"/>
      <c r="E1624" s="91"/>
      <c r="F1624" s="91"/>
      <c r="G1624" s="28"/>
      <c r="H1624" s="28"/>
      <c r="I1624" s="28"/>
      <c r="J1624" s="28"/>
      <c r="K1624" s="28"/>
      <c r="L1624" s="28"/>
      <c r="M1624" s="28"/>
      <c r="N1624" s="28"/>
      <c r="O1624" s="28"/>
      <c r="P1624" s="28"/>
      <c r="Q1624" s="28"/>
      <c r="R1624" s="28"/>
    </row>
    <row r="1625" ht="34.35" customHeight="1" spans="1:18">
      <c r="A1625" s="91">
        <v>1623</v>
      </c>
      <c r="B1625" s="91"/>
      <c r="C1625" s="91"/>
      <c r="D1625" s="91"/>
      <c r="E1625" s="91"/>
      <c r="F1625" s="91"/>
      <c r="G1625" s="28"/>
      <c r="H1625" s="28"/>
      <c r="I1625" s="28"/>
      <c r="J1625" s="28"/>
      <c r="K1625" s="28"/>
      <c r="L1625" s="28"/>
      <c r="M1625" s="28"/>
      <c r="N1625" s="28"/>
      <c r="O1625" s="28"/>
      <c r="P1625" s="28"/>
      <c r="Q1625" s="28"/>
      <c r="R1625" s="28"/>
    </row>
    <row r="1626" ht="34.35" customHeight="1" spans="1:18">
      <c r="A1626" s="91">
        <v>1624</v>
      </c>
      <c r="B1626" s="91"/>
      <c r="C1626" s="91"/>
      <c r="D1626" s="91"/>
      <c r="E1626" s="91"/>
      <c r="F1626" s="91"/>
      <c r="G1626" s="28"/>
      <c r="H1626" s="28"/>
      <c r="I1626" s="28"/>
      <c r="J1626" s="28"/>
      <c r="K1626" s="28"/>
      <c r="L1626" s="28"/>
      <c r="M1626" s="28"/>
      <c r="N1626" s="28"/>
      <c r="O1626" s="28"/>
      <c r="P1626" s="28"/>
      <c r="Q1626" s="28"/>
      <c r="R1626" s="28"/>
    </row>
    <row r="1627" ht="34.35" customHeight="1" spans="1:18">
      <c r="A1627" s="91">
        <v>1625</v>
      </c>
      <c r="B1627" s="91"/>
      <c r="C1627" s="91"/>
      <c r="D1627" s="91"/>
      <c r="E1627" s="91"/>
      <c r="F1627" s="91"/>
      <c r="G1627" s="28"/>
      <c r="H1627" s="28"/>
      <c r="I1627" s="28"/>
      <c r="J1627" s="28"/>
      <c r="K1627" s="28"/>
      <c r="L1627" s="28"/>
      <c r="M1627" s="28"/>
      <c r="N1627" s="28"/>
      <c r="O1627" s="28"/>
      <c r="P1627" s="28"/>
      <c r="Q1627" s="28"/>
      <c r="R1627" s="28"/>
    </row>
    <row r="1628" ht="34.35" customHeight="1" spans="1:18">
      <c r="A1628" s="91">
        <v>1626</v>
      </c>
      <c r="B1628" s="91"/>
      <c r="C1628" s="91"/>
      <c r="D1628" s="91"/>
      <c r="E1628" s="91"/>
      <c r="F1628" s="91"/>
      <c r="G1628" s="28"/>
      <c r="H1628" s="28"/>
      <c r="I1628" s="28"/>
      <c r="J1628" s="28"/>
      <c r="K1628" s="28"/>
      <c r="L1628" s="28"/>
      <c r="M1628" s="28"/>
      <c r="N1628" s="28"/>
      <c r="O1628" s="28"/>
      <c r="P1628" s="28"/>
      <c r="Q1628" s="28"/>
      <c r="R1628" s="28"/>
    </row>
    <row r="1629" ht="34.35" customHeight="1" spans="1:18">
      <c r="A1629" s="91">
        <v>1627</v>
      </c>
      <c r="B1629" s="91"/>
      <c r="C1629" s="91"/>
      <c r="D1629" s="91"/>
      <c r="E1629" s="91"/>
      <c r="F1629" s="91"/>
      <c r="G1629" s="28"/>
      <c r="H1629" s="28"/>
      <c r="I1629" s="28"/>
      <c r="J1629" s="28"/>
      <c r="K1629" s="28"/>
      <c r="L1629" s="28"/>
      <c r="M1629" s="28"/>
      <c r="N1629" s="28"/>
      <c r="O1629" s="28"/>
      <c r="P1629" s="28"/>
      <c r="Q1629" s="28"/>
      <c r="R1629" s="28"/>
    </row>
    <row r="1630" ht="34.35" customHeight="1" spans="1:18">
      <c r="A1630" s="91">
        <v>1628</v>
      </c>
      <c r="B1630" s="91"/>
      <c r="C1630" s="91"/>
      <c r="D1630" s="91"/>
      <c r="E1630" s="91"/>
      <c r="F1630" s="91"/>
      <c r="G1630" s="28"/>
      <c r="H1630" s="28"/>
      <c r="I1630" s="28"/>
      <c r="J1630" s="28"/>
      <c r="K1630" s="28"/>
      <c r="L1630" s="28"/>
      <c r="M1630" s="28"/>
      <c r="N1630" s="28"/>
      <c r="O1630" s="28"/>
      <c r="P1630" s="28"/>
      <c r="Q1630" s="28"/>
      <c r="R1630" s="28"/>
    </row>
    <row r="1631" ht="34.35" customHeight="1" spans="1:18">
      <c r="A1631" s="91">
        <v>1629</v>
      </c>
      <c r="B1631" s="91"/>
      <c r="C1631" s="91"/>
      <c r="D1631" s="91"/>
      <c r="E1631" s="91"/>
      <c r="F1631" s="91"/>
      <c r="G1631" s="28"/>
      <c r="H1631" s="28"/>
      <c r="I1631" s="28"/>
      <c r="J1631" s="28"/>
      <c r="K1631" s="28"/>
      <c r="L1631" s="28"/>
      <c r="M1631" s="28"/>
      <c r="N1631" s="28"/>
      <c r="O1631" s="28"/>
      <c r="P1631" s="28"/>
      <c r="Q1631" s="28"/>
      <c r="R1631" s="28"/>
    </row>
    <row r="1632" ht="34.35" customHeight="1" spans="1:18">
      <c r="A1632" s="91">
        <v>1630</v>
      </c>
      <c r="B1632" s="91"/>
      <c r="C1632" s="91"/>
      <c r="D1632" s="91"/>
      <c r="E1632" s="91"/>
      <c r="F1632" s="91"/>
      <c r="G1632" s="28"/>
      <c r="H1632" s="28"/>
      <c r="I1632" s="28"/>
      <c r="J1632" s="28"/>
      <c r="K1632" s="28"/>
      <c r="L1632" s="28"/>
      <c r="M1632" s="28"/>
      <c r="N1632" s="28"/>
      <c r="O1632" s="28"/>
      <c r="P1632" s="28"/>
      <c r="Q1632" s="28"/>
      <c r="R1632" s="28"/>
    </row>
    <row r="1633" ht="34.35" customHeight="1" spans="1:18">
      <c r="A1633" s="91">
        <v>1631</v>
      </c>
      <c r="B1633" s="91"/>
      <c r="C1633" s="91"/>
      <c r="D1633" s="91"/>
      <c r="E1633" s="91"/>
      <c r="F1633" s="91"/>
      <c r="G1633" s="28"/>
      <c r="H1633" s="28"/>
      <c r="I1633" s="28"/>
      <c r="J1633" s="28"/>
      <c r="K1633" s="28"/>
      <c r="L1633" s="28"/>
      <c r="M1633" s="28"/>
      <c r="N1633" s="28"/>
      <c r="O1633" s="28"/>
      <c r="P1633" s="28"/>
      <c r="Q1633" s="28"/>
      <c r="R1633" s="28"/>
    </row>
    <row r="1634" ht="34.35" customHeight="1" spans="1:18">
      <c r="A1634" s="91">
        <v>1632</v>
      </c>
      <c r="B1634" s="91"/>
      <c r="C1634" s="91"/>
      <c r="D1634" s="91"/>
      <c r="E1634" s="91"/>
      <c r="F1634" s="91"/>
      <c r="G1634" s="28"/>
      <c r="H1634" s="28"/>
      <c r="I1634" s="28"/>
      <c r="J1634" s="28"/>
      <c r="K1634" s="28"/>
      <c r="L1634" s="28"/>
      <c r="M1634" s="28"/>
      <c r="N1634" s="28"/>
      <c r="O1634" s="28"/>
      <c r="P1634" s="28"/>
      <c r="Q1634" s="28"/>
      <c r="R1634" s="28"/>
    </row>
    <row r="1635" ht="34.35" customHeight="1" spans="1:18">
      <c r="A1635" s="91">
        <v>1633</v>
      </c>
      <c r="B1635" s="91"/>
      <c r="C1635" s="91"/>
      <c r="D1635" s="91"/>
      <c r="E1635" s="91"/>
      <c r="F1635" s="91"/>
      <c r="G1635" s="28"/>
      <c r="H1635" s="28"/>
      <c r="I1635" s="28"/>
      <c r="J1635" s="28"/>
      <c r="K1635" s="28"/>
      <c r="L1635" s="28"/>
      <c r="M1635" s="28"/>
      <c r="N1635" s="28"/>
      <c r="O1635" s="28"/>
      <c r="P1635" s="28"/>
      <c r="Q1635" s="28"/>
      <c r="R1635" s="28"/>
    </row>
    <row r="1636" ht="34.35" customHeight="1" spans="1:18">
      <c r="A1636" s="91">
        <v>1634</v>
      </c>
      <c r="B1636" s="91"/>
      <c r="C1636" s="91"/>
      <c r="D1636" s="91"/>
      <c r="E1636" s="91"/>
      <c r="F1636" s="91"/>
      <c r="G1636" s="28"/>
      <c r="H1636" s="28"/>
      <c r="I1636" s="28"/>
      <c r="J1636" s="28"/>
      <c r="K1636" s="28"/>
      <c r="L1636" s="28"/>
      <c r="M1636" s="28"/>
      <c r="N1636" s="28"/>
      <c r="O1636" s="28"/>
      <c r="P1636" s="28"/>
      <c r="Q1636" s="28"/>
      <c r="R1636" s="28"/>
    </row>
    <row r="1637" ht="34.35" customHeight="1" spans="1:18">
      <c r="A1637" s="91">
        <v>1635</v>
      </c>
      <c r="B1637" s="91"/>
      <c r="C1637" s="91"/>
      <c r="D1637" s="91"/>
      <c r="E1637" s="91"/>
      <c r="F1637" s="91"/>
      <c r="G1637" s="28"/>
      <c r="H1637" s="28"/>
      <c r="I1637" s="28"/>
      <c r="J1637" s="28"/>
      <c r="K1637" s="28"/>
      <c r="L1637" s="28"/>
      <c r="M1637" s="28"/>
      <c r="N1637" s="28"/>
      <c r="O1637" s="28"/>
      <c r="P1637" s="28"/>
      <c r="Q1637" s="28"/>
      <c r="R1637" s="28"/>
    </row>
    <row r="1638" ht="34.35" customHeight="1" spans="1:18">
      <c r="A1638" s="91">
        <v>1636</v>
      </c>
      <c r="B1638" s="91"/>
      <c r="C1638" s="91"/>
      <c r="D1638" s="91"/>
      <c r="E1638" s="91"/>
      <c r="F1638" s="91"/>
      <c r="G1638" s="28"/>
      <c r="H1638" s="28"/>
      <c r="I1638" s="28"/>
      <c r="J1638" s="28"/>
      <c r="K1638" s="28"/>
      <c r="L1638" s="28"/>
      <c r="M1638" s="28"/>
      <c r="N1638" s="28"/>
      <c r="O1638" s="28"/>
      <c r="P1638" s="28"/>
      <c r="Q1638" s="28"/>
      <c r="R1638" s="28"/>
    </row>
    <row r="1639" ht="34.35" customHeight="1" spans="1:18">
      <c r="A1639" s="91">
        <v>1637</v>
      </c>
      <c r="B1639" s="91"/>
      <c r="C1639" s="91"/>
      <c r="D1639" s="91"/>
      <c r="E1639" s="91"/>
      <c r="F1639" s="91"/>
      <c r="G1639" s="28"/>
      <c r="H1639" s="28"/>
      <c r="I1639" s="28"/>
      <c r="J1639" s="28"/>
      <c r="K1639" s="28"/>
      <c r="L1639" s="28"/>
      <c r="M1639" s="28"/>
      <c r="N1639" s="28"/>
      <c r="O1639" s="28"/>
      <c r="P1639" s="28"/>
      <c r="Q1639" s="28"/>
      <c r="R1639" s="28"/>
    </row>
    <row r="1640" ht="34.35" customHeight="1" spans="1:18">
      <c r="A1640" s="91">
        <v>1638</v>
      </c>
      <c r="B1640" s="91"/>
      <c r="C1640" s="91"/>
      <c r="D1640" s="91"/>
      <c r="E1640" s="91"/>
      <c r="F1640" s="91"/>
      <c r="G1640" s="28"/>
      <c r="H1640" s="28"/>
      <c r="I1640" s="28"/>
      <c r="J1640" s="28"/>
      <c r="K1640" s="28"/>
      <c r="L1640" s="28"/>
      <c r="M1640" s="28"/>
      <c r="N1640" s="28"/>
      <c r="O1640" s="28"/>
      <c r="P1640" s="28"/>
      <c r="Q1640" s="28"/>
      <c r="R1640" s="28"/>
    </row>
    <row r="1641" ht="34.35" customHeight="1" spans="1:18">
      <c r="A1641" s="91">
        <v>1639</v>
      </c>
      <c r="B1641" s="91"/>
      <c r="C1641" s="91"/>
      <c r="D1641" s="91"/>
      <c r="E1641" s="91"/>
      <c r="F1641" s="91"/>
      <c r="G1641" s="28"/>
      <c r="H1641" s="28"/>
      <c r="I1641" s="28"/>
      <c r="J1641" s="28"/>
      <c r="K1641" s="28"/>
      <c r="L1641" s="28"/>
      <c r="M1641" s="28"/>
      <c r="N1641" s="28"/>
      <c r="O1641" s="28"/>
      <c r="P1641" s="28"/>
      <c r="Q1641" s="28"/>
      <c r="R1641" s="28"/>
    </row>
    <row r="1642" ht="34.35" customHeight="1" spans="1:18">
      <c r="A1642" s="91">
        <v>1640</v>
      </c>
      <c r="B1642" s="91"/>
      <c r="C1642" s="91"/>
      <c r="D1642" s="91"/>
      <c r="E1642" s="91"/>
      <c r="F1642" s="91"/>
      <c r="G1642" s="28"/>
      <c r="H1642" s="28"/>
      <c r="I1642" s="28"/>
      <c r="J1642" s="28"/>
      <c r="K1642" s="28"/>
      <c r="L1642" s="28"/>
      <c r="M1642" s="28"/>
      <c r="N1642" s="28"/>
      <c r="O1642" s="28"/>
      <c r="P1642" s="28"/>
      <c r="Q1642" s="28"/>
      <c r="R1642" s="28"/>
    </row>
    <row r="1643" ht="34.35" customHeight="1" spans="1:18">
      <c r="A1643" s="91">
        <v>1641</v>
      </c>
      <c r="B1643" s="91"/>
      <c r="C1643" s="91"/>
      <c r="D1643" s="91"/>
      <c r="E1643" s="91"/>
      <c r="F1643" s="91"/>
      <c r="G1643" s="28"/>
      <c r="H1643" s="28"/>
      <c r="I1643" s="28"/>
      <c r="J1643" s="28"/>
      <c r="K1643" s="28"/>
      <c r="L1643" s="28"/>
      <c r="M1643" s="28"/>
      <c r="N1643" s="28"/>
      <c r="O1643" s="28"/>
      <c r="P1643" s="28"/>
      <c r="Q1643" s="28"/>
      <c r="R1643" s="28"/>
    </row>
    <row r="1644" ht="34.35" customHeight="1" spans="1:18">
      <c r="A1644" s="91">
        <v>1642</v>
      </c>
      <c r="B1644" s="91"/>
      <c r="C1644" s="91"/>
      <c r="D1644" s="91"/>
      <c r="E1644" s="91"/>
      <c r="F1644" s="91"/>
      <c r="G1644" s="28"/>
      <c r="H1644" s="28"/>
      <c r="I1644" s="28"/>
      <c r="J1644" s="28"/>
      <c r="K1644" s="28"/>
      <c r="L1644" s="28"/>
      <c r="M1644" s="28"/>
      <c r="N1644" s="28"/>
      <c r="O1644" s="28"/>
      <c r="P1644" s="28"/>
      <c r="Q1644" s="28"/>
      <c r="R1644" s="28"/>
    </row>
    <row r="1645" ht="34.35" customHeight="1" spans="1:18">
      <c r="A1645" s="91">
        <v>1643</v>
      </c>
      <c r="B1645" s="91"/>
      <c r="C1645" s="91"/>
      <c r="D1645" s="91"/>
      <c r="E1645" s="91"/>
      <c r="F1645" s="91"/>
      <c r="G1645" s="28"/>
      <c r="H1645" s="28"/>
      <c r="I1645" s="28"/>
      <c r="J1645" s="28"/>
      <c r="K1645" s="28"/>
      <c r="L1645" s="28"/>
      <c r="M1645" s="28"/>
      <c r="N1645" s="28"/>
      <c r="O1645" s="28"/>
      <c r="P1645" s="28"/>
      <c r="Q1645" s="28"/>
      <c r="R1645" s="28"/>
    </row>
    <row r="1646" ht="34.35" customHeight="1" spans="1:18">
      <c r="A1646" s="91">
        <v>1644</v>
      </c>
      <c r="B1646" s="91"/>
      <c r="C1646" s="91"/>
      <c r="D1646" s="91"/>
      <c r="E1646" s="91"/>
      <c r="F1646" s="91"/>
      <c r="G1646" s="28"/>
      <c r="H1646" s="28"/>
      <c r="I1646" s="28"/>
      <c r="J1646" s="28"/>
      <c r="K1646" s="28"/>
      <c r="L1646" s="28"/>
      <c r="M1646" s="28"/>
      <c r="N1646" s="28"/>
      <c r="O1646" s="28"/>
      <c r="P1646" s="28"/>
      <c r="Q1646" s="28"/>
      <c r="R1646" s="28"/>
    </row>
    <row r="1647" ht="34.35" customHeight="1" spans="1:18">
      <c r="A1647" s="91">
        <v>1645</v>
      </c>
      <c r="B1647" s="91"/>
      <c r="C1647" s="91"/>
      <c r="D1647" s="91"/>
      <c r="E1647" s="91"/>
      <c r="F1647" s="91"/>
      <c r="G1647" s="28"/>
      <c r="H1647" s="28"/>
      <c r="I1647" s="28"/>
      <c r="J1647" s="28"/>
      <c r="K1647" s="28"/>
      <c r="L1647" s="28"/>
      <c r="M1647" s="28"/>
      <c r="N1647" s="28"/>
      <c r="O1647" s="28"/>
      <c r="P1647" s="28"/>
      <c r="Q1647" s="28"/>
      <c r="R1647" s="28"/>
    </row>
    <row r="1648" ht="34.35" customHeight="1" spans="1:18">
      <c r="A1648" s="91">
        <v>1646</v>
      </c>
      <c r="B1648" s="91"/>
      <c r="C1648" s="91"/>
      <c r="D1648" s="91"/>
      <c r="E1648" s="91"/>
      <c r="F1648" s="91"/>
      <c r="G1648" s="28"/>
      <c r="H1648" s="28"/>
      <c r="I1648" s="28"/>
      <c r="J1648" s="28"/>
      <c r="K1648" s="28"/>
      <c r="L1648" s="28"/>
      <c r="M1648" s="28"/>
      <c r="N1648" s="28"/>
      <c r="O1648" s="28"/>
      <c r="P1648" s="28"/>
      <c r="Q1648" s="28"/>
      <c r="R1648" s="28"/>
    </row>
    <row r="1649" ht="34.35" customHeight="1" spans="1:18">
      <c r="A1649" s="91">
        <v>1647</v>
      </c>
      <c r="B1649" s="91"/>
      <c r="C1649" s="91"/>
      <c r="D1649" s="91"/>
      <c r="E1649" s="91"/>
      <c r="F1649" s="91"/>
      <c r="G1649" s="28"/>
      <c r="H1649" s="28"/>
      <c r="I1649" s="28"/>
      <c r="J1649" s="28"/>
      <c r="K1649" s="28"/>
      <c r="L1649" s="28"/>
      <c r="M1649" s="28"/>
      <c r="N1649" s="28"/>
      <c r="O1649" s="28"/>
      <c r="P1649" s="28"/>
      <c r="Q1649" s="28"/>
      <c r="R1649" s="28"/>
    </row>
    <row r="1650" ht="34.35" customHeight="1" spans="1:18">
      <c r="A1650" s="91">
        <v>1648</v>
      </c>
      <c r="B1650" s="91"/>
      <c r="C1650" s="91"/>
      <c r="D1650" s="91"/>
      <c r="E1650" s="91"/>
      <c r="F1650" s="91"/>
      <c r="G1650" s="28"/>
      <c r="H1650" s="28"/>
      <c r="I1650" s="28"/>
      <c r="J1650" s="28"/>
      <c r="K1650" s="28"/>
      <c r="L1650" s="28"/>
      <c r="M1650" s="28"/>
      <c r="N1650" s="28"/>
      <c r="O1650" s="28"/>
      <c r="P1650" s="28"/>
      <c r="Q1650" s="28"/>
      <c r="R1650" s="28"/>
    </row>
    <row r="1651" ht="34.35" customHeight="1" spans="1:18">
      <c r="A1651" s="91">
        <v>1649</v>
      </c>
      <c r="B1651" s="91"/>
      <c r="C1651" s="91"/>
      <c r="D1651" s="91"/>
      <c r="E1651" s="91"/>
      <c r="F1651" s="91"/>
      <c r="G1651" s="28"/>
      <c r="H1651" s="28"/>
      <c r="I1651" s="28"/>
      <c r="J1651" s="28"/>
      <c r="K1651" s="28"/>
      <c r="L1651" s="28"/>
      <c r="M1651" s="28"/>
      <c r="N1651" s="28"/>
      <c r="O1651" s="28"/>
      <c r="P1651" s="28"/>
      <c r="Q1651" s="28"/>
      <c r="R1651" s="28"/>
    </row>
    <row r="1652" ht="34.35" customHeight="1" spans="1:18">
      <c r="A1652" s="91">
        <v>1650</v>
      </c>
      <c r="B1652" s="91"/>
      <c r="C1652" s="91"/>
      <c r="D1652" s="91"/>
      <c r="E1652" s="91"/>
      <c r="F1652" s="91"/>
      <c r="G1652" s="28"/>
      <c r="H1652" s="28"/>
      <c r="I1652" s="28"/>
      <c r="J1652" s="28"/>
      <c r="K1652" s="28"/>
      <c r="L1652" s="28"/>
      <c r="M1652" s="28"/>
      <c r="N1652" s="28"/>
      <c r="O1652" s="28"/>
      <c r="P1652" s="28"/>
      <c r="Q1652" s="28"/>
      <c r="R1652" s="28"/>
    </row>
    <row r="1653" ht="34.35" customHeight="1" spans="1:18">
      <c r="A1653" s="91">
        <v>1651</v>
      </c>
      <c r="B1653" s="91"/>
      <c r="C1653" s="91"/>
      <c r="D1653" s="91"/>
      <c r="E1653" s="91"/>
      <c r="F1653" s="91"/>
      <c r="G1653" s="28"/>
      <c r="H1653" s="28"/>
      <c r="I1653" s="28"/>
      <c r="J1653" s="28"/>
      <c r="K1653" s="28"/>
      <c r="L1653" s="28"/>
      <c r="M1653" s="28"/>
      <c r="N1653" s="28"/>
      <c r="O1653" s="28"/>
      <c r="P1653" s="28"/>
      <c r="Q1653" s="28"/>
      <c r="R1653" s="28"/>
    </row>
    <row r="1654" ht="34.35" customHeight="1" spans="1:18">
      <c r="A1654" s="91">
        <v>1652</v>
      </c>
      <c r="B1654" s="91"/>
      <c r="C1654" s="91"/>
      <c r="D1654" s="91"/>
      <c r="E1654" s="91"/>
      <c r="F1654" s="91"/>
      <c r="G1654" s="28"/>
      <c r="H1654" s="28"/>
      <c r="I1654" s="28"/>
      <c r="J1654" s="28"/>
      <c r="K1654" s="28"/>
      <c r="L1654" s="28"/>
      <c r="M1654" s="28"/>
      <c r="N1654" s="28"/>
      <c r="O1654" s="28"/>
      <c r="P1654" s="28"/>
      <c r="Q1654" s="28"/>
      <c r="R1654" s="28"/>
    </row>
    <row r="1655" ht="34.35" customHeight="1" spans="1:18">
      <c r="A1655" s="91">
        <v>1653</v>
      </c>
      <c r="B1655" s="91"/>
      <c r="C1655" s="91"/>
      <c r="D1655" s="91"/>
      <c r="E1655" s="91"/>
      <c r="F1655" s="91"/>
      <c r="G1655" s="28"/>
      <c r="H1655" s="28"/>
      <c r="I1655" s="28"/>
      <c r="J1655" s="28"/>
      <c r="K1655" s="28"/>
      <c r="L1655" s="28"/>
      <c r="M1655" s="28"/>
      <c r="N1655" s="28"/>
      <c r="O1655" s="28"/>
      <c r="P1655" s="28"/>
      <c r="Q1655" s="28"/>
      <c r="R1655" s="28"/>
    </row>
    <row r="1656" ht="34.35" customHeight="1" spans="1:18">
      <c r="A1656" s="91">
        <v>1654</v>
      </c>
      <c r="B1656" s="91"/>
      <c r="C1656" s="91"/>
      <c r="D1656" s="91"/>
      <c r="E1656" s="91"/>
      <c r="F1656" s="91"/>
      <c r="G1656" s="28"/>
      <c r="H1656" s="28"/>
      <c r="I1656" s="28"/>
      <c r="J1656" s="28"/>
      <c r="K1656" s="28"/>
      <c r="L1656" s="28"/>
      <c r="M1656" s="28"/>
      <c r="N1656" s="28"/>
      <c r="O1656" s="28"/>
      <c r="P1656" s="28"/>
      <c r="Q1656" s="28"/>
      <c r="R1656" s="28"/>
    </row>
    <row r="1657" ht="34.35" customHeight="1" spans="1:18">
      <c r="A1657" s="91">
        <v>1655</v>
      </c>
      <c r="B1657" s="91"/>
      <c r="C1657" s="91"/>
      <c r="D1657" s="91"/>
      <c r="E1657" s="91"/>
      <c r="F1657" s="91"/>
      <c r="G1657" s="28"/>
      <c r="H1657" s="28"/>
      <c r="I1657" s="28"/>
      <c r="J1657" s="28"/>
      <c r="K1657" s="28"/>
      <c r="L1657" s="28"/>
      <c r="M1657" s="28"/>
      <c r="N1657" s="28"/>
      <c r="O1657" s="28"/>
      <c r="P1657" s="28"/>
      <c r="Q1657" s="28"/>
      <c r="R1657" s="28"/>
    </row>
    <row r="1658" ht="34.35" customHeight="1" spans="1:18">
      <c r="A1658" s="91">
        <v>1656</v>
      </c>
      <c r="B1658" s="91"/>
      <c r="C1658" s="91"/>
      <c r="D1658" s="91"/>
      <c r="E1658" s="91"/>
      <c r="F1658" s="91"/>
      <c r="G1658" s="28"/>
      <c r="H1658" s="28"/>
      <c r="I1658" s="28"/>
      <c r="J1658" s="28"/>
      <c r="K1658" s="28"/>
      <c r="L1658" s="28"/>
      <c r="M1658" s="28"/>
      <c r="N1658" s="28"/>
      <c r="O1658" s="28"/>
      <c r="P1658" s="28"/>
      <c r="Q1658" s="28"/>
      <c r="R1658" s="28"/>
    </row>
    <row r="1659" ht="34.35" customHeight="1" spans="1:18">
      <c r="A1659" s="91">
        <v>1657</v>
      </c>
      <c r="B1659" s="91"/>
      <c r="C1659" s="91"/>
      <c r="D1659" s="91"/>
      <c r="E1659" s="91"/>
      <c r="F1659" s="91"/>
      <c r="G1659" s="28"/>
      <c r="H1659" s="28"/>
      <c r="I1659" s="28"/>
      <c r="J1659" s="28"/>
      <c r="K1659" s="28"/>
      <c r="L1659" s="28"/>
      <c r="M1659" s="28"/>
      <c r="N1659" s="28"/>
      <c r="O1659" s="28"/>
      <c r="P1659" s="28"/>
      <c r="Q1659" s="28"/>
      <c r="R1659" s="28"/>
    </row>
    <row r="1660" ht="34.35" customHeight="1" spans="1:18">
      <c r="A1660" s="91">
        <v>1658</v>
      </c>
      <c r="B1660" s="91"/>
      <c r="C1660" s="91"/>
      <c r="D1660" s="91"/>
      <c r="E1660" s="91"/>
      <c r="F1660" s="91"/>
      <c r="G1660" s="28"/>
      <c r="H1660" s="28"/>
      <c r="I1660" s="28"/>
      <c r="J1660" s="28"/>
      <c r="K1660" s="28"/>
      <c r="L1660" s="28"/>
      <c r="M1660" s="28"/>
      <c r="N1660" s="28"/>
      <c r="O1660" s="28"/>
      <c r="P1660" s="28"/>
      <c r="Q1660" s="28"/>
      <c r="R1660" s="28"/>
    </row>
    <row r="1661" ht="34.35" customHeight="1" spans="1:18">
      <c r="A1661" s="91">
        <v>1659</v>
      </c>
      <c r="B1661" s="91"/>
      <c r="C1661" s="91"/>
      <c r="D1661" s="91"/>
      <c r="E1661" s="91"/>
      <c r="F1661" s="91"/>
      <c r="G1661" s="28"/>
      <c r="H1661" s="28"/>
      <c r="I1661" s="28"/>
      <c r="J1661" s="28"/>
      <c r="K1661" s="28"/>
      <c r="L1661" s="28"/>
      <c r="M1661" s="28"/>
      <c r="N1661" s="28"/>
      <c r="O1661" s="28"/>
      <c r="P1661" s="28"/>
      <c r="Q1661" s="28"/>
      <c r="R1661" s="28"/>
    </row>
    <row r="1662" ht="34.35" customHeight="1" spans="1:18">
      <c r="A1662" s="91">
        <v>1660</v>
      </c>
      <c r="B1662" s="91"/>
      <c r="C1662" s="91"/>
      <c r="D1662" s="91"/>
      <c r="E1662" s="91"/>
      <c r="F1662" s="91"/>
      <c r="G1662" s="28"/>
      <c r="H1662" s="28"/>
      <c r="I1662" s="28"/>
      <c r="J1662" s="28"/>
      <c r="K1662" s="28"/>
      <c r="L1662" s="28"/>
      <c r="M1662" s="28"/>
      <c r="N1662" s="28"/>
      <c r="O1662" s="28"/>
      <c r="P1662" s="28"/>
      <c r="Q1662" s="28"/>
      <c r="R1662" s="28"/>
    </row>
    <row r="1663" ht="34.35" customHeight="1" spans="1:18">
      <c r="A1663" s="91">
        <v>1661</v>
      </c>
      <c r="B1663" s="91"/>
      <c r="C1663" s="91"/>
      <c r="D1663" s="91"/>
      <c r="E1663" s="91"/>
      <c r="F1663" s="91"/>
      <c r="G1663" s="28"/>
      <c r="H1663" s="28"/>
      <c r="I1663" s="28"/>
      <c r="J1663" s="28"/>
      <c r="K1663" s="28"/>
      <c r="L1663" s="28"/>
      <c r="M1663" s="28"/>
      <c r="N1663" s="28"/>
      <c r="O1663" s="28"/>
      <c r="P1663" s="28"/>
      <c r="Q1663" s="28"/>
      <c r="R1663" s="28"/>
    </row>
    <row r="1664" ht="34.35" customHeight="1" spans="1:18">
      <c r="A1664" s="91">
        <v>1662</v>
      </c>
      <c r="B1664" s="91"/>
      <c r="C1664" s="91"/>
      <c r="D1664" s="91"/>
      <c r="E1664" s="91"/>
      <c r="F1664" s="91"/>
      <c r="G1664" s="28"/>
      <c r="H1664" s="28"/>
      <c r="I1664" s="28"/>
      <c r="J1664" s="28"/>
      <c r="K1664" s="28"/>
      <c r="L1664" s="28"/>
      <c r="M1664" s="28"/>
      <c r="N1664" s="28"/>
      <c r="O1664" s="28"/>
      <c r="P1664" s="28"/>
      <c r="Q1664" s="28"/>
      <c r="R1664" s="28"/>
    </row>
    <row r="1665" ht="34.35" customHeight="1" spans="1:18">
      <c r="A1665" s="91">
        <v>1663</v>
      </c>
      <c r="B1665" s="91"/>
      <c r="C1665" s="91"/>
      <c r="D1665" s="91"/>
      <c r="E1665" s="91"/>
      <c r="F1665" s="91"/>
      <c r="G1665" s="28"/>
      <c r="H1665" s="28"/>
      <c r="I1665" s="28"/>
      <c r="J1665" s="28"/>
      <c r="K1665" s="28"/>
      <c r="L1665" s="28"/>
      <c r="M1665" s="28"/>
      <c r="N1665" s="28"/>
      <c r="O1665" s="28"/>
      <c r="P1665" s="28"/>
      <c r="Q1665" s="28"/>
      <c r="R1665" s="28"/>
    </row>
    <row r="1666" ht="34.35" customHeight="1" spans="1:18">
      <c r="A1666" s="91">
        <v>1664</v>
      </c>
      <c r="B1666" s="91"/>
      <c r="C1666" s="91"/>
      <c r="D1666" s="91"/>
      <c r="E1666" s="91"/>
      <c r="F1666" s="91"/>
      <c r="G1666" s="28"/>
      <c r="H1666" s="28"/>
      <c r="I1666" s="28"/>
      <c r="J1666" s="28"/>
      <c r="K1666" s="28"/>
      <c r="L1666" s="28"/>
      <c r="M1666" s="28"/>
      <c r="N1666" s="28"/>
      <c r="O1666" s="28"/>
      <c r="P1666" s="28"/>
      <c r="Q1666" s="28"/>
      <c r="R1666" s="28"/>
    </row>
    <row r="1667" ht="34.35" customHeight="1" spans="1:18">
      <c r="A1667" s="91">
        <v>1665</v>
      </c>
      <c r="B1667" s="91"/>
      <c r="C1667" s="91"/>
      <c r="D1667" s="91"/>
      <c r="E1667" s="91"/>
      <c r="F1667" s="91"/>
      <c r="G1667" s="28"/>
      <c r="H1667" s="28"/>
      <c r="I1667" s="28"/>
      <c r="J1667" s="28"/>
      <c r="K1667" s="28"/>
      <c r="L1667" s="28"/>
      <c r="M1667" s="28"/>
      <c r="N1667" s="28"/>
      <c r="O1667" s="28"/>
      <c r="P1667" s="28"/>
      <c r="Q1667" s="28"/>
      <c r="R1667" s="28"/>
    </row>
    <row r="1668" ht="34.35" customHeight="1" spans="1:18">
      <c r="A1668" s="91">
        <v>1666</v>
      </c>
      <c r="B1668" s="91"/>
      <c r="C1668" s="91"/>
      <c r="D1668" s="91"/>
      <c r="E1668" s="91"/>
      <c r="F1668" s="91"/>
      <c r="G1668" s="28"/>
      <c r="H1668" s="28"/>
      <c r="I1668" s="28"/>
      <c r="J1668" s="28"/>
      <c r="K1668" s="28"/>
      <c r="L1668" s="28"/>
      <c r="M1668" s="28"/>
      <c r="N1668" s="28"/>
      <c r="O1668" s="28"/>
      <c r="P1668" s="28"/>
      <c r="Q1668" s="28"/>
      <c r="R1668" s="28"/>
    </row>
    <row r="1669" ht="34.35" customHeight="1" spans="1:18">
      <c r="A1669" s="91">
        <v>1667</v>
      </c>
      <c r="B1669" s="91"/>
      <c r="C1669" s="91"/>
      <c r="D1669" s="91"/>
      <c r="E1669" s="91"/>
      <c r="F1669" s="91"/>
      <c r="G1669" s="28"/>
      <c r="H1669" s="28"/>
      <c r="I1669" s="28"/>
      <c r="J1669" s="28"/>
      <c r="K1669" s="28"/>
      <c r="L1669" s="28"/>
      <c r="M1669" s="28"/>
      <c r="N1669" s="28"/>
      <c r="O1669" s="28"/>
      <c r="P1669" s="28"/>
      <c r="Q1669" s="28"/>
      <c r="R1669" s="28"/>
    </row>
    <row r="1670" ht="34.35" customHeight="1" spans="1:18">
      <c r="A1670" s="91">
        <v>1668</v>
      </c>
      <c r="B1670" s="91"/>
      <c r="C1670" s="91"/>
      <c r="D1670" s="91"/>
      <c r="E1670" s="91"/>
      <c r="F1670" s="91"/>
      <c r="G1670" s="28"/>
      <c r="H1670" s="28"/>
      <c r="I1670" s="28"/>
      <c r="J1670" s="28"/>
      <c r="K1670" s="28"/>
      <c r="L1670" s="28"/>
      <c r="M1670" s="28"/>
      <c r="N1670" s="28"/>
      <c r="O1670" s="28"/>
      <c r="P1670" s="28"/>
      <c r="Q1670" s="28"/>
      <c r="R1670" s="28"/>
    </row>
    <row r="1671" ht="34.35" customHeight="1" spans="1:18">
      <c r="A1671" s="91">
        <v>1669</v>
      </c>
      <c r="B1671" s="91"/>
      <c r="C1671" s="91"/>
      <c r="D1671" s="91"/>
      <c r="E1671" s="91"/>
      <c r="F1671" s="91"/>
      <c r="G1671" s="28"/>
      <c r="H1671" s="28"/>
      <c r="I1671" s="28"/>
      <c r="J1671" s="28"/>
      <c r="K1671" s="28"/>
      <c r="L1671" s="28"/>
      <c r="M1671" s="28"/>
      <c r="N1671" s="28"/>
      <c r="O1671" s="28"/>
      <c r="P1671" s="28"/>
      <c r="Q1671" s="28"/>
      <c r="R1671" s="28"/>
    </row>
    <row r="1672" ht="34.35" customHeight="1" spans="1:18">
      <c r="A1672" s="91">
        <v>1670</v>
      </c>
      <c r="B1672" s="91"/>
      <c r="C1672" s="91"/>
      <c r="D1672" s="91"/>
      <c r="E1672" s="91"/>
      <c r="F1672" s="91"/>
      <c r="G1672" s="28"/>
      <c r="H1672" s="28"/>
      <c r="I1672" s="28"/>
      <c r="J1672" s="28"/>
      <c r="K1672" s="28"/>
      <c r="L1672" s="28"/>
      <c r="M1672" s="28"/>
      <c r="N1672" s="28"/>
      <c r="O1672" s="28"/>
      <c r="P1672" s="28"/>
      <c r="Q1672" s="28"/>
      <c r="R1672" s="28"/>
    </row>
    <row r="1673" ht="34.35" customHeight="1" spans="1:18">
      <c r="A1673" s="91">
        <v>1671</v>
      </c>
      <c r="B1673" s="91"/>
      <c r="C1673" s="91"/>
      <c r="D1673" s="91"/>
      <c r="E1673" s="91"/>
      <c r="F1673" s="91"/>
      <c r="G1673" s="28"/>
      <c r="H1673" s="28"/>
      <c r="I1673" s="28"/>
      <c r="J1673" s="28"/>
      <c r="K1673" s="28"/>
      <c r="L1673" s="28"/>
      <c r="M1673" s="28"/>
      <c r="N1673" s="28"/>
      <c r="O1673" s="28"/>
      <c r="P1673" s="28"/>
      <c r="Q1673" s="28"/>
      <c r="R1673" s="28"/>
    </row>
    <row r="1674" ht="34.35" customHeight="1" spans="1:18">
      <c r="A1674" s="91">
        <v>1672</v>
      </c>
      <c r="B1674" s="91"/>
      <c r="C1674" s="91"/>
      <c r="D1674" s="91"/>
      <c r="E1674" s="91"/>
      <c r="F1674" s="91"/>
      <c r="G1674" s="28"/>
      <c r="H1674" s="28"/>
      <c r="I1674" s="28"/>
      <c r="J1674" s="28"/>
      <c r="K1674" s="28"/>
      <c r="L1674" s="28"/>
      <c r="M1674" s="28"/>
      <c r="N1674" s="28"/>
      <c r="O1674" s="28"/>
      <c r="P1674" s="28"/>
      <c r="Q1674" s="28"/>
      <c r="R1674" s="28"/>
    </row>
    <row r="1675" ht="34.35" customHeight="1" spans="1:18">
      <c r="A1675" s="91">
        <v>1673</v>
      </c>
      <c r="B1675" s="91"/>
      <c r="C1675" s="91"/>
      <c r="D1675" s="91"/>
      <c r="E1675" s="91"/>
      <c r="F1675" s="91"/>
      <c r="G1675" s="28"/>
      <c r="H1675" s="28"/>
      <c r="I1675" s="28"/>
      <c r="J1675" s="28"/>
      <c r="K1675" s="28"/>
      <c r="L1675" s="28"/>
      <c r="M1675" s="28"/>
      <c r="N1675" s="28"/>
      <c r="O1675" s="28"/>
      <c r="P1675" s="28"/>
      <c r="Q1675" s="28"/>
      <c r="R1675" s="28"/>
    </row>
    <row r="1676" ht="34.35" customHeight="1" spans="1:18">
      <c r="A1676" s="91">
        <v>1674</v>
      </c>
      <c r="B1676" s="91"/>
      <c r="C1676" s="91"/>
      <c r="D1676" s="91"/>
      <c r="E1676" s="91"/>
      <c r="F1676" s="91"/>
      <c r="G1676" s="28"/>
      <c r="H1676" s="28"/>
      <c r="I1676" s="28"/>
      <c r="J1676" s="28"/>
      <c r="K1676" s="28"/>
      <c r="L1676" s="28"/>
      <c r="M1676" s="28"/>
      <c r="N1676" s="28"/>
      <c r="O1676" s="28"/>
      <c r="P1676" s="28"/>
      <c r="Q1676" s="28"/>
      <c r="R1676" s="28"/>
    </row>
    <row r="1677" ht="34.35" customHeight="1" spans="1:18">
      <c r="A1677" s="91">
        <v>1675</v>
      </c>
      <c r="B1677" s="91"/>
      <c r="C1677" s="91"/>
      <c r="D1677" s="91"/>
      <c r="E1677" s="91"/>
      <c r="F1677" s="91"/>
      <c r="G1677" s="28"/>
      <c r="H1677" s="28"/>
      <c r="I1677" s="28"/>
      <c r="J1677" s="28"/>
      <c r="K1677" s="28"/>
      <c r="L1677" s="28"/>
      <c r="M1677" s="28"/>
      <c r="N1677" s="28"/>
      <c r="O1677" s="28"/>
      <c r="P1677" s="28"/>
      <c r="Q1677" s="28"/>
      <c r="R1677" s="28"/>
    </row>
    <row r="1678" ht="34.35" customHeight="1" spans="1:18">
      <c r="A1678" s="91">
        <v>1676</v>
      </c>
      <c r="B1678" s="91"/>
      <c r="C1678" s="91"/>
      <c r="D1678" s="91"/>
      <c r="E1678" s="91"/>
      <c r="F1678" s="91"/>
      <c r="G1678" s="28"/>
      <c r="H1678" s="28"/>
      <c r="I1678" s="28"/>
      <c r="J1678" s="28"/>
      <c r="K1678" s="28"/>
      <c r="L1678" s="28"/>
      <c r="M1678" s="28"/>
      <c r="N1678" s="28"/>
      <c r="O1678" s="28"/>
      <c r="P1678" s="28"/>
      <c r="Q1678" s="28"/>
      <c r="R1678" s="28"/>
    </row>
    <row r="1679" ht="34.35" customHeight="1" spans="1:18">
      <c r="A1679" s="91">
        <v>1677</v>
      </c>
      <c r="B1679" s="91"/>
      <c r="C1679" s="91"/>
      <c r="D1679" s="91"/>
      <c r="E1679" s="91"/>
      <c r="F1679" s="91"/>
      <c r="G1679" s="28"/>
      <c r="H1679" s="28"/>
      <c r="I1679" s="28"/>
      <c r="J1679" s="28"/>
      <c r="K1679" s="28"/>
      <c r="L1679" s="28"/>
      <c r="M1679" s="28"/>
      <c r="N1679" s="28"/>
      <c r="O1679" s="28"/>
      <c r="P1679" s="28"/>
      <c r="Q1679" s="28"/>
      <c r="R1679" s="28"/>
    </row>
    <row r="1680" ht="34.35" customHeight="1" spans="1:18">
      <c r="A1680" s="91">
        <v>1678</v>
      </c>
      <c r="B1680" s="91"/>
      <c r="C1680" s="91"/>
      <c r="D1680" s="91"/>
      <c r="E1680" s="91"/>
      <c r="F1680" s="91"/>
      <c r="G1680" s="28"/>
      <c r="H1680" s="28"/>
      <c r="I1680" s="28"/>
      <c r="J1680" s="28"/>
      <c r="K1680" s="28"/>
      <c r="L1680" s="28"/>
      <c r="M1680" s="28"/>
      <c r="N1680" s="28"/>
      <c r="O1680" s="28"/>
      <c r="P1680" s="28"/>
      <c r="Q1680" s="28"/>
      <c r="R1680" s="28"/>
    </row>
    <row r="1681" ht="34.35" customHeight="1" spans="1:18">
      <c r="A1681" s="91">
        <v>1679</v>
      </c>
      <c r="B1681" s="91"/>
      <c r="C1681" s="91"/>
      <c r="D1681" s="91"/>
      <c r="E1681" s="91"/>
      <c r="F1681" s="91"/>
      <c r="G1681" s="28"/>
      <c r="H1681" s="28"/>
      <c r="I1681" s="28"/>
      <c r="J1681" s="28"/>
      <c r="K1681" s="28"/>
      <c r="L1681" s="28"/>
      <c r="M1681" s="28"/>
      <c r="N1681" s="28"/>
      <c r="O1681" s="28"/>
      <c r="P1681" s="28"/>
      <c r="Q1681" s="28"/>
      <c r="R1681" s="28"/>
    </row>
    <row r="1682" ht="34.35" customHeight="1" spans="1:18">
      <c r="A1682" s="91">
        <v>1680</v>
      </c>
      <c r="B1682" s="91"/>
      <c r="C1682" s="91"/>
      <c r="D1682" s="91"/>
      <c r="E1682" s="91"/>
      <c r="F1682" s="91"/>
      <c r="G1682" s="28"/>
      <c r="H1682" s="28"/>
      <c r="I1682" s="28"/>
      <c r="J1682" s="28"/>
      <c r="K1682" s="28"/>
      <c r="L1682" s="28"/>
      <c r="M1682" s="28"/>
      <c r="N1682" s="28"/>
      <c r="O1682" s="28"/>
      <c r="P1682" s="28"/>
      <c r="Q1682" s="28"/>
      <c r="R1682" s="28"/>
    </row>
    <row r="1683" ht="34.35" customHeight="1" spans="1:18">
      <c r="A1683" s="91">
        <v>1681</v>
      </c>
      <c r="B1683" s="91"/>
      <c r="C1683" s="91"/>
      <c r="D1683" s="91"/>
      <c r="E1683" s="91"/>
      <c r="F1683" s="91"/>
      <c r="G1683" s="28"/>
      <c r="H1683" s="28"/>
      <c r="I1683" s="28"/>
      <c r="J1683" s="28"/>
      <c r="K1683" s="28"/>
      <c r="L1683" s="28"/>
      <c r="M1683" s="28"/>
      <c r="N1683" s="28"/>
      <c r="O1683" s="28"/>
      <c r="P1683" s="28"/>
      <c r="Q1683" s="28"/>
      <c r="R1683" s="28"/>
    </row>
    <row r="1684" ht="34.35" customHeight="1" spans="1:18">
      <c r="A1684" s="91">
        <v>1682</v>
      </c>
      <c r="B1684" s="91"/>
      <c r="C1684" s="91"/>
      <c r="D1684" s="91"/>
      <c r="E1684" s="91"/>
      <c r="F1684" s="91"/>
      <c r="G1684" s="28"/>
      <c r="H1684" s="28"/>
      <c r="I1684" s="28"/>
      <c r="J1684" s="28"/>
      <c r="K1684" s="28"/>
      <c r="L1684" s="28"/>
      <c r="M1684" s="28"/>
      <c r="N1684" s="28"/>
      <c r="O1684" s="28"/>
      <c r="P1684" s="28"/>
      <c r="Q1684" s="28"/>
      <c r="R1684" s="28"/>
    </row>
    <row r="1685" ht="34.35" customHeight="1" spans="1:18">
      <c r="A1685" s="91">
        <v>1683</v>
      </c>
      <c r="B1685" s="91"/>
      <c r="C1685" s="91"/>
      <c r="D1685" s="91"/>
      <c r="E1685" s="91"/>
      <c r="F1685" s="91"/>
      <c r="G1685" s="28"/>
      <c r="H1685" s="28"/>
      <c r="I1685" s="28"/>
      <c r="J1685" s="28"/>
      <c r="K1685" s="28"/>
      <c r="L1685" s="28"/>
      <c r="M1685" s="28"/>
      <c r="N1685" s="28"/>
      <c r="O1685" s="28"/>
      <c r="P1685" s="28"/>
      <c r="Q1685" s="28"/>
      <c r="R1685" s="28"/>
    </row>
    <row r="1686" ht="34.35" customHeight="1" spans="1:18">
      <c r="A1686" s="91">
        <v>1684</v>
      </c>
      <c r="B1686" s="91"/>
      <c r="C1686" s="91"/>
      <c r="D1686" s="91"/>
      <c r="E1686" s="91"/>
      <c r="F1686" s="91"/>
      <c r="G1686" s="28"/>
      <c r="H1686" s="28"/>
      <c r="I1686" s="28"/>
      <c r="J1686" s="28"/>
      <c r="K1686" s="28"/>
      <c r="L1686" s="28"/>
      <c r="M1686" s="28"/>
      <c r="N1686" s="28"/>
      <c r="O1686" s="28"/>
      <c r="P1686" s="28"/>
      <c r="Q1686" s="28"/>
      <c r="R1686" s="28"/>
    </row>
    <row r="1687" ht="34.35" customHeight="1" spans="1:18">
      <c r="A1687" s="91">
        <v>1685</v>
      </c>
      <c r="B1687" s="91"/>
      <c r="C1687" s="91"/>
      <c r="D1687" s="91"/>
      <c r="E1687" s="91"/>
      <c r="F1687" s="91"/>
      <c r="G1687" s="28"/>
      <c r="H1687" s="28"/>
      <c r="I1687" s="28"/>
      <c r="J1687" s="28"/>
      <c r="K1687" s="28"/>
      <c r="L1687" s="28"/>
      <c r="M1687" s="28"/>
      <c r="N1687" s="28"/>
      <c r="O1687" s="28"/>
      <c r="P1687" s="28"/>
      <c r="Q1687" s="28"/>
      <c r="R1687" s="28"/>
    </row>
    <row r="1688" ht="34.35" customHeight="1" spans="1:18">
      <c r="A1688" s="91">
        <v>1686</v>
      </c>
      <c r="B1688" s="91"/>
      <c r="C1688" s="91"/>
      <c r="D1688" s="91"/>
      <c r="E1688" s="91"/>
      <c r="F1688" s="91"/>
      <c r="G1688" s="28"/>
      <c r="H1688" s="28"/>
      <c r="I1688" s="28"/>
      <c r="J1688" s="28"/>
      <c r="K1688" s="28"/>
      <c r="L1688" s="28"/>
      <c r="M1688" s="28"/>
      <c r="N1688" s="28"/>
      <c r="O1688" s="28"/>
      <c r="P1688" s="28"/>
      <c r="Q1688" s="28"/>
      <c r="R1688" s="28"/>
    </row>
    <row r="1689" ht="34.35" customHeight="1" spans="1:18">
      <c r="A1689" s="91">
        <v>1687</v>
      </c>
      <c r="B1689" s="91"/>
      <c r="C1689" s="91"/>
      <c r="D1689" s="91"/>
      <c r="E1689" s="91"/>
      <c r="F1689" s="91"/>
      <c r="G1689" s="28"/>
      <c r="H1689" s="28"/>
      <c r="I1689" s="28"/>
      <c r="J1689" s="28"/>
      <c r="K1689" s="28"/>
      <c r="L1689" s="28"/>
      <c r="M1689" s="28"/>
      <c r="N1689" s="28"/>
      <c r="O1689" s="28"/>
      <c r="P1689" s="28"/>
      <c r="Q1689" s="28"/>
      <c r="R1689" s="28"/>
    </row>
    <row r="1690" ht="34.35" customHeight="1" spans="1:18">
      <c r="A1690" s="91">
        <v>1688</v>
      </c>
      <c r="B1690" s="91"/>
      <c r="C1690" s="91"/>
      <c r="D1690" s="91"/>
      <c r="E1690" s="91"/>
      <c r="F1690" s="91"/>
      <c r="G1690" s="28"/>
      <c r="H1690" s="28"/>
      <c r="I1690" s="28"/>
      <c r="J1690" s="28"/>
      <c r="K1690" s="28"/>
      <c r="L1690" s="28"/>
      <c r="M1690" s="28"/>
      <c r="N1690" s="28"/>
      <c r="O1690" s="28"/>
      <c r="P1690" s="28"/>
      <c r="Q1690" s="28"/>
      <c r="R1690" s="28"/>
    </row>
    <row r="1691" ht="34.35" customHeight="1" spans="1:18">
      <c r="A1691" s="91">
        <v>1689</v>
      </c>
      <c r="B1691" s="91"/>
      <c r="C1691" s="91"/>
      <c r="D1691" s="91"/>
      <c r="E1691" s="91"/>
      <c r="F1691" s="91"/>
      <c r="G1691" s="28"/>
      <c r="H1691" s="28"/>
      <c r="I1691" s="28"/>
      <c r="J1691" s="28"/>
      <c r="K1691" s="28"/>
      <c r="L1691" s="28"/>
      <c r="M1691" s="28"/>
      <c r="N1691" s="28"/>
      <c r="O1691" s="28"/>
      <c r="P1691" s="28"/>
      <c r="Q1691" s="28"/>
      <c r="R1691" s="28"/>
    </row>
    <row r="1692" ht="34.35" customHeight="1" spans="1:18">
      <c r="A1692" s="91">
        <v>1690</v>
      </c>
      <c r="B1692" s="91"/>
      <c r="C1692" s="91"/>
      <c r="D1692" s="91"/>
      <c r="E1692" s="91"/>
      <c r="F1692" s="91"/>
      <c r="G1692" s="28"/>
      <c r="H1692" s="28"/>
      <c r="I1692" s="28"/>
      <c r="J1692" s="28"/>
      <c r="K1692" s="28"/>
      <c r="L1692" s="28"/>
      <c r="M1692" s="28"/>
      <c r="N1692" s="28"/>
      <c r="O1692" s="28"/>
      <c r="P1692" s="28"/>
      <c r="Q1692" s="28"/>
      <c r="R1692" s="28"/>
    </row>
    <row r="1693" ht="34.35" customHeight="1" spans="1:18">
      <c r="A1693" s="91">
        <v>1691</v>
      </c>
      <c r="B1693" s="91"/>
      <c r="C1693" s="91"/>
      <c r="D1693" s="91"/>
      <c r="E1693" s="91"/>
      <c r="F1693" s="91"/>
      <c r="G1693" s="28"/>
      <c r="H1693" s="28"/>
      <c r="I1693" s="28"/>
      <c r="J1693" s="28"/>
      <c r="K1693" s="28"/>
      <c r="L1693" s="28"/>
      <c r="M1693" s="28"/>
      <c r="N1693" s="28"/>
      <c r="O1693" s="28"/>
      <c r="P1693" s="28"/>
      <c r="Q1693" s="28"/>
      <c r="R1693" s="28"/>
    </row>
    <row r="1694" ht="34.35" customHeight="1" spans="1:18">
      <c r="A1694" s="91">
        <v>1692</v>
      </c>
      <c r="B1694" s="91"/>
      <c r="C1694" s="91"/>
      <c r="D1694" s="91"/>
      <c r="E1694" s="91"/>
      <c r="F1694" s="91"/>
      <c r="G1694" s="28"/>
      <c r="H1694" s="28"/>
      <c r="I1694" s="28"/>
      <c r="J1694" s="28"/>
      <c r="K1694" s="28"/>
      <c r="L1694" s="28"/>
      <c r="M1694" s="28"/>
      <c r="N1694" s="28"/>
      <c r="O1694" s="28"/>
      <c r="P1694" s="28"/>
      <c r="Q1694" s="28"/>
      <c r="R1694" s="28"/>
    </row>
    <row r="1695" ht="34.35" customHeight="1" spans="1:18">
      <c r="A1695" s="91">
        <v>1693</v>
      </c>
      <c r="B1695" s="91"/>
      <c r="C1695" s="91"/>
      <c r="D1695" s="91"/>
      <c r="E1695" s="91"/>
      <c r="F1695" s="91"/>
      <c r="G1695" s="28"/>
      <c r="H1695" s="28"/>
      <c r="I1695" s="28"/>
      <c r="J1695" s="28"/>
      <c r="K1695" s="28"/>
      <c r="L1695" s="28"/>
      <c r="M1695" s="28"/>
      <c r="N1695" s="28"/>
      <c r="O1695" s="28"/>
      <c r="P1695" s="28"/>
      <c r="Q1695" s="28"/>
      <c r="R1695" s="28"/>
    </row>
    <row r="1696" ht="34.35" customHeight="1" spans="1:18">
      <c r="A1696" s="91">
        <v>1694</v>
      </c>
      <c r="B1696" s="91"/>
      <c r="C1696" s="91"/>
      <c r="D1696" s="91"/>
      <c r="E1696" s="91"/>
      <c r="F1696" s="91"/>
      <c r="G1696" s="28"/>
      <c r="H1696" s="28"/>
      <c r="I1696" s="28"/>
      <c r="J1696" s="28"/>
      <c r="K1696" s="28"/>
      <c r="L1696" s="28"/>
      <c r="M1696" s="28"/>
      <c r="N1696" s="28"/>
      <c r="O1696" s="28"/>
      <c r="P1696" s="28"/>
      <c r="Q1696" s="28"/>
      <c r="R1696" s="28"/>
    </row>
    <row r="1697" ht="34.35" customHeight="1" spans="1:18">
      <c r="A1697" s="91">
        <v>1695</v>
      </c>
      <c r="B1697" s="91"/>
      <c r="C1697" s="91"/>
      <c r="D1697" s="91"/>
      <c r="E1697" s="91"/>
      <c r="F1697" s="91"/>
      <c r="G1697" s="28"/>
      <c r="H1697" s="28"/>
      <c r="I1697" s="28"/>
      <c r="J1697" s="28"/>
      <c r="K1697" s="28"/>
      <c r="L1697" s="28"/>
      <c r="M1697" s="28"/>
      <c r="N1697" s="28"/>
      <c r="O1697" s="28"/>
      <c r="P1697" s="28"/>
      <c r="Q1697" s="28"/>
      <c r="R1697" s="28"/>
    </row>
    <row r="1698" ht="34.35" customHeight="1" spans="1:18">
      <c r="A1698" s="91">
        <v>1696</v>
      </c>
      <c r="B1698" s="91"/>
      <c r="C1698" s="91"/>
      <c r="D1698" s="91"/>
      <c r="E1698" s="91"/>
      <c r="F1698" s="91"/>
      <c r="G1698" s="28"/>
      <c r="H1698" s="28"/>
      <c r="I1698" s="28"/>
      <c r="J1698" s="28"/>
      <c r="K1698" s="28"/>
      <c r="L1698" s="28"/>
      <c r="M1698" s="28"/>
      <c r="N1698" s="28"/>
      <c r="O1698" s="28"/>
      <c r="P1698" s="28"/>
      <c r="Q1698" s="28"/>
      <c r="R1698" s="28"/>
    </row>
    <row r="1699" ht="34.35" customHeight="1" spans="1:18">
      <c r="A1699" s="91">
        <v>1697</v>
      </c>
      <c r="B1699" s="91"/>
      <c r="C1699" s="91"/>
      <c r="D1699" s="91"/>
      <c r="E1699" s="91"/>
      <c r="F1699" s="91"/>
      <c r="G1699" s="28"/>
      <c r="H1699" s="28"/>
      <c r="I1699" s="28"/>
      <c r="J1699" s="28"/>
      <c r="K1699" s="28"/>
      <c r="L1699" s="28"/>
      <c r="M1699" s="28"/>
      <c r="N1699" s="28"/>
      <c r="O1699" s="28"/>
      <c r="P1699" s="28"/>
      <c r="Q1699" s="28"/>
      <c r="R1699" s="28"/>
    </row>
    <row r="1700" ht="34.35" customHeight="1" spans="1:18">
      <c r="A1700" s="91">
        <v>1698</v>
      </c>
      <c r="B1700" s="91"/>
      <c r="C1700" s="91"/>
      <c r="D1700" s="91"/>
      <c r="E1700" s="91"/>
      <c r="F1700" s="91"/>
      <c r="G1700" s="28"/>
      <c r="H1700" s="28"/>
      <c r="I1700" s="28"/>
      <c r="J1700" s="28"/>
      <c r="K1700" s="28"/>
      <c r="L1700" s="28"/>
      <c r="M1700" s="28"/>
      <c r="N1700" s="28"/>
      <c r="O1700" s="28"/>
      <c r="P1700" s="28"/>
      <c r="Q1700" s="28"/>
      <c r="R1700" s="28"/>
    </row>
    <row r="1701" ht="34.35" customHeight="1" spans="1:18">
      <c r="A1701" s="91">
        <v>1699</v>
      </c>
      <c r="B1701" s="91"/>
      <c r="C1701" s="91"/>
      <c r="D1701" s="91"/>
      <c r="E1701" s="91"/>
      <c r="F1701" s="91"/>
      <c r="G1701" s="28"/>
      <c r="H1701" s="28"/>
      <c r="I1701" s="28"/>
      <c r="J1701" s="28"/>
      <c r="K1701" s="28"/>
      <c r="L1701" s="28"/>
      <c r="M1701" s="28"/>
      <c r="N1701" s="28"/>
      <c r="O1701" s="28"/>
      <c r="P1701" s="28"/>
      <c r="Q1701" s="28"/>
      <c r="R1701" s="28"/>
    </row>
    <row r="1702" ht="34.35" customHeight="1" spans="1:18">
      <c r="A1702" s="91">
        <v>1700</v>
      </c>
      <c r="B1702" s="91"/>
      <c r="C1702" s="91"/>
      <c r="D1702" s="91"/>
      <c r="E1702" s="91"/>
      <c r="F1702" s="91"/>
      <c r="G1702" s="28"/>
      <c r="H1702" s="28"/>
      <c r="I1702" s="28"/>
      <c r="J1702" s="28"/>
      <c r="K1702" s="28"/>
      <c r="L1702" s="28"/>
      <c r="M1702" s="28"/>
      <c r="N1702" s="28"/>
      <c r="O1702" s="28"/>
      <c r="P1702" s="28"/>
      <c r="Q1702" s="28"/>
      <c r="R1702" s="28"/>
    </row>
    <row r="1703" ht="34.35" customHeight="1" spans="1:18">
      <c r="A1703" s="91">
        <v>1701</v>
      </c>
      <c r="B1703" s="91"/>
      <c r="C1703" s="91"/>
      <c r="D1703" s="91"/>
      <c r="E1703" s="91"/>
      <c r="F1703" s="91"/>
      <c r="G1703" s="28"/>
      <c r="H1703" s="28"/>
      <c r="I1703" s="28"/>
      <c r="J1703" s="28"/>
      <c r="K1703" s="28"/>
      <c r="L1703" s="28"/>
      <c r="M1703" s="28"/>
      <c r="N1703" s="28"/>
      <c r="O1703" s="28"/>
      <c r="P1703" s="28"/>
      <c r="Q1703" s="28"/>
      <c r="R1703" s="28"/>
    </row>
    <row r="1704" ht="34.35" customHeight="1" spans="1:18">
      <c r="A1704" s="91">
        <v>1702</v>
      </c>
      <c r="B1704" s="91"/>
      <c r="C1704" s="91"/>
      <c r="D1704" s="91"/>
      <c r="E1704" s="91"/>
      <c r="F1704" s="91"/>
      <c r="G1704" s="28"/>
      <c r="H1704" s="28"/>
      <c r="I1704" s="28"/>
      <c r="J1704" s="28"/>
      <c r="K1704" s="28"/>
      <c r="L1704" s="28"/>
      <c r="M1704" s="28"/>
      <c r="N1704" s="28"/>
      <c r="O1704" s="28"/>
      <c r="P1704" s="28"/>
      <c r="Q1704" s="28"/>
      <c r="R1704" s="28"/>
    </row>
    <row r="1705" ht="34.35" customHeight="1" spans="1:18">
      <c r="A1705" s="91">
        <v>1703</v>
      </c>
      <c r="B1705" s="91"/>
      <c r="C1705" s="91"/>
      <c r="D1705" s="91"/>
      <c r="E1705" s="91"/>
      <c r="F1705" s="91"/>
      <c r="G1705" s="28"/>
      <c r="H1705" s="28"/>
      <c r="I1705" s="28"/>
      <c r="J1705" s="28"/>
      <c r="K1705" s="28"/>
      <c r="L1705" s="28"/>
      <c r="M1705" s="28"/>
      <c r="N1705" s="28"/>
      <c r="O1705" s="28"/>
      <c r="P1705" s="28"/>
      <c r="Q1705" s="28"/>
      <c r="R1705" s="28"/>
    </row>
    <row r="1706" ht="34.35" customHeight="1" spans="1:18">
      <c r="A1706" s="91">
        <v>1704</v>
      </c>
      <c r="B1706" s="91"/>
      <c r="C1706" s="91"/>
      <c r="D1706" s="91"/>
      <c r="E1706" s="91"/>
      <c r="F1706" s="91"/>
      <c r="G1706" s="28"/>
      <c r="H1706" s="28"/>
      <c r="I1706" s="28"/>
      <c r="J1706" s="28"/>
      <c r="K1706" s="28"/>
      <c r="L1706" s="28"/>
      <c r="M1706" s="28"/>
      <c r="N1706" s="28"/>
      <c r="O1706" s="28"/>
      <c r="P1706" s="28"/>
      <c r="Q1706" s="28"/>
      <c r="R1706" s="28"/>
    </row>
    <row r="1707" ht="34.35" customHeight="1" spans="1:18">
      <c r="A1707" s="91">
        <v>1705</v>
      </c>
      <c r="B1707" s="91"/>
      <c r="C1707" s="91"/>
      <c r="D1707" s="91"/>
      <c r="E1707" s="91"/>
      <c r="F1707" s="91"/>
      <c r="G1707" s="28"/>
      <c r="H1707" s="28"/>
      <c r="I1707" s="28"/>
      <c r="J1707" s="28"/>
      <c r="K1707" s="28"/>
      <c r="L1707" s="28"/>
      <c r="M1707" s="28"/>
      <c r="N1707" s="28"/>
      <c r="O1707" s="28"/>
      <c r="P1707" s="28"/>
      <c r="Q1707" s="28"/>
      <c r="R1707" s="28"/>
    </row>
    <row r="1708" ht="34.35" customHeight="1" spans="1:18">
      <c r="A1708" s="91">
        <v>1706</v>
      </c>
      <c r="B1708" s="91"/>
      <c r="C1708" s="91"/>
      <c r="D1708" s="91"/>
      <c r="E1708" s="91"/>
      <c r="F1708" s="91"/>
      <c r="G1708" s="28"/>
      <c r="H1708" s="28"/>
      <c r="I1708" s="28"/>
      <c r="J1708" s="28"/>
      <c r="K1708" s="28"/>
      <c r="L1708" s="28"/>
      <c r="M1708" s="28"/>
      <c r="N1708" s="28"/>
      <c r="O1708" s="28"/>
      <c r="P1708" s="28"/>
      <c r="Q1708" s="28"/>
      <c r="R1708" s="28"/>
    </row>
    <row r="1709" ht="34.35" customHeight="1" spans="1:18">
      <c r="A1709" s="91">
        <v>1707</v>
      </c>
      <c r="B1709" s="91"/>
      <c r="C1709" s="91"/>
      <c r="D1709" s="91"/>
      <c r="E1709" s="91"/>
      <c r="F1709" s="91"/>
      <c r="G1709" s="28"/>
      <c r="H1709" s="28"/>
      <c r="I1709" s="28"/>
      <c r="J1709" s="28"/>
      <c r="K1709" s="28"/>
      <c r="L1709" s="28"/>
      <c r="M1709" s="28"/>
      <c r="N1709" s="28"/>
      <c r="O1709" s="28"/>
      <c r="P1709" s="28"/>
      <c r="Q1709" s="28"/>
      <c r="R1709" s="28"/>
    </row>
    <row r="1710" ht="34.35" customHeight="1" spans="1:18">
      <c r="A1710" s="91">
        <v>1708</v>
      </c>
      <c r="B1710" s="91"/>
      <c r="C1710" s="91"/>
      <c r="D1710" s="91"/>
      <c r="E1710" s="91"/>
      <c r="F1710" s="91"/>
      <c r="G1710" s="28"/>
      <c r="H1710" s="28"/>
      <c r="I1710" s="28"/>
      <c r="J1710" s="28"/>
      <c r="K1710" s="28"/>
      <c r="L1710" s="28"/>
      <c r="M1710" s="28"/>
      <c r="N1710" s="28"/>
      <c r="O1710" s="28"/>
      <c r="P1710" s="28"/>
      <c r="Q1710" s="28"/>
      <c r="R1710" s="28"/>
    </row>
    <row r="1711" ht="34.35" customHeight="1" spans="1:18">
      <c r="A1711" s="91">
        <v>1709</v>
      </c>
      <c r="B1711" s="91"/>
      <c r="C1711" s="91"/>
      <c r="D1711" s="91"/>
      <c r="E1711" s="91"/>
      <c r="F1711" s="91"/>
      <c r="G1711" s="28"/>
      <c r="H1711" s="28"/>
      <c r="I1711" s="28"/>
      <c r="J1711" s="28"/>
      <c r="K1711" s="28"/>
      <c r="L1711" s="28"/>
      <c r="M1711" s="28"/>
      <c r="N1711" s="28"/>
      <c r="O1711" s="28"/>
      <c r="P1711" s="28"/>
      <c r="Q1711" s="28"/>
      <c r="R1711" s="28"/>
    </row>
    <row r="1712" ht="34.35" customHeight="1" spans="1:18">
      <c r="A1712" s="91">
        <v>1710</v>
      </c>
      <c r="B1712" s="91"/>
      <c r="C1712" s="91"/>
      <c r="D1712" s="91"/>
      <c r="E1712" s="91"/>
      <c r="F1712" s="91"/>
      <c r="G1712" s="28"/>
      <c r="H1712" s="28"/>
      <c r="I1712" s="28"/>
      <c r="J1712" s="28"/>
      <c r="K1712" s="28"/>
      <c r="L1712" s="28"/>
      <c r="M1712" s="28"/>
      <c r="N1712" s="28"/>
      <c r="O1712" s="28"/>
      <c r="P1712" s="28"/>
      <c r="Q1712" s="28"/>
      <c r="R1712" s="28"/>
    </row>
    <row r="1713" ht="34.35" customHeight="1" spans="1:18">
      <c r="A1713" s="91">
        <v>1711</v>
      </c>
      <c r="B1713" s="91"/>
      <c r="C1713" s="91"/>
      <c r="D1713" s="91"/>
      <c r="E1713" s="91"/>
      <c r="F1713" s="91"/>
      <c r="G1713" s="28"/>
      <c r="H1713" s="28"/>
      <c r="I1713" s="28"/>
      <c r="J1713" s="28"/>
      <c r="K1713" s="28"/>
      <c r="L1713" s="28"/>
      <c r="M1713" s="28"/>
      <c r="N1713" s="28"/>
      <c r="O1713" s="28"/>
      <c r="P1713" s="28"/>
      <c r="Q1713" s="28"/>
      <c r="R1713" s="28"/>
    </row>
    <row r="1714" ht="34.35" customHeight="1" spans="1:18">
      <c r="A1714" s="91">
        <v>1712</v>
      </c>
      <c r="B1714" s="91"/>
      <c r="C1714" s="91"/>
      <c r="D1714" s="91"/>
      <c r="E1714" s="91"/>
      <c r="F1714" s="91"/>
      <c r="G1714" s="28"/>
      <c r="H1714" s="28"/>
      <c r="I1714" s="28"/>
      <c r="J1714" s="28"/>
      <c r="K1714" s="28"/>
      <c r="L1714" s="28"/>
      <c r="M1714" s="28"/>
      <c r="N1714" s="28"/>
      <c r="O1714" s="28"/>
      <c r="P1714" s="28"/>
      <c r="Q1714" s="28"/>
      <c r="R1714" s="28"/>
    </row>
    <row r="1715" ht="34.35" customHeight="1" spans="1:18">
      <c r="A1715" s="91">
        <v>1713</v>
      </c>
      <c r="B1715" s="91"/>
      <c r="C1715" s="91"/>
      <c r="D1715" s="91"/>
      <c r="E1715" s="91"/>
      <c r="F1715" s="91"/>
      <c r="G1715" s="28"/>
      <c r="H1715" s="28"/>
      <c r="I1715" s="28"/>
      <c r="J1715" s="28"/>
      <c r="K1715" s="28"/>
      <c r="L1715" s="28"/>
      <c r="M1715" s="28"/>
      <c r="N1715" s="28"/>
      <c r="O1715" s="28"/>
      <c r="P1715" s="28"/>
      <c r="Q1715" s="28"/>
      <c r="R1715" s="28"/>
    </row>
    <row r="1716" ht="34.35" customHeight="1" spans="1:18">
      <c r="A1716" s="91">
        <v>1714</v>
      </c>
      <c r="B1716" s="91"/>
      <c r="C1716" s="91"/>
      <c r="D1716" s="91"/>
      <c r="E1716" s="91"/>
      <c r="F1716" s="91"/>
      <c r="G1716" s="28"/>
      <c r="H1716" s="28"/>
      <c r="I1716" s="28"/>
      <c r="J1716" s="28"/>
      <c r="K1716" s="28"/>
      <c r="L1716" s="28"/>
      <c r="M1716" s="28"/>
      <c r="N1716" s="28"/>
      <c r="O1716" s="28"/>
      <c r="P1716" s="28"/>
      <c r="Q1716" s="28"/>
      <c r="R1716" s="28"/>
    </row>
    <row r="1717" ht="34.35" customHeight="1" spans="1:18">
      <c r="A1717" s="91">
        <v>1715</v>
      </c>
      <c r="B1717" s="91"/>
      <c r="C1717" s="91"/>
      <c r="D1717" s="91"/>
      <c r="E1717" s="91"/>
      <c r="F1717" s="91"/>
      <c r="G1717" s="28"/>
      <c r="H1717" s="28"/>
      <c r="I1717" s="28"/>
      <c r="J1717" s="28"/>
      <c r="K1717" s="28"/>
      <c r="L1717" s="28"/>
      <c r="M1717" s="28"/>
      <c r="N1717" s="28"/>
      <c r="O1717" s="28"/>
      <c r="P1717" s="28"/>
      <c r="Q1717" s="28"/>
      <c r="R1717" s="28"/>
    </row>
    <row r="1718" ht="34.35" customHeight="1" spans="1:18">
      <c r="A1718" s="91">
        <v>1716</v>
      </c>
      <c r="B1718" s="91"/>
      <c r="C1718" s="91"/>
      <c r="D1718" s="91"/>
      <c r="E1718" s="91"/>
      <c r="F1718" s="91"/>
      <c r="G1718" s="28"/>
      <c r="H1718" s="28"/>
      <c r="I1718" s="28"/>
      <c r="J1718" s="28"/>
      <c r="K1718" s="28"/>
      <c r="L1718" s="28"/>
      <c r="M1718" s="28"/>
      <c r="N1718" s="28"/>
      <c r="O1718" s="28"/>
      <c r="P1718" s="28"/>
      <c r="Q1718" s="28"/>
      <c r="R1718" s="28"/>
    </row>
    <row r="1719" ht="34.35" customHeight="1" spans="1:18">
      <c r="A1719" s="91">
        <v>1717</v>
      </c>
      <c r="B1719" s="91"/>
      <c r="C1719" s="91"/>
      <c r="D1719" s="91"/>
      <c r="E1719" s="91"/>
      <c r="F1719" s="91"/>
      <c r="G1719" s="28"/>
      <c r="H1719" s="28"/>
      <c r="I1719" s="28"/>
      <c r="J1719" s="28"/>
      <c r="K1719" s="28"/>
      <c r="L1719" s="28"/>
      <c r="M1719" s="28"/>
      <c r="N1719" s="28"/>
      <c r="O1719" s="28"/>
      <c r="P1719" s="28"/>
      <c r="Q1719" s="28"/>
      <c r="R1719" s="28"/>
    </row>
    <row r="1720" ht="34.35" customHeight="1" spans="1:18">
      <c r="A1720" s="91">
        <v>1718</v>
      </c>
      <c r="B1720" s="91"/>
      <c r="C1720" s="91"/>
      <c r="D1720" s="91"/>
      <c r="E1720" s="91"/>
      <c r="F1720" s="91"/>
      <c r="G1720" s="28"/>
      <c r="H1720" s="28"/>
      <c r="I1720" s="28"/>
      <c r="J1720" s="28"/>
      <c r="K1720" s="28"/>
      <c r="L1720" s="28"/>
      <c r="M1720" s="28"/>
      <c r="N1720" s="28"/>
      <c r="O1720" s="28"/>
      <c r="P1720" s="28"/>
      <c r="Q1720" s="28"/>
      <c r="R1720" s="28"/>
    </row>
    <row r="1721" ht="34.35" customHeight="1" spans="1:18">
      <c r="A1721" s="91">
        <v>1719</v>
      </c>
      <c r="B1721" s="91"/>
      <c r="C1721" s="91"/>
      <c r="D1721" s="91"/>
      <c r="E1721" s="91"/>
      <c r="F1721" s="91"/>
      <c r="G1721" s="28"/>
      <c r="H1721" s="28"/>
      <c r="I1721" s="28"/>
      <c r="J1721" s="28"/>
      <c r="K1721" s="28"/>
      <c r="L1721" s="28"/>
      <c r="M1721" s="28"/>
      <c r="N1721" s="28"/>
      <c r="O1721" s="28"/>
      <c r="P1721" s="28"/>
      <c r="Q1721" s="28"/>
      <c r="R1721" s="28"/>
    </row>
    <row r="1722" ht="34.35" customHeight="1" spans="1:18">
      <c r="A1722" s="91">
        <v>1720</v>
      </c>
      <c r="B1722" s="91"/>
      <c r="C1722" s="91"/>
      <c r="D1722" s="91"/>
      <c r="E1722" s="91"/>
      <c r="F1722" s="91"/>
      <c r="G1722" s="28"/>
      <c r="H1722" s="28"/>
      <c r="I1722" s="28"/>
      <c r="J1722" s="28"/>
      <c r="K1722" s="28"/>
      <c r="L1722" s="28"/>
      <c r="M1722" s="28"/>
      <c r="N1722" s="28"/>
      <c r="O1722" s="28"/>
      <c r="P1722" s="28"/>
      <c r="Q1722" s="28"/>
      <c r="R1722" s="28"/>
    </row>
    <row r="1723" ht="34.35" customHeight="1" spans="1:18">
      <c r="A1723" s="91">
        <v>1721</v>
      </c>
      <c r="B1723" s="91"/>
      <c r="C1723" s="91"/>
      <c r="D1723" s="91"/>
      <c r="E1723" s="91"/>
      <c r="F1723" s="91"/>
      <c r="G1723" s="28"/>
      <c r="H1723" s="28"/>
      <c r="I1723" s="28"/>
      <c r="J1723" s="28"/>
      <c r="K1723" s="28"/>
      <c r="L1723" s="28"/>
      <c r="M1723" s="28"/>
      <c r="N1723" s="28"/>
      <c r="O1723" s="28"/>
      <c r="P1723" s="28"/>
      <c r="Q1723" s="28"/>
      <c r="R1723" s="28"/>
    </row>
    <row r="1724" ht="34.35" customHeight="1" spans="1:18">
      <c r="A1724" s="91">
        <v>1722</v>
      </c>
      <c r="B1724" s="91"/>
      <c r="C1724" s="91"/>
      <c r="D1724" s="91"/>
      <c r="E1724" s="91"/>
      <c r="F1724" s="91"/>
      <c r="G1724" s="28"/>
      <c r="H1724" s="28"/>
      <c r="I1724" s="28"/>
      <c r="J1724" s="28"/>
      <c r="K1724" s="28"/>
      <c r="L1724" s="28"/>
      <c r="M1724" s="28"/>
      <c r="N1724" s="28"/>
      <c r="O1724" s="28"/>
      <c r="P1724" s="28"/>
      <c r="Q1724" s="28"/>
      <c r="R1724" s="28"/>
    </row>
    <row r="1725" ht="34.35" customHeight="1" spans="1:18">
      <c r="A1725" s="91">
        <v>1723</v>
      </c>
      <c r="B1725" s="91"/>
      <c r="C1725" s="91"/>
      <c r="D1725" s="91"/>
      <c r="E1725" s="91"/>
      <c r="F1725" s="91"/>
      <c r="G1725" s="28"/>
      <c r="H1725" s="28"/>
      <c r="I1725" s="28"/>
      <c r="J1725" s="28"/>
      <c r="K1725" s="28"/>
      <c r="L1725" s="28"/>
      <c r="M1725" s="28"/>
      <c r="N1725" s="28"/>
      <c r="O1725" s="28"/>
      <c r="P1725" s="28"/>
      <c r="Q1725" s="28"/>
      <c r="R1725" s="28"/>
    </row>
    <row r="1726" ht="34.35" customHeight="1" spans="1:18">
      <c r="A1726" s="91">
        <v>1724</v>
      </c>
      <c r="B1726" s="91"/>
      <c r="C1726" s="91"/>
      <c r="D1726" s="91"/>
      <c r="E1726" s="91"/>
      <c r="F1726" s="91"/>
      <c r="G1726" s="28"/>
      <c r="H1726" s="28"/>
      <c r="I1726" s="28"/>
      <c r="J1726" s="28"/>
      <c r="K1726" s="28"/>
      <c r="L1726" s="28"/>
      <c r="M1726" s="28"/>
      <c r="N1726" s="28"/>
      <c r="O1726" s="28"/>
      <c r="P1726" s="28"/>
      <c r="Q1726" s="28"/>
      <c r="R1726" s="28"/>
    </row>
    <row r="1727" ht="34.35" customHeight="1" spans="1:18">
      <c r="A1727" s="91">
        <v>1725</v>
      </c>
      <c r="B1727" s="91"/>
      <c r="C1727" s="91"/>
      <c r="D1727" s="91"/>
      <c r="E1727" s="91"/>
      <c r="F1727" s="91"/>
      <c r="G1727" s="28"/>
      <c r="H1727" s="28"/>
      <c r="I1727" s="28"/>
      <c r="J1727" s="28"/>
      <c r="K1727" s="28"/>
      <c r="L1727" s="28"/>
      <c r="M1727" s="28"/>
      <c r="N1727" s="28"/>
      <c r="O1727" s="28"/>
      <c r="P1727" s="28"/>
      <c r="Q1727" s="28"/>
      <c r="R1727" s="28"/>
    </row>
    <row r="1728" ht="34.35" customHeight="1" spans="1:18">
      <c r="A1728" s="91">
        <v>1726</v>
      </c>
      <c r="B1728" s="91"/>
      <c r="C1728" s="91"/>
      <c r="D1728" s="91"/>
      <c r="E1728" s="91"/>
      <c r="F1728" s="91"/>
      <c r="G1728" s="28"/>
      <c r="H1728" s="28"/>
      <c r="I1728" s="28"/>
      <c r="J1728" s="28"/>
      <c r="K1728" s="28"/>
      <c r="L1728" s="28"/>
      <c r="M1728" s="28"/>
      <c r="N1728" s="28"/>
      <c r="O1728" s="28"/>
      <c r="P1728" s="28"/>
      <c r="Q1728" s="28"/>
      <c r="R1728" s="28"/>
    </row>
    <row r="1729" ht="34.35" customHeight="1" spans="1:18">
      <c r="A1729" s="91">
        <v>1727</v>
      </c>
      <c r="B1729" s="91"/>
      <c r="C1729" s="91"/>
      <c r="D1729" s="91"/>
      <c r="E1729" s="91"/>
      <c r="F1729" s="91"/>
      <c r="G1729" s="28"/>
      <c r="H1729" s="28"/>
      <c r="I1729" s="28"/>
      <c r="J1729" s="28"/>
      <c r="K1729" s="28"/>
      <c r="L1729" s="28"/>
      <c r="M1729" s="28"/>
      <c r="N1729" s="28"/>
      <c r="O1729" s="28"/>
      <c r="P1729" s="28"/>
      <c r="Q1729" s="28"/>
      <c r="R1729" s="28"/>
    </row>
    <row r="1730" ht="34.35" customHeight="1" spans="1:18">
      <c r="A1730" s="91">
        <v>1728</v>
      </c>
      <c r="B1730" s="91"/>
      <c r="C1730" s="91"/>
      <c r="D1730" s="91"/>
      <c r="E1730" s="91"/>
      <c r="F1730" s="91"/>
      <c r="G1730" s="28"/>
      <c r="H1730" s="28"/>
      <c r="I1730" s="28"/>
      <c r="J1730" s="28"/>
      <c r="K1730" s="28"/>
      <c r="L1730" s="28"/>
      <c r="M1730" s="28"/>
      <c r="N1730" s="28"/>
      <c r="O1730" s="28"/>
      <c r="P1730" s="28"/>
      <c r="Q1730" s="28"/>
      <c r="R1730" s="28"/>
    </row>
    <row r="1731" ht="34.35" customHeight="1" spans="1:18">
      <c r="A1731" s="91">
        <v>1729</v>
      </c>
      <c r="B1731" s="91"/>
      <c r="C1731" s="91"/>
      <c r="D1731" s="91"/>
      <c r="E1731" s="91"/>
      <c r="F1731" s="91"/>
      <c r="G1731" s="28"/>
      <c r="H1731" s="28"/>
      <c r="I1731" s="28"/>
      <c r="J1731" s="28"/>
      <c r="K1731" s="28"/>
      <c r="L1731" s="28"/>
      <c r="M1731" s="28"/>
      <c r="N1731" s="28"/>
      <c r="O1731" s="28"/>
      <c r="P1731" s="28"/>
      <c r="Q1731" s="28"/>
      <c r="R1731" s="28"/>
    </row>
    <row r="1732" ht="34.35" customHeight="1" spans="1:18">
      <c r="A1732" s="91">
        <v>1730</v>
      </c>
      <c r="B1732" s="91"/>
      <c r="C1732" s="91"/>
      <c r="D1732" s="91"/>
      <c r="E1732" s="91"/>
      <c r="F1732" s="91"/>
      <c r="G1732" s="28"/>
      <c r="H1732" s="28"/>
      <c r="I1732" s="28"/>
      <c r="J1732" s="28"/>
      <c r="K1732" s="28"/>
      <c r="L1732" s="28"/>
      <c r="M1732" s="28"/>
      <c r="N1732" s="28"/>
      <c r="O1732" s="28"/>
      <c r="P1732" s="28"/>
      <c r="Q1732" s="28"/>
      <c r="R1732" s="28"/>
    </row>
    <row r="1733" ht="34.35" customHeight="1" spans="1:18">
      <c r="A1733" s="91">
        <v>1731</v>
      </c>
      <c r="B1733" s="91"/>
      <c r="C1733" s="91"/>
      <c r="D1733" s="91"/>
      <c r="E1733" s="91"/>
      <c r="F1733" s="91"/>
      <c r="G1733" s="28"/>
      <c r="H1733" s="28"/>
      <c r="I1733" s="28"/>
      <c r="J1733" s="28"/>
      <c r="K1733" s="28"/>
      <c r="L1733" s="28"/>
      <c r="M1733" s="28"/>
      <c r="N1733" s="28"/>
      <c r="O1733" s="28"/>
      <c r="P1733" s="28"/>
      <c r="Q1733" s="28"/>
      <c r="R1733" s="28"/>
    </row>
    <row r="1734" ht="34.35" customHeight="1" spans="1:18">
      <c r="A1734" s="91">
        <v>1732</v>
      </c>
      <c r="B1734" s="91"/>
      <c r="C1734" s="91"/>
      <c r="D1734" s="91"/>
      <c r="E1734" s="91"/>
      <c r="F1734" s="91"/>
      <c r="G1734" s="28"/>
      <c r="H1734" s="28"/>
      <c r="I1734" s="28"/>
      <c r="J1734" s="28"/>
      <c r="K1734" s="28"/>
      <c r="L1734" s="28"/>
      <c r="M1734" s="28"/>
      <c r="N1734" s="28"/>
      <c r="O1734" s="28"/>
      <c r="P1734" s="28"/>
      <c r="Q1734" s="28"/>
      <c r="R1734" s="28"/>
    </row>
    <row r="1735" ht="34.35" customHeight="1" spans="1:18">
      <c r="A1735" s="91">
        <v>1733</v>
      </c>
      <c r="B1735" s="91"/>
      <c r="C1735" s="91"/>
      <c r="D1735" s="91"/>
      <c r="E1735" s="91"/>
      <c r="F1735" s="91"/>
      <c r="G1735" s="28"/>
      <c r="H1735" s="28"/>
      <c r="I1735" s="28"/>
      <c r="J1735" s="28"/>
      <c r="K1735" s="28"/>
      <c r="L1735" s="28"/>
      <c r="M1735" s="28"/>
      <c r="N1735" s="28"/>
      <c r="O1735" s="28"/>
      <c r="P1735" s="28"/>
      <c r="Q1735" s="28"/>
      <c r="R1735" s="28"/>
    </row>
    <row r="1736" ht="34.35" customHeight="1" spans="1:18">
      <c r="A1736" s="91">
        <v>1734</v>
      </c>
      <c r="B1736" s="91"/>
      <c r="C1736" s="91"/>
      <c r="D1736" s="91"/>
      <c r="E1736" s="91"/>
      <c r="F1736" s="91"/>
      <c r="G1736" s="28"/>
      <c r="H1736" s="28"/>
      <c r="I1736" s="28"/>
      <c r="J1736" s="28"/>
      <c r="K1736" s="28"/>
      <c r="L1736" s="28"/>
      <c r="M1736" s="28"/>
      <c r="N1736" s="28"/>
      <c r="O1736" s="28"/>
      <c r="P1736" s="28"/>
      <c r="Q1736" s="28"/>
      <c r="R1736" s="28"/>
    </row>
    <row r="1737" ht="34.35" customHeight="1" spans="1:18">
      <c r="A1737" s="91">
        <v>1735</v>
      </c>
      <c r="B1737" s="91"/>
      <c r="C1737" s="91"/>
      <c r="D1737" s="91"/>
      <c r="E1737" s="91"/>
      <c r="F1737" s="91"/>
      <c r="G1737" s="28"/>
      <c r="H1737" s="28"/>
      <c r="I1737" s="28"/>
      <c r="J1737" s="28"/>
      <c r="K1737" s="28"/>
      <c r="L1737" s="28"/>
      <c r="M1737" s="28"/>
      <c r="N1737" s="28"/>
      <c r="O1737" s="28"/>
      <c r="P1737" s="28"/>
      <c r="Q1737" s="28"/>
      <c r="R1737" s="28"/>
    </row>
    <row r="1738" ht="34.35" customHeight="1" spans="1:18">
      <c r="A1738" s="91">
        <v>1736</v>
      </c>
      <c r="B1738" s="91"/>
      <c r="C1738" s="91"/>
      <c r="D1738" s="91"/>
      <c r="E1738" s="91"/>
      <c r="F1738" s="91"/>
      <c r="G1738" s="28"/>
      <c r="H1738" s="28"/>
      <c r="I1738" s="28"/>
      <c r="J1738" s="28"/>
      <c r="K1738" s="28"/>
      <c r="L1738" s="28"/>
      <c r="M1738" s="28"/>
      <c r="N1738" s="28"/>
      <c r="O1738" s="28"/>
      <c r="P1738" s="28"/>
      <c r="Q1738" s="28"/>
      <c r="R1738" s="28"/>
    </row>
    <row r="1739" ht="34.35" customHeight="1" spans="1:18">
      <c r="A1739" s="91">
        <v>1737</v>
      </c>
      <c r="B1739" s="91"/>
      <c r="C1739" s="91"/>
      <c r="D1739" s="91"/>
      <c r="E1739" s="91"/>
      <c r="F1739" s="91"/>
      <c r="G1739" s="28"/>
      <c r="H1739" s="28"/>
      <c r="I1739" s="28"/>
      <c r="J1739" s="28"/>
      <c r="K1739" s="28"/>
      <c r="L1739" s="28"/>
      <c r="M1739" s="28"/>
      <c r="N1739" s="28"/>
      <c r="O1739" s="28"/>
      <c r="P1739" s="28"/>
      <c r="Q1739" s="28"/>
      <c r="R1739" s="28"/>
    </row>
    <row r="1740" ht="34.35" customHeight="1" spans="1:18">
      <c r="A1740" s="91">
        <v>1738</v>
      </c>
      <c r="B1740" s="91"/>
      <c r="C1740" s="91"/>
      <c r="D1740" s="91"/>
      <c r="E1740" s="91"/>
      <c r="F1740" s="91"/>
      <c r="G1740" s="28"/>
      <c r="H1740" s="28"/>
      <c r="I1740" s="28"/>
      <c r="J1740" s="28"/>
      <c r="K1740" s="28"/>
      <c r="L1740" s="28"/>
      <c r="M1740" s="28"/>
      <c r="N1740" s="28"/>
      <c r="O1740" s="28"/>
      <c r="P1740" s="28"/>
      <c r="Q1740" s="28"/>
      <c r="R1740" s="28"/>
    </row>
    <row r="1741" ht="34.35" customHeight="1" spans="1:18">
      <c r="A1741" s="91">
        <v>1739</v>
      </c>
      <c r="B1741" s="91"/>
      <c r="C1741" s="91"/>
      <c r="D1741" s="91"/>
      <c r="E1741" s="91"/>
      <c r="F1741" s="91"/>
      <c r="G1741" s="28"/>
      <c r="H1741" s="28"/>
      <c r="I1741" s="28"/>
      <c r="J1741" s="28"/>
      <c r="K1741" s="28"/>
      <c r="L1741" s="28"/>
      <c r="M1741" s="28"/>
      <c r="N1741" s="28"/>
      <c r="O1741" s="28"/>
      <c r="P1741" s="28"/>
      <c r="Q1741" s="28"/>
      <c r="R1741" s="28"/>
    </row>
    <row r="1742" ht="34.35" customHeight="1" spans="1:18">
      <c r="A1742" s="91">
        <v>1740</v>
      </c>
      <c r="B1742" s="91"/>
      <c r="C1742" s="91"/>
      <c r="D1742" s="91"/>
      <c r="E1742" s="91"/>
      <c r="F1742" s="91"/>
      <c r="G1742" s="28"/>
      <c r="H1742" s="28"/>
      <c r="I1742" s="28"/>
      <c r="J1742" s="28"/>
      <c r="K1742" s="28"/>
      <c r="L1742" s="28"/>
      <c r="M1742" s="28"/>
      <c r="N1742" s="28"/>
      <c r="O1742" s="28"/>
      <c r="P1742" s="28"/>
      <c r="Q1742" s="28"/>
      <c r="R1742" s="28"/>
    </row>
    <row r="1743" ht="34.35" customHeight="1" spans="1:18">
      <c r="A1743" s="91">
        <v>1741</v>
      </c>
      <c r="B1743" s="91"/>
      <c r="C1743" s="91"/>
      <c r="D1743" s="91"/>
      <c r="E1743" s="91"/>
      <c r="F1743" s="91"/>
      <c r="G1743" s="28"/>
      <c r="H1743" s="28"/>
      <c r="I1743" s="28"/>
      <c r="J1743" s="28"/>
      <c r="K1743" s="28"/>
      <c r="L1743" s="28"/>
      <c r="M1743" s="28"/>
      <c r="N1743" s="28"/>
      <c r="O1743" s="28"/>
      <c r="P1743" s="28"/>
      <c r="Q1743" s="28"/>
      <c r="R1743" s="28"/>
    </row>
    <row r="1744" ht="34.35" customHeight="1" spans="1:18">
      <c r="A1744" s="91">
        <v>1742</v>
      </c>
      <c r="B1744" s="91"/>
      <c r="C1744" s="91"/>
      <c r="D1744" s="91"/>
      <c r="E1744" s="91"/>
      <c r="F1744" s="91"/>
      <c r="G1744" s="28"/>
      <c r="H1744" s="28"/>
      <c r="I1744" s="28"/>
      <c r="J1744" s="28"/>
      <c r="K1744" s="28"/>
      <c r="L1744" s="28"/>
      <c r="M1744" s="28"/>
      <c r="N1744" s="28"/>
      <c r="O1744" s="28"/>
      <c r="P1744" s="28"/>
      <c r="Q1744" s="28"/>
      <c r="R1744" s="28"/>
    </row>
    <row r="1745" ht="34.35" customHeight="1" spans="1:18">
      <c r="A1745" s="91">
        <v>1743</v>
      </c>
      <c r="B1745" s="91"/>
      <c r="C1745" s="91"/>
      <c r="D1745" s="91"/>
      <c r="E1745" s="91"/>
      <c r="F1745" s="91"/>
      <c r="G1745" s="28"/>
      <c r="H1745" s="28"/>
      <c r="I1745" s="28"/>
      <c r="J1745" s="28"/>
      <c r="K1745" s="28"/>
      <c r="L1745" s="28"/>
      <c r="M1745" s="28"/>
      <c r="N1745" s="28"/>
      <c r="O1745" s="28"/>
      <c r="P1745" s="28"/>
      <c r="Q1745" s="28"/>
      <c r="R1745" s="28"/>
    </row>
    <row r="1746" ht="34.35" customHeight="1" spans="1:18">
      <c r="A1746" s="91">
        <v>1744</v>
      </c>
      <c r="B1746" s="91"/>
      <c r="C1746" s="91"/>
      <c r="D1746" s="91"/>
      <c r="E1746" s="91"/>
      <c r="F1746" s="91"/>
      <c r="G1746" s="28"/>
      <c r="H1746" s="28"/>
      <c r="I1746" s="28"/>
      <c r="J1746" s="28"/>
      <c r="K1746" s="28"/>
      <c r="L1746" s="28"/>
      <c r="M1746" s="28"/>
      <c r="N1746" s="28"/>
      <c r="O1746" s="28"/>
      <c r="P1746" s="28"/>
      <c r="Q1746" s="28"/>
      <c r="R1746" s="28"/>
    </row>
    <row r="1747" ht="34.35" customHeight="1" spans="1:18">
      <c r="A1747" s="91">
        <v>1745</v>
      </c>
      <c r="B1747" s="91"/>
      <c r="C1747" s="91"/>
      <c r="D1747" s="91"/>
      <c r="E1747" s="91"/>
      <c r="F1747" s="91"/>
      <c r="G1747" s="28"/>
      <c r="H1747" s="28"/>
      <c r="I1747" s="28"/>
      <c r="J1747" s="28"/>
      <c r="K1747" s="28"/>
      <c r="L1747" s="28"/>
      <c r="M1747" s="28"/>
      <c r="N1747" s="28"/>
      <c r="O1747" s="28"/>
      <c r="P1747" s="28"/>
      <c r="Q1747" s="28"/>
      <c r="R1747" s="28"/>
    </row>
    <row r="1748" ht="34.35" customHeight="1" spans="1:18">
      <c r="A1748" s="91">
        <v>1746</v>
      </c>
      <c r="B1748" s="91"/>
      <c r="C1748" s="91"/>
      <c r="D1748" s="91"/>
      <c r="E1748" s="91"/>
      <c r="F1748" s="91"/>
      <c r="G1748" s="28"/>
      <c r="H1748" s="28"/>
      <c r="I1748" s="28"/>
      <c r="J1748" s="28"/>
      <c r="K1748" s="28"/>
      <c r="L1748" s="28"/>
      <c r="M1748" s="28"/>
      <c r="N1748" s="28"/>
      <c r="O1748" s="28"/>
      <c r="P1748" s="28"/>
      <c r="Q1748" s="28"/>
      <c r="R1748" s="28"/>
    </row>
    <row r="1749" ht="34.35" customHeight="1" spans="1:18">
      <c r="A1749" s="91">
        <v>1747</v>
      </c>
      <c r="B1749" s="91"/>
      <c r="C1749" s="91"/>
      <c r="D1749" s="91"/>
      <c r="E1749" s="91"/>
      <c r="F1749" s="91"/>
      <c r="G1749" s="28"/>
      <c r="H1749" s="28"/>
      <c r="I1749" s="28"/>
      <c r="J1749" s="28"/>
      <c r="K1749" s="28"/>
      <c r="L1749" s="28"/>
      <c r="M1749" s="28"/>
      <c r="N1749" s="28"/>
      <c r="O1749" s="28"/>
      <c r="P1749" s="28"/>
      <c r="Q1749" s="28"/>
      <c r="R1749" s="28"/>
    </row>
    <row r="1750" ht="34.35" customHeight="1" spans="1:18">
      <c r="A1750" s="91">
        <v>1748</v>
      </c>
      <c r="B1750" s="91"/>
      <c r="C1750" s="91"/>
      <c r="D1750" s="91"/>
      <c r="E1750" s="91"/>
      <c r="F1750" s="91"/>
      <c r="G1750" s="28"/>
      <c r="H1750" s="28"/>
      <c r="I1750" s="28"/>
      <c r="J1750" s="28"/>
      <c r="K1750" s="28"/>
      <c r="L1750" s="28"/>
      <c r="M1750" s="28"/>
      <c r="N1750" s="28"/>
      <c r="O1750" s="28"/>
      <c r="P1750" s="28"/>
      <c r="Q1750" s="28"/>
      <c r="R1750" s="28"/>
    </row>
    <row r="1751" ht="34.35" customHeight="1" spans="1:18">
      <c r="A1751" s="91">
        <v>1749</v>
      </c>
      <c r="B1751" s="91"/>
      <c r="C1751" s="91"/>
      <c r="D1751" s="91"/>
      <c r="E1751" s="91"/>
      <c r="F1751" s="91"/>
      <c r="G1751" s="28"/>
      <c r="H1751" s="28"/>
      <c r="I1751" s="28"/>
      <c r="J1751" s="28"/>
      <c r="K1751" s="28"/>
      <c r="L1751" s="28"/>
      <c r="M1751" s="28"/>
      <c r="N1751" s="28"/>
      <c r="O1751" s="28"/>
      <c r="P1751" s="28"/>
      <c r="Q1751" s="28"/>
      <c r="R1751" s="28"/>
    </row>
    <row r="1752" ht="34.35" customHeight="1" spans="1:18">
      <c r="A1752" s="91">
        <v>1750</v>
      </c>
      <c r="B1752" s="91"/>
      <c r="C1752" s="91"/>
      <c r="D1752" s="91"/>
      <c r="E1752" s="91"/>
      <c r="F1752" s="91"/>
      <c r="G1752" s="28"/>
      <c r="H1752" s="28"/>
      <c r="I1752" s="28"/>
      <c r="J1752" s="28"/>
      <c r="K1752" s="28"/>
      <c r="L1752" s="28"/>
      <c r="M1752" s="28"/>
      <c r="N1752" s="28"/>
      <c r="O1752" s="28"/>
      <c r="P1752" s="28"/>
      <c r="Q1752" s="28"/>
      <c r="R1752" s="28"/>
    </row>
    <row r="1753" ht="34.35" customHeight="1" spans="1:18">
      <c r="A1753" s="91">
        <v>1751</v>
      </c>
      <c r="B1753" s="91"/>
      <c r="C1753" s="91"/>
      <c r="D1753" s="91"/>
      <c r="E1753" s="91"/>
      <c r="F1753" s="91"/>
      <c r="G1753" s="28"/>
      <c r="H1753" s="28"/>
      <c r="I1753" s="28"/>
      <c r="J1753" s="28"/>
      <c r="K1753" s="28"/>
      <c r="L1753" s="28"/>
      <c r="M1753" s="28"/>
      <c r="N1753" s="28"/>
      <c r="O1753" s="28"/>
      <c r="P1753" s="28"/>
      <c r="Q1753" s="28"/>
      <c r="R1753" s="28"/>
    </row>
    <row r="1754" ht="34.35" customHeight="1" spans="1:18">
      <c r="A1754" s="91">
        <v>1752</v>
      </c>
      <c r="B1754" s="91"/>
      <c r="C1754" s="91"/>
      <c r="D1754" s="91"/>
      <c r="E1754" s="91"/>
      <c r="F1754" s="91"/>
      <c r="G1754" s="28"/>
      <c r="H1754" s="28"/>
      <c r="I1754" s="28"/>
      <c r="J1754" s="28"/>
      <c r="K1754" s="28"/>
      <c r="L1754" s="28"/>
      <c r="M1754" s="28"/>
      <c r="N1754" s="28"/>
      <c r="O1754" s="28"/>
      <c r="P1754" s="28"/>
      <c r="Q1754" s="28"/>
      <c r="R1754" s="28"/>
    </row>
    <row r="1755" ht="34.35" customHeight="1" spans="1:18">
      <c r="A1755" s="91">
        <v>1753</v>
      </c>
      <c r="B1755" s="91"/>
      <c r="C1755" s="91"/>
      <c r="D1755" s="91"/>
      <c r="E1755" s="91"/>
      <c r="F1755" s="91"/>
      <c r="G1755" s="28"/>
      <c r="H1755" s="28"/>
      <c r="I1755" s="28"/>
      <c r="J1755" s="28"/>
      <c r="K1755" s="28"/>
      <c r="L1755" s="28"/>
      <c r="M1755" s="28"/>
      <c r="N1755" s="28"/>
      <c r="O1755" s="28"/>
      <c r="P1755" s="28"/>
      <c r="Q1755" s="28"/>
      <c r="R1755" s="28"/>
    </row>
    <row r="1756" ht="34.35" customHeight="1" spans="1:18">
      <c r="A1756" s="91">
        <v>1754</v>
      </c>
      <c r="B1756" s="91"/>
      <c r="C1756" s="91"/>
      <c r="D1756" s="91"/>
      <c r="E1756" s="91"/>
      <c r="F1756" s="91"/>
      <c r="G1756" s="28"/>
      <c r="H1756" s="28"/>
      <c r="I1756" s="28"/>
      <c r="J1756" s="28"/>
      <c r="K1756" s="28"/>
      <c r="L1756" s="28"/>
      <c r="M1756" s="28"/>
      <c r="N1756" s="28"/>
      <c r="O1756" s="28"/>
      <c r="P1756" s="28"/>
      <c r="Q1756" s="28"/>
      <c r="R1756" s="28"/>
    </row>
    <row r="1757" ht="34.35" customHeight="1" spans="1:18">
      <c r="A1757" s="91">
        <v>1755</v>
      </c>
      <c r="B1757" s="91"/>
      <c r="C1757" s="91"/>
      <c r="D1757" s="91"/>
      <c r="E1757" s="91"/>
      <c r="F1757" s="91"/>
      <c r="G1757" s="28"/>
      <c r="H1757" s="28"/>
      <c r="I1757" s="28"/>
      <c r="J1757" s="28"/>
      <c r="K1757" s="28"/>
      <c r="L1757" s="28"/>
      <c r="M1757" s="28"/>
      <c r="N1757" s="28"/>
      <c r="O1757" s="28"/>
      <c r="P1757" s="28"/>
      <c r="Q1757" s="28"/>
      <c r="R1757" s="28"/>
    </row>
    <row r="1758" ht="34.35" customHeight="1" spans="1:18">
      <c r="A1758" s="91">
        <v>1756</v>
      </c>
      <c r="B1758" s="91"/>
      <c r="C1758" s="91"/>
      <c r="D1758" s="91"/>
      <c r="E1758" s="91"/>
      <c r="F1758" s="91"/>
      <c r="G1758" s="28"/>
      <c r="H1758" s="28"/>
      <c r="I1758" s="28"/>
      <c r="J1758" s="28"/>
      <c r="K1758" s="28"/>
      <c r="L1758" s="28"/>
      <c r="M1758" s="28"/>
      <c r="N1758" s="28"/>
      <c r="O1758" s="28"/>
      <c r="P1758" s="28"/>
      <c r="Q1758" s="28"/>
      <c r="R1758" s="28"/>
    </row>
    <row r="1759" ht="34.35" customHeight="1" spans="1:18">
      <c r="A1759" s="91">
        <v>1757</v>
      </c>
      <c r="B1759" s="91"/>
      <c r="C1759" s="91"/>
      <c r="D1759" s="91"/>
      <c r="E1759" s="91"/>
      <c r="F1759" s="91"/>
      <c r="G1759" s="28"/>
      <c r="H1759" s="28"/>
      <c r="I1759" s="28"/>
      <c r="J1759" s="28"/>
      <c r="K1759" s="28"/>
      <c r="L1759" s="28"/>
      <c r="M1759" s="28"/>
      <c r="N1759" s="28"/>
      <c r="O1759" s="28"/>
      <c r="P1759" s="28"/>
      <c r="Q1759" s="28"/>
      <c r="R1759" s="28"/>
    </row>
    <row r="1760" ht="34.35" customHeight="1" spans="1:18">
      <c r="A1760" s="91">
        <v>1758</v>
      </c>
      <c r="B1760" s="91"/>
      <c r="C1760" s="91"/>
      <c r="D1760" s="91"/>
      <c r="E1760" s="91"/>
      <c r="F1760" s="91"/>
      <c r="G1760" s="28"/>
      <c r="H1760" s="28"/>
      <c r="I1760" s="28"/>
      <c r="J1760" s="28"/>
      <c r="K1760" s="28"/>
      <c r="L1760" s="28"/>
      <c r="M1760" s="28"/>
      <c r="N1760" s="28"/>
      <c r="O1760" s="28"/>
      <c r="P1760" s="28"/>
      <c r="Q1760" s="28"/>
      <c r="R1760" s="28"/>
    </row>
    <row r="1761" ht="34.35" customHeight="1" spans="1:18">
      <c r="A1761" s="91">
        <v>1759</v>
      </c>
      <c r="B1761" s="91"/>
      <c r="C1761" s="91"/>
      <c r="D1761" s="91"/>
      <c r="E1761" s="91"/>
      <c r="F1761" s="91"/>
      <c r="G1761" s="28"/>
      <c r="H1761" s="28"/>
      <c r="I1761" s="28"/>
      <c r="J1761" s="28"/>
      <c r="K1761" s="28"/>
      <c r="L1761" s="28"/>
      <c r="M1761" s="28"/>
      <c r="N1761" s="28"/>
      <c r="O1761" s="28"/>
      <c r="P1761" s="28"/>
      <c r="Q1761" s="28"/>
      <c r="R1761" s="28"/>
    </row>
    <row r="1762" ht="34.35" customHeight="1" spans="1:18">
      <c r="A1762" s="91">
        <v>1760</v>
      </c>
      <c r="B1762" s="91"/>
      <c r="C1762" s="91"/>
      <c r="D1762" s="91"/>
      <c r="E1762" s="91"/>
      <c r="F1762" s="91"/>
      <c r="G1762" s="28"/>
      <c r="H1762" s="28"/>
      <c r="I1762" s="28"/>
      <c r="J1762" s="28"/>
      <c r="K1762" s="28"/>
      <c r="L1762" s="28"/>
      <c r="M1762" s="28"/>
      <c r="N1762" s="28"/>
      <c r="O1762" s="28"/>
      <c r="P1762" s="28"/>
      <c r="Q1762" s="28"/>
      <c r="R1762" s="28"/>
    </row>
    <row r="1763" ht="34.35" customHeight="1" spans="1:18">
      <c r="A1763" s="91">
        <v>1761</v>
      </c>
      <c r="B1763" s="91"/>
      <c r="C1763" s="91"/>
      <c r="D1763" s="91"/>
      <c r="E1763" s="91"/>
      <c r="F1763" s="91"/>
      <c r="G1763" s="28"/>
      <c r="H1763" s="28"/>
      <c r="I1763" s="28"/>
      <c r="J1763" s="28"/>
      <c r="K1763" s="28"/>
      <c r="L1763" s="28"/>
      <c r="M1763" s="28"/>
      <c r="N1763" s="28"/>
      <c r="O1763" s="28"/>
      <c r="P1763" s="28"/>
      <c r="Q1763" s="28"/>
      <c r="R1763" s="28"/>
    </row>
    <row r="1764" ht="34.35" customHeight="1" spans="1:18">
      <c r="A1764" s="91">
        <v>1762</v>
      </c>
      <c r="B1764" s="91"/>
      <c r="C1764" s="91"/>
      <c r="D1764" s="91"/>
      <c r="E1764" s="91"/>
      <c r="F1764" s="91"/>
      <c r="G1764" s="28"/>
      <c r="H1764" s="28"/>
      <c r="I1764" s="28"/>
      <c r="J1764" s="28"/>
      <c r="K1764" s="28"/>
      <c r="L1764" s="28"/>
      <c r="M1764" s="28"/>
      <c r="N1764" s="28"/>
      <c r="O1764" s="28"/>
      <c r="P1764" s="28"/>
      <c r="Q1764" s="28"/>
      <c r="R1764" s="28"/>
    </row>
    <row r="1765" ht="34.35" customHeight="1" spans="1:18">
      <c r="A1765" s="91">
        <v>1763</v>
      </c>
      <c r="B1765" s="91"/>
      <c r="C1765" s="91"/>
      <c r="D1765" s="91"/>
      <c r="E1765" s="91"/>
      <c r="F1765" s="91"/>
      <c r="G1765" s="28"/>
      <c r="H1765" s="28"/>
      <c r="I1765" s="28"/>
      <c r="J1765" s="28"/>
      <c r="K1765" s="28"/>
      <c r="L1765" s="28"/>
      <c r="M1765" s="28"/>
      <c r="N1765" s="28"/>
      <c r="O1765" s="28"/>
      <c r="P1765" s="28"/>
      <c r="Q1765" s="28"/>
      <c r="R1765" s="28"/>
    </row>
    <row r="1766" ht="34.35" customHeight="1" spans="1:18">
      <c r="A1766" s="91">
        <v>1764</v>
      </c>
      <c r="B1766" s="91"/>
      <c r="C1766" s="91"/>
      <c r="D1766" s="91"/>
      <c r="E1766" s="91"/>
      <c r="F1766" s="91"/>
      <c r="G1766" s="28"/>
      <c r="H1766" s="28"/>
      <c r="I1766" s="28"/>
      <c r="J1766" s="28"/>
      <c r="K1766" s="28"/>
      <c r="L1766" s="28"/>
      <c r="M1766" s="28"/>
      <c r="N1766" s="28"/>
      <c r="O1766" s="28"/>
      <c r="P1766" s="28"/>
      <c r="Q1766" s="28"/>
      <c r="R1766" s="28"/>
    </row>
    <row r="1767" ht="34.35" customHeight="1" spans="1:18">
      <c r="A1767" s="91">
        <v>1765</v>
      </c>
      <c r="B1767" s="91"/>
      <c r="C1767" s="91"/>
      <c r="D1767" s="91"/>
      <c r="E1767" s="91"/>
      <c r="F1767" s="91"/>
      <c r="G1767" s="28"/>
      <c r="H1767" s="28"/>
      <c r="I1767" s="28"/>
      <c r="J1767" s="28"/>
      <c r="K1767" s="28"/>
      <c r="L1767" s="28"/>
      <c r="M1767" s="28"/>
      <c r="N1767" s="28"/>
      <c r="O1767" s="28"/>
      <c r="P1767" s="28"/>
      <c r="Q1767" s="28"/>
      <c r="R1767" s="28"/>
    </row>
    <row r="1768" ht="34.35" customHeight="1" spans="1:18">
      <c r="A1768" s="91">
        <v>1766</v>
      </c>
      <c r="B1768" s="91"/>
      <c r="C1768" s="91"/>
      <c r="D1768" s="91"/>
      <c r="E1768" s="91"/>
      <c r="F1768" s="91"/>
      <c r="G1768" s="28"/>
      <c r="H1768" s="28"/>
      <c r="I1768" s="28"/>
      <c r="J1768" s="28"/>
      <c r="K1768" s="28"/>
      <c r="L1768" s="28"/>
      <c r="M1768" s="28"/>
      <c r="N1768" s="28"/>
      <c r="O1768" s="28"/>
      <c r="P1768" s="28"/>
      <c r="Q1768" s="28"/>
      <c r="R1768" s="28"/>
    </row>
    <row r="1769" ht="34.35" customHeight="1" spans="1:18">
      <c r="A1769" s="91">
        <v>1767</v>
      </c>
      <c r="B1769" s="91"/>
      <c r="C1769" s="91"/>
      <c r="D1769" s="91"/>
      <c r="E1769" s="91"/>
      <c r="F1769" s="91"/>
      <c r="G1769" s="28"/>
      <c r="H1769" s="28"/>
      <c r="I1769" s="28"/>
      <c r="J1769" s="28"/>
      <c r="K1769" s="28"/>
      <c r="L1769" s="28"/>
      <c r="M1769" s="28"/>
      <c r="N1769" s="28"/>
      <c r="O1769" s="28"/>
      <c r="P1769" s="28"/>
      <c r="Q1769" s="28"/>
      <c r="R1769" s="28"/>
    </row>
    <row r="1770" ht="34.35" customHeight="1" spans="1:18">
      <c r="A1770" s="91">
        <v>1768</v>
      </c>
      <c r="B1770" s="91"/>
      <c r="C1770" s="91"/>
      <c r="D1770" s="91"/>
      <c r="E1770" s="91"/>
      <c r="F1770" s="91"/>
      <c r="G1770" s="28"/>
      <c r="H1770" s="28"/>
      <c r="I1770" s="28"/>
      <c r="J1770" s="28"/>
      <c r="K1770" s="28"/>
      <c r="L1770" s="28"/>
      <c r="M1770" s="28"/>
      <c r="N1770" s="28"/>
      <c r="O1770" s="28"/>
      <c r="P1770" s="28"/>
      <c r="Q1770" s="28"/>
      <c r="R1770" s="28"/>
    </row>
    <row r="1771" ht="34.35" customHeight="1" spans="1:18">
      <c r="A1771" s="91">
        <v>1769</v>
      </c>
      <c r="B1771" s="91"/>
      <c r="C1771" s="91"/>
      <c r="D1771" s="91"/>
      <c r="E1771" s="91"/>
      <c r="F1771" s="91"/>
      <c r="G1771" s="28"/>
      <c r="H1771" s="28"/>
      <c r="I1771" s="28"/>
      <c r="J1771" s="28"/>
      <c r="K1771" s="28"/>
      <c r="L1771" s="28"/>
      <c r="M1771" s="28"/>
      <c r="N1771" s="28"/>
      <c r="O1771" s="28"/>
      <c r="P1771" s="28"/>
      <c r="Q1771" s="28"/>
      <c r="R1771" s="28"/>
    </row>
    <row r="1772" ht="34.35" customHeight="1" spans="1:18">
      <c r="A1772" s="91">
        <v>1770</v>
      </c>
      <c r="B1772" s="91"/>
      <c r="C1772" s="91"/>
      <c r="D1772" s="91"/>
      <c r="E1772" s="91"/>
      <c r="F1772" s="91"/>
      <c r="G1772" s="28"/>
      <c r="H1772" s="28"/>
      <c r="I1772" s="28"/>
      <c r="J1772" s="28"/>
      <c r="K1772" s="28"/>
      <c r="L1772" s="28"/>
      <c r="M1772" s="28"/>
      <c r="N1772" s="28"/>
      <c r="O1772" s="28"/>
      <c r="P1772" s="28"/>
      <c r="Q1772" s="28"/>
      <c r="R1772" s="28"/>
    </row>
    <row r="1773" ht="34.35" customHeight="1" spans="1:18">
      <c r="A1773" s="91">
        <v>1771</v>
      </c>
      <c r="B1773" s="91"/>
      <c r="C1773" s="91"/>
      <c r="D1773" s="91"/>
      <c r="E1773" s="91"/>
      <c r="F1773" s="91"/>
      <c r="G1773" s="28"/>
      <c r="H1773" s="28"/>
      <c r="I1773" s="28"/>
      <c r="J1773" s="28"/>
      <c r="K1773" s="28"/>
      <c r="L1773" s="28"/>
      <c r="M1773" s="28"/>
      <c r="N1773" s="28"/>
      <c r="O1773" s="28"/>
      <c r="P1773" s="28"/>
      <c r="Q1773" s="28"/>
      <c r="R1773" s="28"/>
    </row>
    <row r="1774" ht="34.35" customHeight="1" spans="1:18">
      <c r="A1774" s="91">
        <v>1772</v>
      </c>
      <c r="B1774" s="91"/>
      <c r="C1774" s="91"/>
      <c r="D1774" s="91"/>
      <c r="E1774" s="91"/>
      <c r="F1774" s="91"/>
      <c r="G1774" s="28"/>
      <c r="H1774" s="28"/>
      <c r="I1774" s="28"/>
      <c r="J1774" s="28"/>
      <c r="K1774" s="28"/>
      <c r="L1774" s="28"/>
      <c r="M1774" s="28"/>
      <c r="N1774" s="28"/>
      <c r="O1774" s="28"/>
      <c r="P1774" s="28"/>
      <c r="Q1774" s="28"/>
      <c r="R1774" s="28"/>
    </row>
    <row r="1775" ht="34.35" customHeight="1" spans="1:18">
      <c r="A1775" s="91">
        <v>1773</v>
      </c>
      <c r="B1775" s="91"/>
      <c r="C1775" s="91"/>
      <c r="D1775" s="91"/>
      <c r="E1775" s="91"/>
      <c r="F1775" s="91"/>
      <c r="G1775" s="28"/>
      <c r="H1775" s="28"/>
      <c r="I1775" s="28"/>
      <c r="J1775" s="28"/>
      <c r="K1775" s="28"/>
      <c r="L1775" s="28"/>
      <c r="M1775" s="28"/>
      <c r="N1775" s="28"/>
      <c r="O1775" s="28"/>
      <c r="P1775" s="28"/>
      <c r="Q1775" s="28"/>
      <c r="R1775" s="28"/>
    </row>
    <row r="1776" ht="34.35" customHeight="1" spans="1:18">
      <c r="A1776" s="91">
        <v>1774</v>
      </c>
      <c r="B1776" s="91"/>
      <c r="C1776" s="91"/>
      <c r="D1776" s="91"/>
      <c r="E1776" s="91"/>
      <c r="F1776" s="91"/>
      <c r="G1776" s="28"/>
      <c r="H1776" s="28"/>
      <c r="I1776" s="28"/>
      <c r="J1776" s="28"/>
      <c r="K1776" s="28"/>
      <c r="L1776" s="28"/>
      <c r="M1776" s="28"/>
      <c r="N1776" s="28"/>
      <c r="O1776" s="28"/>
      <c r="P1776" s="28"/>
      <c r="Q1776" s="28"/>
      <c r="R1776" s="28"/>
    </row>
    <row r="1777" ht="34.35" customHeight="1" spans="1:18">
      <c r="A1777" s="91">
        <v>1775</v>
      </c>
      <c r="B1777" s="91"/>
      <c r="C1777" s="91"/>
      <c r="D1777" s="91"/>
      <c r="E1777" s="91"/>
      <c r="F1777" s="91"/>
      <c r="G1777" s="28"/>
      <c r="H1777" s="28"/>
      <c r="I1777" s="28"/>
      <c r="J1777" s="28"/>
      <c r="K1777" s="28"/>
      <c r="L1777" s="28"/>
      <c r="M1777" s="28"/>
      <c r="N1777" s="28"/>
      <c r="O1777" s="28"/>
      <c r="P1777" s="28"/>
      <c r="Q1777" s="28"/>
      <c r="R1777" s="28"/>
    </row>
    <row r="1778" ht="34.35" customHeight="1" spans="1:18">
      <c r="A1778" s="91">
        <v>1776</v>
      </c>
      <c r="B1778" s="91"/>
      <c r="C1778" s="91"/>
      <c r="D1778" s="91"/>
      <c r="E1778" s="91"/>
      <c r="F1778" s="91"/>
      <c r="G1778" s="28"/>
      <c r="H1778" s="28"/>
      <c r="I1778" s="28"/>
      <c r="J1778" s="28"/>
      <c r="K1778" s="28"/>
      <c r="L1778" s="28"/>
      <c r="M1778" s="28"/>
      <c r="N1778" s="28"/>
      <c r="O1778" s="28"/>
      <c r="P1778" s="28"/>
      <c r="Q1778" s="28"/>
      <c r="R1778" s="28"/>
    </row>
    <row r="1779" ht="34.35" customHeight="1" spans="1:18">
      <c r="A1779" s="91">
        <v>1777</v>
      </c>
      <c r="B1779" s="91"/>
      <c r="C1779" s="91"/>
      <c r="D1779" s="91"/>
      <c r="E1779" s="91"/>
      <c r="F1779" s="91"/>
      <c r="G1779" s="28"/>
      <c r="H1779" s="28"/>
      <c r="I1779" s="28"/>
      <c r="J1779" s="28"/>
      <c r="K1779" s="28"/>
      <c r="L1779" s="28"/>
      <c r="M1779" s="28"/>
      <c r="N1779" s="28"/>
      <c r="O1779" s="28"/>
      <c r="P1779" s="28"/>
      <c r="Q1779" s="28"/>
      <c r="R1779" s="28"/>
    </row>
    <row r="1780" ht="34.35" customHeight="1" spans="1:18">
      <c r="A1780" s="91">
        <v>1778</v>
      </c>
      <c r="B1780" s="91"/>
      <c r="C1780" s="91"/>
      <c r="D1780" s="91"/>
      <c r="E1780" s="91"/>
      <c r="F1780" s="91"/>
      <c r="G1780" s="28"/>
      <c r="H1780" s="28"/>
      <c r="I1780" s="28"/>
      <c r="J1780" s="28"/>
      <c r="K1780" s="28"/>
      <c r="L1780" s="28"/>
      <c r="M1780" s="28"/>
      <c r="N1780" s="28"/>
      <c r="O1780" s="28"/>
      <c r="P1780" s="28"/>
      <c r="Q1780" s="28"/>
      <c r="R1780" s="28"/>
    </row>
    <row r="1781" ht="34.35" customHeight="1" spans="1:18">
      <c r="A1781" s="91">
        <v>1779</v>
      </c>
      <c r="B1781" s="91"/>
      <c r="C1781" s="91"/>
      <c r="D1781" s="91"/>
      <c r="E1781" s="91"/>
      <c r="F1781" s="91"/>
      <c r="G1781" s="28"/>
      <c r="H1781" s="28"/>
      <c r="I1781" s="28"/>
      <c r="J1781" s="28"/>
      <c r="K1781" s="28"/>
      <c r="L1781" s="28"/>
      <c r="M1781" s="28"/>
      <c r="N1781" s="28"/>
      <c r="O1781" s="28"/>
      <c r="P1781" s="28"/>
      <c r="Q1781" s="28"/>
      <c r="R1781" s="28"/>
    </row>
    <row r="1782" ht="34.35" customHeight="1" spans="1:18">
      <c r="A1782" s="91">
        <v>1780</v>
      </c>
      <c r="B1782" s="91"/>
      <c r="C1782" s="91"/>
      <c r="D1782" s="91"/>
      <c r="E1782" s="91"/>
      <c r="F1782" s="91"/>
      <c r="G1782" s="28"/>
      <c r="H1782" s="28"/>
      <c r="I1782" s="28"/>
      <c r="J1782" s="28"/>
      <c r="K1782" s="28"/>
      <c r="L1782" s="28"/>
      <c r="M1782" s="28"/>
      <c r="N1782" s="28"/>
      <c r="O1782" s="28"/>
      <c r="P1782" s="28"/>
      <c r="Q1782" s="28"/>
      <c r="R1782" s="28"/>
    </row>
    <row r="1783" ht="34.35" customHeight="1" spans="1:18">
      <c r="A1783" s="91">
        <v>1781</v>
      </c>
      <c r="B1783" s="91"/>
      <c r="C1783" s="91"/>
      <c r="D1783" s="91"/>
      <c r="E1783" s="91"/>
      <c r="F1783" s="91"/>
      <c r="G1783" s="28"/>
      <c r="H1783" s="28"/>
      <c r="I1783" s="28"/>
      <c r="J1783" s="28"/>
      <c r="K1783" s="28"/>
      <c r="L1783" s="28"/>
      <c r="M1783" s="28"/>
      <c r="N1783" s="28"/>
      <c r="O1783" s="28"/>
      <c r="P1783" s="28"/>
      <c r="Q1783" s="28"/>
      <c r="R1783" s="28"/>
    </row>
    <row r="1784" ht="34.35" customHeight="1" spans="1:18">
      <c r="A1784" s="91">
        <v>1782</v>
      </c>
      <c r="B1784" s="91"/>
      <c r="C1784" s="91"/>
      <c r="D1784" s="91"/>
      <c r="E1784" s="91"/>
      <c r="F1784" s="91"/>
      <c r="G1784" s="28"/>
      <c r="H1784" s="28"/>
      <c r="I1784" s="28"/>
      <c r="J1784" s="28"/>
      <c r="K1784" s="28"/>
      <c r="L1784" s="28"/>
      <c r="M1784" s="28"/>
      <c r="N1784" s="28"/>
      <c r="O1784" s="28"/>
      <c r="P1784" s="28"/>
      <c r="Q1784" s="28"/>
      <c r="R1784" s="28"/>
    </row>
    <row r="1785" ht="34.35" customHeight="1" spans="1:18">
      <c r="A1785" s="91">
        <v>1783</v>
      </c>
      <c r="B1785" s="91"/>
      <c r="C1785" s="91"/>
      <c r="D1785" s="91"/>
      <c r="E1785" s="91"/>
      <c r="F1785" s="91"/>
      <c r="G1785" s="28"/>
      <c r="H1785" s="28"/>
      <c r="I1785" s="28"/>
      <c r="J1785" s="28"/>
      <c r="K1785" s="28"/>
      <c r="L1785" s="28"/>
      <c r="M1785" s="28"/>
      <c r="N1785" s="28"/>
      <c r="O1785" s="28"/>
      <c r="P1785" s="28"/>
      <c r="Q1785" s="28"/>
      <c r="R1785" s="28"/>
    </row>
    <row r="1786" ht="34.35" customHeight="1" spans="1:18">
      <c r="A1786" s="91">
        <v>1784</v>
      </c>
      <c r="B1786" s="91"/>
      <c r="C1786" s="91"/>
      <c r="D1786" s="91"/>
      <c r="E1786" s="91"/>
      <c r="F1786" s="91"/>
      <c r="G1786" s="28"/>
      <c r="H1786" s="28"/>
      <c r="I1786" s="28"/>
      <c r="J1786" s="28"/>
      <c r="K1786" s="28"/>
      <c r="L1786" s="28"/>
      <c r="M1786" s="28"/>
      <c r="N1786" s="28"/>
      <c r="O1786" s="28"/>
      <c r="P1786" s="28"/>
      <c r="Q1786" s="28"/>
      <c r="R1786" s="28"/>
    </row>
    <row r="1787" ht="34.35" customHeight="1" spans="1:18">
      <c r="A1787" s="91">
        <v>1785</v>
      </c>
      <c r="B1787" s="91"/>
      <c r="C1787" s="91"/>
      <c r="D1787" s="91"/>
      <c r="E1787" s="91"/>
      <c r="F1787" s="91"/>
      <c r="G1787" s="28"/>
      <c r="H1787" s="28"/>
      <c r="I1787" s="28"/>
      <c r="J1787" s="28"/>
      <c r="K1787" s="28"/>
      <c r="L1787" s="28"/>
      <c r="M1787" s="28"/>
      <c r="N1787" s="28"/>
      <c r="O1787" s="28"/>
      <c r="P1787" s="28"/>
      <c r="Q1787" s="28"/>
      <c r="R1787" s="28"/>
    </row>
    <row r="1788" ht="34.35" customHeight="1" spans="1:18">
      <c r="A1788" s="91">
        <v>1786</v>
      </c>
      <c r="B1788" s="91"/>
      <c r="C1788" s="91"/>
      <c r="D1788" s="91"/>
      <c r="E1788" s="91"/>
      <c r="F1788" s="91"/>
      <c r="G1788" s="28"/>
      <c r="H1788" s="28"/>
      <c r="I1788" s="28"/>
      <c r="J1788" s="28"/>
      <c r="K1788" s="28"/>
      <c r="L1788" s="28"/>
      <c r="M1788" s="28"/>
      <c r="N1788" s="28"/>
      <c r="O1788" s="28"/>
      <c r="P1788" s="28"/>
      <c r="Q1788" s="28"/>
      <c r="R1788" s="28"/>
    </row>
    <row r="1789" ht="34.35" customHeight="1" spans="1:18">
      <c r="A1789" s="91">
        <v>1787</v>
      </c>
      <c r="B1789" s="91"/>
      <c r="C1789" s="91"/>
      <c r="D1789" s="91"/>
      <c r="E1789" s="91"/>
      <c r="F1789" s="91"/>
      <c r="G1789" s="28"/>
      <c r="H1789" s="28"/>
      <c r="I1789" s="28"/>
      <c r="J1789" s="28"/>
      <c r="K1789" s="28"/>
      <c r="L1789" s="28"/>
      <c r="M1789" s="28"/>
      <c r="N1789" s="28"/>
      <c r="O1789" s="28"/>
      <c r="P1789" s="28"/>
      <c r="Q1789" s="28"/>
      <c r="R1789" s="28"/>
    </row>
    <row r="1790" ht="34.35" customHeight="1" spans="1:18">
      <c r="A1790" s="91">
        <v>1788</v>
      </c>
      <c r="B1790" s="91"/>
      <c r="C1790" s="91"/>
      <c r="D1790" s="91"/>
      <c r="E1790" s="91"/>
      <c r="F1790" s="91"/>
      <c r="G1790" s="28"/>
      <c r="H1790" s="28"/>
      <c r="I1790" s="28"/>
      <c r="J1790" s="28"/>
      <c r="K1790" s="28"/>
      <c r="L1790" s="28"/>
      <c r="M1790" s="28"/>
      <c r="N1790" s="28"/>
      <c r="O1790" s="28"/>
      <c r="P1790" s="28"/>
      <c r="Q1790" s="28"/>
      <c r="R1790" s="28"/>
    </row>
    <row r="1791" ht="34.35" customHeight="1" spans="1:18">
      <c r="A1791" s="91">
        <v>1789</v>
      </c>
      <c r="B1791" s="91"/>
      <c r="C1791" s="91"/>
      <c r="D1791" s="91"/>
      <c r="E1791" s="91"/>
      <c r="F1791" s="91"/>
      <c r="G1791" s="28"/>
      <c r="H1791" s="28"/>
      <c r="I1791" s="28"/>
      <c r="J1791" s="28"/>
      <c r="K1791" s="28"/>
      <c r="L1791" s="28"/>
      <c r="M1791" s="28"/>
      <c r="N1791" s="28"/>
      <c r="O1791" s="28"/>
      <c r="P1791" s="28"/>
      <c r="Q1791" s="28"/>
      <c r="R1791" s="28"/>
    </row>
    <row r="1792" ht="34.35" customHeight="1" spans="1:18">
      <c r="A1792" s="91">
        <v>1790</v>
      </c>
      <c r="B1792" s="91"/>
      <c r="C1792" s="91"/>
      <c r="D1792" s="91"/>
      <c r="E1792" s="91"/>
      <c r="F1792" s="91"/>
      <c r="G1792" s="28"/>
      <c r="H1792" s="28"/>
      <c r="I1792" s="28"/>
      <c r="J1792" s="28"/>
      <c r="K1792" s="28"/>
      <c r="L1792" s="28"/>
      <c r="M1792" s="28"/>
      <c r="N1792" s="28"/>
      <c r="O1792" s="28"/>
      <c r="P1792" s="28"/>
      <c r="Q1792" s="28"/>
      <c r="R1792" s="28"/>
    </row>
    <row r="1793" ht="34.35" customHeight="1" spans="1:18">
      <c r="A1793" s="91">
        <v>1791</v>
      </c>
      <c r="B1793" s="91"/>
      <c r="C1793" s="91"/>
      <c r="D1793" s="91"/>
      <c r="E1793" s="91"/>
      <c r="F1793" s="91"/>
      <c r="G1793" s="28"/>
      <c r="H1793" s="28"/>
      <c r="I1793" s="28"/>
      <c r="J1793" s="28"/>
      <c r="K1793" s="28"/>
      <c r="L1793" s="28"/>
      <c r="M1793" s="28"/>
      <c r="N1793" s="28"/>
      <c r="O1793" s="28"/>
      <c r="P1793" s="28"/>
      <c r="Q1793" s="28"/>
      <c r="R1793" s="28"/>
    </row>
    <row r="1794" ht="34.35" customHeight="1" spans="1:18">
      <c r="A1794" s="91">
        <v>1792</v>
      </c>
      <c r="B1794" s="91"/>
      <c r="C1794" s="91"/>
      <c r="D1794" s="91"/>
      <c r="E1794" s="91"/>
      <c r="F1794" s="91"/>
      <c r="G1794" s="28"/>
      <c r="H1794" s="28"/>
      <c r="I1794" s="28"/>
      <c r="J1794" s="28"/>
      <c r="K1794" s="28"/>
      <c r="L1794" s="28"/>
      <c r="M1794" s="28"/>
      <c r="N1794" s="28"/>
      <c r="O1794" s="28"/>
      <c r="P1794" s="28"/>
      <c r="Q1794" s="28"/>
      <c r="R1794" s="28"/>
    </row>
    <row r="1795" ht="34.35" customHeight="1" spans="1:18">
      <c r="A1795" s="91">
        <v>1793</v>
      </c>
      <c r="B1795" s="91"/>
      <c r="C1795" s="91"/>
      <c r="D1795" s="91"/>
      <c r="E1795" s="91"/>
      <c r="F1795" s="91"/>
      <c r="G1795" s="28"/>
      <c r="H1795" s="28"/>
      <c r="I1795" s="28"/>
      <c r="J1795" s="28"/>
      <c r="K1795" s="28"/>
      <c r="L1795" s="28"/>
      <c r="M1795" s="28"/>
      <c r="N1795" s="28"/>
      <c r="O1795" s="28"/>
      <c r="P1795" s="28"/>
      <c r="Q1795" s="28"/>
      <c r="R1795" s="28"/>
    </row>
    <row r="1796" ht="34.35" customHeight="1" spans="1:18">
      <c r="A1796" s="91">
        <v>1794</v>
      </c>
      <c r="B1796" s="91"/>
      <c r="C1796" s="91"/>
      <c r="D1796" s="91"/>
      <c r="E1796" s="91"/>
      <c r="F1796" s="91"/>
      <c r="G1796" s="28"/>
      <c r="H1796" s="28"/>
      <c r="I1796" s="28"/>
      <c r="J1796" s="28"/>
      <c r="K1796" s="28"/>
      <c r="L1796" s="28"/>
      <c r="M1796" s="28"/>
      <c r="N1796" s="28"/>
      <c r="O1796" s="28"/>
      <c r="P1796" s="28"/>
      <c r="Q1796" s="28"/>
      <c r="R1796" s="28"/>
    </row>
    <row r="1797" ht="34.35" customHeight="1" spans="1:18">
      <c r="A1797" s="91">
        <v>1795</v>
      </c>
      <c r="B1797" s="91"/>
      <c r="C1797" s="91"/>
      <c r="D1797" s="91"/>
      <c r="E1797" s="91"/>
      <c r="F1797" s="91"/>
      <c r="G1797" s="28"/>
      <c r="H1797" s="28"/>
      <c r="I1797" s="28"/>
      <c r="J1797" s="28"/>
      <c r="K1797" s="28"/>
      <c r="L1797" s="28"/>
      <c r="M1797" s="28"/>
      <c r="N1797" s="28"/>
      <c r="O1797" s="28"/>
      <c r="P1797" s="28"/>
      <c r="Q1797" s="28"/>
      <c r="R1797" s="28"/>
    </row>
    <row r="1798" ht="34.35" customHeight="1" spans="1:18">
      <c r="A1798" s="91">
        <v>1796</v>
      </c>
      <c r="B1798" s="91"/>
      <c r="C1798" s="91"/>
      <c r="D1798" s="91"/>
      <c r="E1798" s="91"/>
      <c r="F1798" s="91"/>
      <c r="G1798" s="28"/>
      <c r="H1798" s="28"/>
      <c r="I1798" s="28"/>
      <c r="J1798" s="28"/>
      <c r="K1798" s="28"/>
      <c r="L1798" s="28"/>
      <c r="M1798" s="28"/>
      <c r="N1798" s="28"/>
      <c r="O1798" s="28"/>
      <c r="P1798" s="28"/>
      <c r="Q1798" s="28"/>
      <c r="R1798" s="28"/>
    </row>
    <row r="1799" ht="34.35" customHeight="1" spans="1:18">
      <c r="A1799" s="91">
        <v>1797</v>
      </c>
      <c r="B1799" s="91"/>
      <c r="C1799" s="91"/>
      <c r="D1799" s="91"/>
      <c r="E1799" s="91"/>
      <c r="F1799" s="91"/>
      <c r="G1799" s="28"/>
      <c r="H1799" s="28"/>
      <c r="I1799" s="28"/>
      <c r="J1799" s="28"/>
      <c r="K1799" s="28"/>
      <c r="L1799" s="28"/>
      <c r="M1799" s="28"/>
      <c r="N1799" s="28"/>
      <c r="O1799" s="28"/>
      <c r="P1799" s="28"/>
      <c r="Q1799" s="28"/>
      <c r="R1799" s="28"/>
    </row>
    <row r="1800" ht="34.35" customHeight="1" spans="1:18">
      <c r="A1800" s="91">
        <v>1798</v>
      </c>
      <c r="B1800" s="91"/>
      <c r="C1800" s="91"/>
      <c r="D1800" s="91"/>
      <c r="E1800" s="91"/>
      <c r="F1800" s="91"/>
      <c r="G1800" s="28"/>
      <c r="H1800" s="28"/>
      <c r="I1800" s="28"/>
      <c r="J1800" s="28"/>
      <c r="K1800" s="28"/>
      <c r="L1800" s="28"/>
      <c r="M1800" s="28"/>
      <c r="N1800" s="28"/>
      <c r="O1800" s="28"/>
      <c r="P1800" s="28"/>
      <c r="Q1800" s="28"/>
      <c r="R1800" s="28"/>
    </row>
    <row r="1801" ht="34.35" customHeight="1" spans="1:18">
      <c r="A1801" s="91">
        <v>1799</v>
      </c>
      <c r="B1801" s="91"/>
      <c r="C1801" s="91"/>
      <c r="D1801" s="91"/>
      <c r="E1801" s="91"/>
      <c r="F1801" s="91"/>
      <c r="G1801" s="28"/>
      <c r="H1801" s="28"/>
      <c r="I1801" s="28"/>
      <c r="J1801" s="28"/>
      <c r="K1801" s="28"/>
      <c r="L1801" s="28"/>
      <c r="M1801" s="28"/>
      <c r="N1801" s="28"/>
      <c r="O1801" s="28"/>
      <c r="P1801" s="28"/>
      <c r="Q1801" s="28"/>
      <c r="R1801" s="28"/>
    </row>
    <row r="1802" ht="34.35" customHeight="1" spans="1:18">
      <c r="A1802" s="91">
        <v>1800</v>
      </c>
      <c r="B1802" s="91"/>
      <c r="C1802" s="91"/>
      <c r="D1802" s="91"/>
      <c r="E1802" s="91"/>
      <c r="F1802" s="91"/>
      <c r="G1802" s="28"/>
      <c r="H1802" s="28"/>
      <c r="I1802" s="28"/>
      <c r="J1802" s="28"/>
      <c r="K1802" s="28"/>
      <c r="L1802" s="28"/>
      <c r="M1802" s="28"/>
      <c r="N1802" s="28"/>
      <c r="O1802" s="28"/>
      <c r="P1802" s="28"/>
      <c r="Q1802" s="28"/>
      <c r="R1802" s="28"/>
    </row>
    <row r="1803" ht="34.35" customHeight="1" spans="1:18">
      <c r="A1803" s="91">
        <v>1801</v>
      </c>
      <c r="B1803" s="91"/>
      <c r="C1803" s="91"/>
      <c r="D1803" s="91"/>
      <c r="E1803" s="91"/>
      <c r="F1803" s="91"/>
      <c r="G1803" s="28"/>
      <c r="H1803" s="28"/>
      <c r="I1803" s="28"/>
      <c r="J1803" s="28"/>
      <c r="K1803" s="28"/>
      <c r="L1803" s="28"/>
      <c r="M1803" s="28"/>
      <c r="N1803" s="28"/>
      <c r="O1803" s="28"/>
      <c r="P1803" s="28"/>
      <c r="Q1803" s="28"/>
      <c r="R1803" s="28"/>
    </row>
    <row r="1804" ht="34.35" customHeight="1" spans="1:18">
      <c r="A1804" s="91">
        <v>1802</v>
      </c>
      <c r="B1804" s="91"/>
      <c r="C1804" s="91"/>
      <c r="D1804" s="91"/>
      <c r="E1804" s="91"/>
      <c r="F1804" s="91"/>
      <c r="G1804" s="28"/>
      <c r="H1804" s="28"/>
      <c r="I1804" s="28"/>
      <c r="J1804" s="28"/>
      <c r="K1804" s="28"/>
      <c r="L1804" s="28"/>
      <c r="M1804" s="28"/>
      <c r="N1804" s="28"/>
      <c r="O1804" s="28"/>
      <c r="P1804" s="28"/>
      <c r="Q1804" s="28"/>
      <c r="R1804" s="28"/>
    </row>
    <row r="1805" ht="34.35" customHeight="1" spans="1:18">
      <c r="A1805" s="91">
        <v>1803</v>
      </c>
      <c r="B1805" s="91"/>
      <c r="C1805" s="91"/>
      <c r="D1805" s="91"/>
      <c r="E1805" s="91"/>
      <c r="F1805" s="91"/>
      <c r="G1805" s="28"/>
      <c r="H1805" s="28"/>
      <c r="I1805" s="28"/>
      <c r="J1805" s="28"/>
      <c r="K1805" s="28"/>
      <c r="L1805" s="28"/>
      <c r="M1805" s="28"/>
      <c r="N1805" s="28"/>
      <c r="O1805" s="28"/>
      <c r="P1805" s="28"/>
      <c r="Q1805" s="28"/>
      <c r="R1805" s="28"/>
    </row>
    <row r="1806" ht="34.35" customHeight="1" spans="1:18">
      <c r="A1806" s="91">
        <v>1804</v>
      </c>
      <c r="B1806" s="91"/>
      <c r="C1806" s="91"/>
      <c r="D1806" s="91"/>
      <c r="E1806" s="91"/>
      <c r="F1806" s="91"/>
      <c r="G1806" s="28"/>
      <c r="H1806" s="28"/>
      <c r="I1806" s="28"/>
      <c r="J1806" s="28"/>
      <c r="K1806" s="28"/>
      <c r="L1806" s="28"/>
      <c r="M1806" s="28"/>
      <c r="N1806" s="28"/>
      <c r="O1806" s="28"/>
      <c r="P1806" s="28"/>
      <c r="Q1806" s="28"/>
      <c r="R1806" s="28"/>
    </row>
    <row r="1807" ht="34.35" customHeight="1" spans="1:18">
      <c r="A1807" s="91">
        <v>1805</v>
      </c>
      <c r="B1807" s="91"/>
      <c r="C1807" s="91"/>
      <c r="D1807" s="91"/>
      <c r="E1807" s="91"/>
      <c r="F1807" s="91"/>
      <c r="G1807" s="28"/>
      <c r="H1807" s="28"/>
      <c r="I1807" s="28"/>
      <c r="J1807" s="28"/>
      <c r="K1807" s="28"/>
      <c r="L1807" s="28"/>
      <c r="M1807" s="28"/>
      <c r="N1807" s="28"/>
      <c r="O1807" s="28"/>
      <c r="P1807" s="28"/>
      <c r="Q1807" s="28"/>
      <c r="R1807" s="28"/>
    </row>
    <row r="1808" ht="34.35" customHeight="1" spans="1:18">
      <c r="A1808" s="91">
        <v>1806</v>
      </c>
      <c r="B1808" s="91"/>
      <c r="C1808" s="91"/>
      <c r="D1808" s="91"/>
      <c r="E1808" s="91"/>
      <c r="F1808" s="91"/>
      <c r="G1808" s="28"/>
      <c r="H1808" s="28"/>
      <c r="I1808" s="28"/>
      <c r="J1808" s="28"/>
      <c r="K1808" s="28"/>
      <c r="L1808" s="28"/>
      <c r="M1808" s="28"/>
      <c r="N1808" s="28"/>
      <c r="O1808" s="28"/>
      <c r="P1808" s="28"/>
      <c r="Q1808" s="28"/>
      <c r="R1808" s="28"/>
    </row>
    <row r="1809" ht="34.35" customHeight="1" spans="1:18">
      <c r="A1809" s="91">
        <v>1807</v>
      </c>
      <c r="B1809" s="91"/>
      <c r="C1809" s="91"/>
      <c r="D1809" s="91"/>
      <c r="E1809" s="91"/>
      <c r="F1809" s="91"/>
      <c r="G1809" s="28"/>
      <c r="H1809" s="28"/>
      <c r="I1809" s="28"/>
      <c r="J1809" s="28"/>
      <c r="K1809" s="28"/>
      <c r="L1809" s="28"/>
      <c r="M1809" s="28"/>
      <c r="N1809" s="28"/>
      <c r="O1809" s="28"/>
      <c r="P1809" s="28"/>
      <c r="Q1809" s="28"/>
      <c r="R1809" s="28"/>
    </row>
    <row r="1810" ht="34.35" customHeight="1" spans="1:18">
      <c r="A1810" s="91">
        <v>1808</v>
      </c>
      <c r="B1810" s="91"/>
      <c r="C1810" s="91"/>
      <c r="D1810" s="91"/>
      <c r="E1810" s="91"/>
      <c r="F1810" s="91"/>
      <c r="G1810" s="28"/>
      <c r="H1810" s="28"/>
      <c r="I1810" s="28"/>
      <c r="J1810" s="28"/>
      <c r="K1810" s="28"/>
      <c r="L1810" s="28"/>
      <c r="M1810" s="28"/>
      <c r="N1810" s="28"/>
      <c r="O1810" s="28"/>
      <c r="P1810" s="28"/>
      <c r="Q1810" s="28"/>
      <c r="R1810" s="28"/>
    </row>
    <row r="1811" ht="34.35" customHeight="1" spans="1:18">
      <c r="A1811" s="91">
        <v>1809</v>
      </c>
      <c r="B1811" s="91"/>
      <c r="C1811" s="91"/>
      <c r="D1811" s="91"/>
      <c r="E1811" s="91"/>
      <c r="F1811" s="91"/>
      <c r="G1811" s="28"/>
      <c r="H1811" s="28"/>
      <c r="I1811" s="28"/>
      <c r="J1811" s="28"/>
      <c r="K1811" s="28"/>
      <c r="L1811" s="28"/>
      <c r="M1811" s="28"/>
      <c r="N1811" s="28"/>
      <c r="O1811" s="28"/>
      <c r="P1811" s="28"/>
      <c r="Q1811" s="28"/>
      <c r="R1811" s="28"/>
    </row>
    <row r="1812" ht="34.35" customHeight="1" spans="1:18">
      <c r="A1812" s="91">
        <v>1810</v>
      </c>
      <c r="B1812" s="91"/>
      <c r="C1812" s="91"/>
      <c r="D1812" s="91"/>
      <c r="E1812" s="91"/>
      <c r="F1812" s="91"/>
      <c r="G1812" s="28"/>
      <c r="H1812" s="28"/>
      <c r="I1812" s="28"/>
      <c r="J1812" s="28"/>
      <c r="K1812" s="28"/>
      <c r="L1812" s="28"/>
      <c r="M1812" s="28"/>
      <c r="N1812" s="28"/>
      <c r="O1812" s="28"/>
      <c r="P1812" s="28"/>
      <c r="Q1812" s="28"/>
      <c r="R1812" s="28"/>
    </row>
    <row r="1813" ht="34.35" customHeight="1" spans="1:18">
      <c r="A1813" s="91">
        <v>1811</v>
      </c>
      <c r="B1813" s="91"/>
      <c r="C1813" s="91"/>
      <c r="D1813" s="91"/>
      <c r="E1813" s="91"/>
      <c r="F1813" s="91"/>
      <c r="G1813" s="28"/>
      <c r="H1813" s="28"/>
      <c r="I1813" s="28"/>
      <c r="J1813" s="28"/>
      <c r="K1813" s="28"/>
      <c r="L1813" s="28"/>
      <c r="M1813" s="28"/>
      <c r="N1813" s="28"/>
      <c r="O1813" s="28"/>
      <c r="P1813" s="28"/>
      <c r="Q1813" s="28"/>
      <c r="R1813" s="28"/>
    </row>
    <row r="1814" ht="34.35" customHeight="1" spans="1:18">
      <c r="A1814" s="91">
        <v>1812</v>
      </c>
      <c r="B1814" s="91"/>
      <c r="C1814" s="91"/>
      <c r="D1814" s="91"/>
      <c r="E1814" s="91"/>
      <c r="F1814" s="91"/>
      <c r="G1814" s="28"/>
      <c r="H1814" s="28"/>
      <c r="I1814" s="28"/>
      <c r="J1814" s="28"/>
      <c r="K1814" s="28"/>
      <c r="L1814" s="28"/>
      <c r="M1814" s="28"/>
      <c r="N1814" s="28"/>
      <c r="O1814" s="28"/>
      <c r="P1814" s="28"/>
      <c r="Q1814" s="28"/>
      <c r="R1814" s="28"/>
    </row>
    <row r="1815" ht="34.35" customHeight="1" spans="1:18">
      <c r="A1815" s="91">
        <v>1813</v>
      </c>
      <c r="B1815" s="91"/>
      <c r="C1815" s="91"/>
      <c r="D1815" s="91"/>
      <c r="E1815" s="91"/>
      <c r="F1815" s="91"/>
      <c r="G1815" s="28"/>
      <c r="H1815" s="28"/>
      <c r="I1815" s="28"/>
      <c r="J1815" s="28"/>
      <c r="K1815" s="28"/>
      <c r="L1815" s="28"/>
      <c r="M1815" s="28"/>
      <c r="N1815" s="28"/>
      <c r="O1815" s="28"/>
      <c r="P1815" s="28"/>
      <c r="Q1815" s="28"/>
      <c r="R1815" s="28"/>
    </row>
    <row r="1816" ht="34.35" customHeight="1" spans="1:18">
      <c r="A1816" s="91">
        <v>1814</v>
      </c>
      <c r="B1816" s="91"/>
      <c r="C1816" s="91"/>
      <c r="D1816" s="91"/>
      <c r="E1816" s="91"/>
      <c r="F1816" s="91"/>
      <c r="G1816" s="28"/>
      <c r="H1816" s="28"/>
      <c r="I1816" s="28"/>
      <c r="J1816" s="28"/>
      <c r="K1816" s="28"/>
      <c r="L1816" s="28"/>
      <c r="M1816" s="28"/>
      <c r="N1816" s="28"/>
      <c r="O1816" s="28"/>
      <c r="P1816" s="28"/>
      <c r="Q1816" s="28"/>
      <c r="R1816" s="28"/>
    </row>
    <row r="1817" ht="34.35" customHeight="1" spans="1:18">
      <c r="A1817" s="91">
        <v>1815</v>
      </c>
      <c r="B1817" s="91"/>
      <c r="C1817" s="91"/>
      <c r="D1817" s="91"/>
      <c r="E1817" s="91"/>
      <c r="F1817" s="91"/>
      <c r="G1817" s="28"/>
      <c r="H1817" s="28"/>
      <c r="I1817" s="28"/>
      <c r="J1817" s="28"/>
      <c r="K1817" s="28"/>
      <c r="L1817" s="28"/>
      <c r="M1817" s="28"/>
      <c r="N1817" s="28"/>
      <c r="O1817" s="28"/>
      <c r="P1817" s="28"/>
      <c r="Q1817" s="28"/>
      <c r="R1817" s="28"/>
    </row>
    <row r="1818" ht="34.35" customHeight="1" spans="1:18">
      <c r="A1818" s="91">
        <v>1816</v>
      </c>
      <c r="B1818" s="91"/>
      <c r="C1818" s="91"/>
      <c r="D1818" s="91"/>
      <c r="E1818" s="91"/>
      <c r="F1818" s="91"/>
      <c r="G1818" s="28"/>
      <c r="H1818" s="28"/>
      <c r="I1818" s="28"/>
      <c r="J1818" s="28"/>
      <c r="K1818" s="28"/>
      <c r="L1818" s="28"/>
      <c r="M1818" s="28"/>
      <c r="N1818" s="28"/>
      <c r="O1818" s="28"/>
      <c r="P1818" s="28"/>
      <c r="Q1818" s="28"/>
      <c r="R1818" s="28"/>
    </row>
    <row r="1819" ht="34.35" customHeight="1" spans="1:18">
      <c r="A1819" s="91">
        <v>1817</v>
      </c>
      <c r="B1819" s="91"/>
      <c r="C1819" s="91"/>
      <c r="D1819" s="91"/>
      <c r="E1819" s="91"/>
      <c r="F1819" s="91"/>
      <c r="G1819" s="28"/>
      <c r="H1819" s="28"/>
      <c r="I1819" s="28"/>
      <c r="J1819" s="28"/>
      <c r="K1819" s="28"/>
      <c r="L1819" s="28"/>
      <c r="M1819" s="28"/>
      <c r="N1819" s="28"/>
      <c r="O1819" s="28"/>
      <c r="P1819" s="28"/>
      <c r="Q1819" s="28"/>
      <c r="R1819" s="28"/>
    </row>
    <row r="1820" ht="34.35" customHeight="1" spans="1:18">
      <c r="A1820" s="91">
        <v>1818</v>
      </c>
      <c r="B1820" s="91"/>
      <c r="C1820" s="91"/>
      <c r="D1820" s="91"/>
      <c r="E1820" s="91"/>
      <c r="F1820" s="91"/>
      <c r="G1820" s="28"/>
      <c r="H1820" s="28"/>
      <c r="I1820" s="28"/>
      <c r="J1820" s="28"/>
      <c r="K1820" s="28"/>
      <c r="L1820" s="28"/>
      <c r="M1820" s="28"/>
      <c r="N1820" s="28"/>
      <c r="O1820" s="28"/>
      <c r="P1820" s="28"/>
      <c r="Q1820" s="28"/>
      <c r="R1820" s="28"/>
    </row>
    <row r="1821" ht="34.35" customHeight="1" spans="1:18">
      <c r="A1821" s="91">
        <v>1819</v>
      </c>
      <c r="B1821" s="91"/>
      <c r="C1821" s="91"/>
      <c r="D1821" s="91"/>
      <c r="E1821" s="91"/>
      <c r="F1821" s="91"/>
      <c r="G1821" s="28"/>
      <c r="H1821" s="28"/>
      <c r="I1821" s="28"/>
      <c r="J1821" s="28"/>
      <c r="K1821" s="28"/>
      <c r="L1821" s="28"/>
      <c r="M1821" s="28"/>
      <c r="N1821" s="28"/>
      <c r="O1821" s="28"/>
      <c r="P1821" s="28"/>
      <c r="Q1821" s="28"/>
      <c r="R1821" s="28"/>
    </row>
    <row r="1822" ht="34.35" customHeight="1" spans="1:18">
      <c r="A1822" s="91">
        <v>1820</v>
      </c>
      <c r="B1822" s="91"/>
      <c r="C1822" s="91"/>
      <c r="D1822" s="91"/>
      <c r="E1822" s="91"/>
      <c r="F1822" s="91"/>
      <c r="G1822" s="28"/>
      <c r="H1822" s="28"/>
      <c r="I1822" s="28"/>
      <c r="J1822" s="28"/>
      <c r="K1822" s="28"/>
      <c r="L1822" s="28"/>
      <c r="M1822" s="28"/>
      <c r="N1822" s="28"/>
      <c r="O1822" s="28"/>
      <c r="P1822" s="28"/>
      <c r="Q1822" s="28"/>
      <c r="R1822" s="28"/>
    </row>
    <row r="1823" ht="34.35" customHeight="1" spans="1:18">
      <c r="A1823" s="91">
        <v>1821</v>
      </c>
      <c r="B1823" s="91"/>
      <c r="C1823" s="91"/>
      <c r="D1823" s="91"/>
      <c r="E1823" s="91"/>
      <c r="F1823" s="91"/>
      <c r="G1823" s="28"/>
      <c r="H1823" s="28"/>
      <c r="I1823" s="28"/>
      <c r="J1823" s="28"/>
      <c r="K1823" s="28"/>
      <c r="L1823" s="28"/>
      <c r="M1823" s="28"/>
      <c r="N1823" s="28"/>
      <c r="O1823" s="28"/>
      <c r="P1823" s="28"/>
      <c r="Q1823" s="28"/>
      <c r="R1823" s="28"/>
    </row>
    <row r="1824" ht="34.35" customHeight="1" spans="1:18">
      <c r="A1824" s="91">
        <v>1822</v>
      </c>
      <c r="B1824" s="91"/>
      <c r="C1824" s="91"/>
      <c r="D1824" s="91"/>
      <c r="E1824" s="91"/>
      <c r="F1824" s="91"/>
      <c r="G1824" s="28"/>
      <c r="H1824" s="28"/>
      <c r="I1824" s="28"/>
      <c r="J1824" s="28"/>
      <c r="K1824" s="28"/>
      <c r="L1824" s="28"/>
      <c r="M1824" s="28"/>
      <c r="N1824" s="28"/>
      <c r="O1824" s="28"/>
      <c r="P1824" s="28"/>
      <c r="Q1824" s="28"/>
      <c r="R1824" s="28"/>
    </row>
    <row r="1825" ht="34.35" customHeight="1" spans="1:18">
      <c r="A1825" s="91">
        <v>1823</v>
      </c>
      <c r="B1825" s="91"/>
      <c r="C1825" s="91"/>
      <c r="D1825" s="91"/>
      <c r="E1825" s="91"/>
      <c r="F1825" s="91"/>
      <c r="G1825" s="28"/>
      <c r="H1825" s="28"/>
      <c r="I1825" s="28"/>
      <c r="J1825" s="28"/>
      <c r="K1825" s="28"/>
      <c r="L1825" s="28"/>
      <c r="M1825" s="28"/>
      <c r="N1825" s="28"/>
      <c r="O1825" s="28"/>
      <c r="P1825" s="28"/>
      <c r="Q1825" s="28"/>
      <c r="R1825" s="28"/>
    </row>
    <row r="1826" ht="34.35" customHeight="1" spans="1:18">
      <c r="A1826" s="91">
        <v>1824</v>
      </c>
      <c r="B1826" s="91"/>
      <c r="C1826" s="91"/>
      <c r="D1826" s="91"/>
      <c r="E1826" s="91"/>
      <c r="F1826" s="91"/>
      <c r="G1826" s="28"/>
      <c r="H1826" s="28"/>
      <c r="I1826" s="28"/>
      <c r="J1826" s="28"/>
      <c r="K1826" s="28"/>
      <c r="L1826" s="28"/>
      <c r="M1826" s="28"/>
      <c r="N1826" s="28"/>
      <c r="O1826" s="28"/>
      <c r="P1826" s="28"/>
      <c r="Q1826" s="28"/>
      <c r="R1826" s="28"/>
    </row>
    <row r="1827" ht="34.35" customHeight="1" spans="1:18">
      <c r="A1827" s="91">
        <v>1825</v>
      </c>
      <c r="B1827" s="91"/>
      <c r="C1827" s="91"/>
      <c r="D1827" s="91"/>
      <c r="E1827" s="91"/>
      <c r="F1827" s="91"/>
      <c r="G1827" s="28"/>
      <c r="H1827" s="28"/>
      <c r="I1827" s="28"/>
      <c r="J1827" s="28"/>
      <c r="K1827" s="28"/>
      <c r="L1827" s="28"/>
      <c r="M1827" s="28"/>
      <c r="N1827" s="28"/>
      <c r="O1827" s="28"/>
      <c r="P1827" s="28"/>
      <c r="Q1827" s="28"/>
      <c r="R1827" s="28"/>
    </row>
    <row r="1828" ht="34.35" customHeight="1" spans="1:18">
      <c r="A1828" s="91">
        <v>1826</v>
      </c>
      <c r="B1828" s="91"/>
      <c r="C1828" s="91"/>
      <c r="D1828" s="91"/>
      <c r="E1828" s="91"/>
      <c r="F1828" s="91"/>
      <c r="G1828" s="28"/>
      <c r="H1828" s="28"/>
      <c r="I1828" s="28"/>
      <c r="J1828" s="28"/>
      <c r="K1828" s="28"/>
      <c r="L1828" s="28"/>
      <c r="M1828" s="28"/>
      <c r="N1828" s="28"/>
      <c r="O1828" s="28"/>
      <c r="P1828" s="28"/>
      <c r="Q1828" s="28"/>
      <c r="R1828" s="28"/>
    </row>
    <row r="1829" ht="34.35" customHeight="1" spans="1:18">
      <c r="A1829" s="91">
        <v>1827</v>
      </c>
      <c r="B1829" s="91"/>
      <c r="C1829" s="91"/>
      <c r="D1829" s="91"/>
      <c r="E1829" s="91"/>
      <c r="F1829" s="91"/>
      <c r="G1829" s="28"/>
      <c r="H1829" s="28"/>
      <c r="I1829" s="28"/>
      <c r="J1829" s="28"/>
      <c r="K1829" s="28"/>
      <c r="L1829" s="28"/>
      <c r="M1829" s="28"/>
      <c r="N1829" s="28"/>
      <c r="O1829" s="28"/>
      <c r="P1829" s="28"/>
      <c r="Q1829" s="28"/>
      <c r="R1829" s="28"/>
    </row>
    <row r="1830" ht="34.35" customHeight="1" spans="1:18">
      <c r="A1830" s="91">
        <v>1828</v>
      </c>
      <c r="B1830" s="91"/>
      <c r="C1830" s="91"/>
      <c r="D1830" s="91"/>
      <c r="E1830" s="91"/>
      <c r="F1830" s="91"/>
      <c r="G1830" s="28"/>
      <c r="H1830" s="28"/>
      <c r="I1830" s="28"/>
      <c r="J1830" s="28"/>
      <c r="K1830" s="28"/>
      <c r="L1830" s="28"/>
      <c r="M1830" s="28"/>
      <c r="N1830" s="28"/>
      <c r="O1830" s="28"/>
      <c r="P1830" s="28"/>
      <c r="Q1830" s="28"/>
      <c r="R1830" s="28"/>
    </row>
    <row r="1831" ht="34.35" customHeight="1" spans="1:18">
      <c r="A1831" s="91">
        <v>1829</v>
      </c>
      <c r="B1831" s="91"/>
      <c r="C1831" s="91"/>
      <c r="D1831" s="91"/>
      <c r="E1831" s="91"/>
      <c r="F1831" s="91"/>
      <c r="G1831" s="28"/>
      <c r="H1831" s="28"/>
      <c r="I1831" s="28"/>
      <c r="J1831" s="28"/>
      <c r="K1831" s="28"/>
      <c r="L1831" s="28"/>
      <c r="M1831" s="28"/>
      <c r="N1831" s="28"/>
      <c r="O1831" s="28"/>
      <c r="P1831" s="28"/>
      <c r="Q1831" s="28"/>
      <c r="R1831" s="28"/>
    </row>
    <row r="1832" ht="34.35" customHeight="1" spans="1:18">
      <c r="A1832" s="91">
        <v>1830</v>
      </c>
      <c r="B1832" s="91"/>
      <c r="C1832" s="91"/>
      <c r="D1832" s="91"/>
      <c r="E1832" s="91"/>
      <c r="F1832" s="91"/>
      <c r="G1832" s="28"/>
      <c r="H1832" s="28"/>
      <c r="I1832" s="28"/>
      <c r="J1832" s="28"/>
      <c r="K1832" s="28"/>
      <c r="L1832" s="28"/>
      <c r="M1832" s="28"/>
      <c r="N1832" s="28"/>
      <c r="O1832" s="28"/>
      <c r="P1832" s="28"/>
      <c r="Q1832" s="28"/>
      <c r="R1832" s="28"/>
    </row>
    <row r="1833" ht="34.35" customHeight="1" spans="1:18">
      <c r="A1833" s="91">
        <v>1831</v>
      </c>
      <c r="B1833" s="91"/>
      <c r="C1833" s="91"/>
      <c r="D1833" s="91"/>
      <c r="E1833" s="91"/>
      <c r="F1833" s="91"/>
      <c r="G1833" s="28"/>
      <c r="H1833" s="28"/>
      <c r="I1833" s="28"/>
      <c r="J1833" s="28"/>
      <c r="K1833" s="28"/>
      <c r="L1833" s="28"/>
      <c r="M1833" s="28"/>
      <c r="N1833" s="28"/>
      <c r="O1833" s="28"/>
      <c r="P1833" s="28"/>
      <c r="Q1833" s="28"/>
      <c r="R1833" s="28"/>
    </row>
    <row r="1834" ht="34.35" customHeight="1" spans="1:18">
      <c r="A1834" s="91">
        <v>1832</v>
      </c>
      <c r="B1834" s="91"/>
      <c r="C1834" s="91"/>
      <c r="D1834" s="91"/>
      <c r="E1834" s="91"/>
      <c r="F1834" s="91"/>
      <c r="G1834" s="28"/>
      <c r="H1834" s="28"/>
      <c r="I1834" s="28"/>
      <c r="J1834" s="28"/>
      <c r="K1834" s="28"/>
      <c r="L1834" s="28"/>
      <c r="M1834" s="28"/>
      <c r="N1834" s="28"/>
      <c r="O1834" s="28"/>
      <c r="P1834" s="28"/>
      <c r="Q1834" s="28"/>
      <c r="R1834" s="28"/>
    </row>
    <row r="1835" ht="34.35" customHeight="1" spans="1:18">
      <c r="A1835" s="91">
        <v>1833</v>
      </c>
      <c r="B1835" s="91"/>
      <c r="C1835" s="91"/>
      <c r="D1835" s="91"/>
      <c r="E1835" s="91"/>
      <c r="F1835" s="91"/>
      <c r="G1835" s="28"/>
      <c r="H1835" s="28"/>
      <c r="I1835" s="28"/>
      <c r="J1835" s="28"/>
      <c r="K1835" s="28"/>
      <c r="L1835" s="28"/>
      <c r="M1835" s="28"/>
      <c r="N1835" s="28"/>
      <c r="O1835" s="28"/>
      <c r="P1835" s="28"/>
      <c r="Q1835" s="28"/>
      <c r="R1835" s="28"/>
    </row>
    <row r="1836" ht="34.35" customHeight="1" spans="1:18">
      <c r="A1836" s="91">
        <v>1834</v>
      </c>
      <c r="B1836" s="91"/>
      <c r="C1836" s="91"/>
      <c r="D1836" s="91"/>
      <c r="E1836" s="91"/>
      <c r="F1836" s="91"/>
      <c r="G1836" s="28"/>
      <c r="H1836" s="28"/>
      <c r="I1836" s="28"/>
      <c r="J1836" s="28"/>
      <c r="K1836" s="28"/>
      <c r="L1836" s="28"/>
      <c r="M1836" s="28"/>
      <c r="N1836" s="28"/>
      <c r="O1836" s="28"/>
      <c r="P1836" s="28"/>
      <c r="Q1836" s="28"/>
      <c r="R1836" s="28"/>
    </row>
    <row r="1837" ht="34.35" customHeight="1" spans="1:18">
      <c r="A1837" s="91">
        <v>1835</v>
      </c>
      <c r="B1837" s="91"/>
      <c r="C1837" s="91"/>
      <c r="D1837" s="91"/>
      <c r="E1837" s="91"/>
      <c r="F1837" s="91"/>
      <c r="G1837" s="28"/>
      <c r="H1837" s="28"/>
      <c r="I1837" s="28"/>
      <c r="J1837" s="28"/>
      <c r="K1837" s="28"/>
      <c r="L1837" s="28"/>
      <c r="M1837" s="28"/>
      <c r="N1837" s="28"/>
      <c r="O1837" s="28"/>
      <c r="P1837" s="28"/>
      <c r="Q1837" s="28"/>
      <c r="R1837" s="28"/>
    </row>
    <row r="1838" ht="34.35" customHeight="1" spans="1:18">
      <c r="A1838" s="91">
        <v>1836</v>
      </c>
      <c r="B1838" s="91"/>
      <c r="C1838" s="91"/>
      <c r="D1838" s="91"/>
      <c r="E1838" s="91"/>
      <c r="F1838" s="91"/>
      <c r="G1838" s="28"/>
      <c r="H1838" s="28"/>
      <c r="I1838" s="28"/>
      <c r="J1838" s="28"/>
      <c r="K1838" s="28"/>
      <c r="L1838" s="28"/>
      <c r="M1838" s="28"/>
      <c r="N1838" s="28"/>
      <c r="O1838" s="28"/>
      <c r="P1838" s="28"/>
      <c r="Q1838" s="28"/>
      <c r="R1838" s="28"/>
    </row>
    <row r="1839" ht="34.35" customHeight="1" spans="1:18">
      <c r="A1839" s="91">
        <v>1837</v>
      </c>
      <c r="B1839" s="91"/>
      <c r="C1839" s="91"/>
      <c r="D1839" s="91"/>
      <c r="E1839" s="91"/>
      <c r="F1839" s="91"/>
      <c r="G1839" s="28"/>
      <c r="H1839" s="28"/>
      <c r="I1839" s="28"/>
      <c r="J1839" s="28"/>
      <c r="K1839" s="28"/>
      <c r="L1839" s="28"/>
      <c r="M1839" s="28"/>
      <c r="N1839" s="28"/>
      <c r="O1839" s="28"/>
      <c r="P1839" s="28"/>
      <c r="Q1839" s="28"/>
      <c r="R1839" s="28"/>
    </row>
    <row r="1840" ht="34.35" customHeight="1" spans="1:18">
      <c r="A1840" s="91">
        <v>1838</v>
      </c>
      <c r="B1840" s="91"/>
      <c r="C1840" s="91"/>
      <c r="D1840" s="91"/>
      <c r="E1840" s="91"/>
      <c r="F1840" s="91"/>
      <c r="G1840" s="28"/>
      <c r="H1840" s="28"/>
      <c r="I1840" s="28"/>
      <c r="J1840" s="28"/>
      <c r="K1840" s="28"/>
      <c r="L1840" s="28"/>
      <c r="M1840" s="28"/>
      <c r="N1840" s="28"/>
      <c r="O1840" s="28"/>
      <c r="P1840" s="28"/>
      <c r="Q1840" s="28"/>
      <c r="R1840" s="28"/>
    </row>
    <row r="1841" ht="34.35" customHeight="1" spans="1:18">
      <c r="A1841" s="91">
        <v>1839</v>
      </c>
      <c r="B1841" s="91"/>
      <c r="C1841" s="91"/>
      <c r="D1841" s="91"/>
      <c r="E1841" s="91"/>
      <c r="F1841" s="91"/>
      <c r="G1841" s="28"/>
      <c r="H1841" s="28"/>
      <c r="I1841" s="28"/>
      <c r="J1841" s="28"/>
      <c r="K1841" s="28"/>
      <c r="L1841" s="28"/>
      <c r="M1841" s="28"/>
      <c r="N1841" s="28"/>
      <c r="O1841" s="28"/>
      <c r="P1841" s="28"/>
      <c r="Q1841" s="28"/>
      <c r="R1841" s="28"/>
    </row>
    <row r="1842" ht="34.35" customHeight="1" spans="1:18">
      <c r="A1842" s="91">
        <v>1840</v>
      </c>
      <c r="B1842" s="91"/>
      <c r="C1842" s="91"/>
      <c r="D1842" s="91"/>
      <c r="E1842" s="91"/>
      <c r="F1842" s="91"/>
      <c r="G1842" s="28"/>
      <c r="H1842" s="28"/>
      <c r="I1842" s="28"/>
      <c r="J1842" s="28"/>
      <c r="K1842" s="28"/>
      <c r="L1842" s="28"/>
      <c r="M1842" s="28"/>
      <c r="N1842" s="28"/>
      <c r="O1842" s="28"/>
      <c r="P1842" s="28"/>
      <c r="Q1842" s="28"/>
      <c r="R1842" s="28"/>
    </row>
    <row r="1843" ht="34.35" customHeight="1" spans="1:18">
      <c r="A1843" s="91">
        <v>1841</v>
      </c>
      <c r="B1843" s="91"/>
      <c r="C1843" s="91"/>
      <c r="D1843" s="91"/>
      <c r="E1843" s="91"/>
      <c r="F1843" s="91"/>
      <c r="G1843" s="28"/>
      <c r="H1843" s="28"/>
      <c r="I1843" s="28"/>
      <c r="J1843" s="28"/>
      <c r="K1843" s="28"/>
      <c r="L1843" s="28"/>
      <c r="M1843" s="28"/>
      <c r="N1843" s="28"/>
      <c r="O1843" s="28"/>
      <c r="P1843" s="28"/>
      <c r="Q1843" s="28"/>
      <c r="R1843" s="28"/>
    </row>
    <row r="1844" ht="34.35" customHeight="1" spans="1:18">
      <c r="A1844" s="91">
        <v>1842</v>
      </c>
      <c r="B1844" s="91"/>
      <c r="C1844" s="91"/>
      <c r="D1844" s="91"/>
      <c r="E1844" s="91"/>
      <c r="F1844" s="91"/>
      <c r="G1844" s="28"/>
      <c r="H1844" s="28"/>
      <c r="I1844" s="28"/>
      <c r="J1844" s="28"/>
      <c r="K1844" s="28"/>
      <c r="L1844" s="28"/>
      <c r="M1844" s="28"/>
      <c r="N1844" s="28"/>
      <c r="O1844" s="28"/>
      <c r="P1844" s="28"/>
      <c r="Q1844" s="28"/>
      <c r="R1844" s="28"/>
    </row>
    <row r="1845" ht="34.35" customHeight="1" spans="1:18">
      <c r="A1845" s="91">
        <v>1843</v>
      </c>
      <c r="B1845" s="91"/>
      <c r="C1845" s="91"/>
      <c r="D1845" s="91"/>
      <c r="E1845" s="91"/>
      <c r="F1845" s="91"/>
      <c r="G1845" s="28"/>
      <c r="H1845" s="28"/>
      <c r="I1845" s="28"/>
      <c r="J1845" s="28"/>
      <c r="K1845" s="28"/>
      <c r="L1845" s="28"/>
      <c r="M1845" s="28"/>
      <c r="N1845" s="28"/>
      <c r="O1845" s="28"/>
      <c r="P1845" s="28"/>
      <c r="Q1845" s="28"/>
      <c r="R1845" s="28"/>
    </row>
    <row r="1846" ht="34.35" customHeight="1" spans="1:18">
      <c r="A1846" s="91">
        <v>1844</v>
      </c>
      <c r="B1846" s="91"/>
      <c r="C1846" s="91"/>
      <c r="D1846" s="91"/>
      <c r="E1846" s="91"/>
      <c r="F1846" s="91"/>
      <c r="G1846" s="28"/>
      <c r="H1846" s="28"/>
      <c r="I1846" s="28"/>
      <c r="J1846" s="28"/>
      <c r="K1846" s="28"/>
      <c r="L1846" s="28"/>
      <c r="M1846" s="28"/>
      <c r="N1846" s="28"/>
      <c r="O1846" s="28"/>
      <c r="P1846" s="28"/>
      <c r="Q1846" s="28"/>
      <c r="R1846" s="28"/>
    </row>
    <row r="1847" ht="34.35" customHeight="1" spans="1:18">
      <c r="A1847" s="91">
        <v>1845</v>
      </c>
      <c r="B1847" s="91"/>
      <c r="C1847" s="91"/>
      <c r="D1847" s="91"/>
      <c r="E1847" s="91"/>
      <c r="F1847" s="91"/>
      <c r="G1847" s="28"/>
      <c r="H1847" s="28"/>
      <c r="I1847" s="28"/>
      <c r="J1847" s="28"/>
      <c r="K1847" s="28"/>
      <c r="L1847" s="28"/>
      <c r="M1847" s="28"/>
      <c r="N1847" s="28"/>
      <c r="O1847" s="28"/>
      <c r="P1847" s="28"/>
      <c r="Q1847" s="28"/>
      <c r="R1847" s="28"/>
    </row>
    <row r="1848" ht="34.35" customHeight="1" spans="1:18">
      <c r="A1848" s="91">
        <v>1846</v>
      </c>
      <c r="B1848" s="91"/>
      <c r="C1848" s="91"/>
      <c r="D1848" s="91"/>
      <c r="E1848" s="91"/>
      <c r="F1848" s="91"/>
      <c r="G1848" s="28"/>
      <c r="H1848" s="28"/>
      <c r="I1848" s="28"/>
      <c r="J1848" s="28"/>
      <c r="K1848" s="28"/>
      <c r="L1848" s="28"/>
      <c r="M1848" s="28"/>
      <c r="N1848" s="28"/>
      <c r="O1848" s="28"/>
      <c r="P1848" s="28"/>
      <c r="Q1848" s="28"/>
      <c r="R1848" s="28"/>
    </row>
    <row r="1849" ht="34.35" customHeight="1" spans="1:18">
      <c r="A1849" s="91">
        <v>1847</v>
      </c>
      <c r="B1849" s="91"/>
      <c r="C1849" s="91"/>
      <c r="D1849" s="91"/>
      <c r="E1849" s="91"/>
      <c r="F1849" s="91"/>
      <c r="G1849" s="28"/>
      <c r="H1849" s="28"/>
      <c r="I1849" s="28"/>
      <c r="J1849" s="28"/>
      <c r="K1849" s="28"/>
      <c r="L1849" s="28"/>
      <c r="M1849" s="28"/>
      <c r="N1849" s="28"/>
      <c r="O1849" s="28"/>
      <c r="P1849" s="28"/>
      <c r="Q1849" s="28"/>
      <c r="R1849" s="28"/>
    </row>
    <row r="1850" ht="34.35" customHeight="1" spans="1:18">
      <c r="A1850" s="91">
        <v>1848</v>
      </c>
      <c r="B1850" s="91"/>
      <c r="C1850" s="91"/>
      <c r="D1850" s="91"/>
      <c r="E1850" s="91"/>
      <c r="F1850" s="91"/>
      <c r="G1850" s="28"/>
      <c r="H1850" s="28"/>
      <c r="I1850" s="28"/>
      <c r="J1850" s="28"/>
      <c r="K1850" s="28"/>
      <c r="L1850" s="28"/>
      <c r="M1850" s="28"/>
      <c r="N1850" s="28"/>
      <c r="O1850" s="28"/>
      <c r="P1850" s="28"/>
      <c r="Q1850" s="28"/>
      <c r="R1850" s="28"/>
    </row>
    <row r="1851" ht="34.35" customHeight="1" spans="1:18">
      <c r="A1851" s="91">
        <v>1849</v>
      </c>
      <c r="B1851" s="91"/>
      <c r="C1851" s="91"/>
      <c r="D1851" s="91"/>
      <c r="E1851" s="91"/>
      <c r="F1851" s="91"/>
      <c r="G1851" s="28"/>
      <c r="H1851" s="28"/>
      <c r="I1851" s="28"/>
      <c r="J1851" s="28"/>
      <c r="K1851" s="28"/>
      <c r="L1851" s="28"/>
      <c r="M1851" s="28"/>
      <c r="N1851" s="28"/>
      <c r="O1851" s="28"/>
      <c r="P1851" s="28"/>
      <c r="Q1851" s="28"/>
      <c r="R1851" s="28"/>
    </row>
    <row r="1852" ht="34.35" customHeight="1" spans="1:18">
      <c r="A1852" s="91">
        <v>1850</v>
      </c>
      <c r="B1852" s="91"/>
      <c r="C1852" s="91"/>
      <c r="D1852" s="91"/>
      <c r="E1852" s="91"/>
      <c r="F1852" s="91"/>
      <c r="G1852" s="28"/>
      <c r="H1852" s="28"/>
      <c r="I1852" s="28"/>
      <c r="J1852" s="28"/>
      <c r="K1852" s="28"/>
      <c r="L1852" s="28"/>
      <c r="M1852" s="28"/>
      <c r="N1852" s="28"/>
      <c r="O1852" s="28"/>
      <c r="P1852" s="28"/>
      <c r="Q1852" s="28"/>
      <c r="R1852" s="28"/>
    </row>
    <row r="1853" ht="34.35" customHeight="1" spans="1:18">
      <c r="A1853" s="91">
        <v>1851</v>
      </c>
      <c r="B1853" s="91"/>
      <c r="C1853" s="91"/>
      <c r="D1853" s="91"/>
      <c r="E1853" s="91"/>
      <c r="F1853" s="91"/>
      <c r="G1853" s="28"/>
      <c r="H1853" s="28"/>
      <c r="I1853" s="28"/>
      <c r="J1853" s="28"/>
      <c r="K1853" s="28"/>
      <c r="L1853" s="28"/>
      <c r="M1853" s="28"/>
      <c r="N1853" s="28"/>
      <c r="O1853" s="28"/>
      <c r="P1853" s="28"/>
      <c r="Q1853" s="28"/>
      <c r="R1853" s="28"/>
    </row>
    <row r="1854" ht="34.35" customHeight="1" spans="1:18">
      <c r="A1854" s="91">
        <v>1852</v>
      </c>
      <c r="B1854" s="91"/>
      <c r="C1854" s="91"/>
      <c r="D1854" s="91"/>
      <c r="E1854" s="91"/>
      <c r="F1854" s="91"/>
      <c r="G1854" s="28"/>
      <c r="H1854" s="28"/>
      <c r="I1854" s="28"/>
      <c r="J1854" s="28"/>
      <c r="K1854" s="28"/>
      <c r="L1854" s="28"/>
      <c r="M1854" s="28"/>
      <c r="N1854" s="28"/>
      <c r="O1854" s="28"/>
      <c r="P1854" s="28"/>
      <c r="Q1854" s="28"/>
      <c r="R1854" s="28"/>
    </row>
    <row r="1855" ht="34.35" customHeight="1" spans="1:18">
      <c r="A1855" s="91">
        <v>1853</v>
      </c>
      <c r="B1855" s="91"/>
      <c r="C1855" s="91"/>
      <c r="D1855" s="91"/>
      <c r="E1855" s="91"/>
      <c r="F1855" s="91"/>
      <c r="G1855" s="28"/>
      <c r="H1855" s="28"/>
      <c r="I1855" s="28"/>
      <c r="J1855" s="28"/>
      <c r="K1855" s="28"/>
      <c r="L1855" s="28"/>
      <c r="M1855" s="28"/>
      <c r="N1855" s="28"/>
      <c r="O1855" s="28"/>
      <c r="P1855" s="28"/>
      <c r="Q1855" s="28"/>
      <c r="R1855" s="28"/>
    </row>
    <row r="1856" ht="34.35" customHeight="1" spans="1:18">
      <c r="A1856" s="91">
        <v>1854</v>
      </c>
      <c r="B1856" s="91"/>
      <c r="C1856" s="91"/>
      <c r="D1856" s="91"/>
      <c r="E1856" s="91"/>
      <c r="F1856" s="91"/>
      <c r="G1856" s="28"/>
      <c r="H1856" s="28"/>
      <c r="I1856" s="28"/>
      <c r="J1856" s="28"/>
      <c r="K1856" s="28"/>
      <c r="L1856" s="28"/>
      <c r="M1856" s="28"/>
      <c r="N1856" s="28"/>
      <c r="O1856" s="28"/>
      <c r="P1856" s="28"/>
      <c r="Q1856" s="28"/>
      <c r="R1856" s="28"/>
    </row>
    <row r="1857" ht="34.35" customHeight="1" spans="1:18">
      <c r="A1857" s="91">
        <v>1855</v>
      </c>
      <c r="B1857" s="91"/>
      <c r="C1857" s="91"/>
      <c r="D1857" s="91"/>
      <c r="E1857" s="91"/>
      <c r="F1857" s="91"/>
      <c r="G1857" s="28"/>
      <c r="H1857" s="28"/>
      <c r="I1857" s="28"/>
      <c r="J1857" s="28"/>
      <c r="K1857" s="28"/>
      <c r="L1857" s="28"/>
      <c r="M1857" s="28"/>
      <c r="N1857" s="28"/>
      <c r="O1857" s="28"/>
      <c r="P1857" s="28"/>
      <c r="Q1857" s="28"/>
      <c r="R1857" s="28"/>
    </row>
    <row r="1858" ht="34.35" customHeight="1" spans="1:18">
      <c r="A1858" s="91">
        <v>1856</v>
      </c>
      <c r="B1858" s="91"/>
      <c r="C1858" s="91"/>
      <c r="D1858" s="91"/>
      <c r="E1858" s="91"/>
      <c r="F1858" s="91"/>
      <c r="G1858" s="28"/>
      <c r="H1858" s="28"/>
      <c r="I1858" s="28"/>
      <c r="J1858" s="28"/>
      <c r="K1858" s="28"/>
      <c r="L1858" s="28"/>
      <c r="M1858" s="28"/>
      <c r="N1858" s="28"/>
      <c r="O1858" s="28"/>
      <c r="P1858" s="28"/>
      <c r="Q1858" s="28"/>
      <c r="R1858" s="28"/>
    </row>
    <row r="1859" ht="34.35" customHeight="1" spans="1:18">
      <c r="A1859" s="91">
        <v>1857</v>
      </c>
      <c r="B1859" s="91"/>
      <c r="C1859" s="91"/>
      <c r="D1859" s="91"/>
      <c r="E1859" s="91"/>
      <c r="F1859" s="91"/>
      <c r="G1859" s="28"/>
      <c r="H1859" s="28"/>
      <c r="I1859" s="28"/>
      <c r="J1859" s="28"/>
      <c r="K1859" s="28"/>
      <c r="L1859" s="28"/>
      <c r="M1859" s="28"/>
      <c r="N1859" s="28"/>
      <c r="O1859" s="28"/>
      <c r="P1859" s="28"/>
      <c r="Q1859" s="28"/>
      <c r="R1859" s="28"/>
    </row>
    <row r="1860" ht="34.35" customHeight="1" spans="1:18">
      <c r="A1860" s="91">
        <v>1858</v>
      </c>
      <c r="B1860" s="91"/>
      <c r="C1860" s="91"/>
      <c r="D1860" s="91"/>
      <c r="E1860" s="91"/>
      <c r="F1860" s="91"/>
      <c r="G1860" s="28"/>
      <c r="H1860" s="28"/>
      <c r="I1860" s="28"/>
      <c r="J1860" s="28"/>
      <c r="K1860" s="28"/>
      <c r="L1860" s="28"/>
      <c r="M1860" s="28"/>
      <c r="N1860" s="28"/>
      <c r="O1860" s="28"/>
      <c r="P1860" s="28"/>
      <c r="Q1860" s="28"/>
      <c r="R1860" s="28"/>
    </row>
    <row r="1861" ht="34.35" customHeight="1" spans="1:18">
      <c r="A1861" s="91">
        <v>1859</v>
      </c>
      <c r="B1861" s="91"/>
      <c r="C1861" s="91"/>
      <c r="D1861" s="91"/>
      <c r="E1861" s="91"/>
      <c r="F1861" s="91"/>
      <c r="G1861" s="28"/>
      <c r="H1861" s="28"/>
      <c r="I1861" s="28"/>
      <c r="J1861" s="28"/>
      <c r="K1861" s="28"/>
      <c r="L1861" s="28"/>
      <c r="M1861" s="28"/>
      <c r="N1861" s="28"/>
      <c r="O1861" s="28"/>
      <c r="P1861" s="28"/>
      <c r="Q1861" s="28"/>
      <c r="R1861" s="28"/>
    </row>
    <row r="1862" ht="34.35" customHeight="1" spans="1:18">
      <c r="A1862" s="91">
        <v>1860</v>
      </c>
      <c r="B1862" s="91"/>
      <c r="C1862" s="91"/>
      <c r="D1862" s="91"/>
      <c r="E1862" s="91"/>
      <c r="F1862" s="91"/>
      <c r="G1862" s="28"/>
      <c r="H1862" s="28"/>
      <c r="I1862" s="28"/>
      <c r="J1862" s="28"/>
      <c r="K1862" s="28"/>
      <c r="L1862" s="28"/>
      <c r="M1862" s="28"/>
      <c r="N1862" s="28"/>
      <c r="O1862" s="28"/>
      <c r="P1862" s="28"/>
      <c r="Q1862" s="28"/>
      <c r="R1862" s="28"/>
    </row>
    <row r="1863" ht="34.35" customHeight="1" spans="1:18">
      <c r="A1863" s="91">
        <v>1861</v>
      </c>
      <c r="B1863" s="91"/>
      <c r="C1863" s="91"/>
      <c r="D1863" s="91"/>
      <c r="E1863" s="91"/>
      <c r="F1863" s="91"/>
      <c r="G1863" s="28"/>
      <c r="H1863" s="28"/>
      <c r="I1863" s="28"/>
      <c r="J1863" s="28"/>
      <c r="K1863" s="28"/>
      <c r="L1863" s="28"/>
      <c r="M1863" s="28"/>
      <c r="N1863" s="28"/>
      <c r="O1863" s="28"/>
      <c r="P1863" s="28"/>
      <c r="Q1863" s="28"/>
      <c r="R1863" s="28"/>
    </row>
    <row r="1864" ht="34.35" customHeight="1" spans="1:18">
      <c r="A1864" s="91">
        <v>1862</v>
      </c>
      <c r="B1864" s="91"/>
      <c r="C1864" s="91"/>
      <c r="D1864" s="91"/>
      <c r="E1864" s="91"/>
      <c r="F1864" s="91"/>
      <c r="G1864" s="28"/>
      <c r="H1864" s="28"/>
      <c r="I1864" s="28"/>
      <c r="J1864" s="28"/>
      <c r="K1864" s="28"/>
      <c r="L1864" s="28"/>
      <c r="M1864" s="28"/>
      <c r="N1864" s="28"/>
      <c r="O1864" s="28"/>
      <c r="P1864" s="28"/>
      <c r="Q1864" s="28"/>
      <c r="R1864" s="28"/>
    </row>
    <row r="1865" ht="34.35" customHeight="1" spans="1:18">
      <c r="A1865" s="91">
        <v>1863</v>
      </c>
      <c r="B1865" s="91"/>
      <c r="C1865" s="91"/>
      <c r="D1865" s="91"/>
      <c r="E1865" s="91"/>
      <c r="F1865" s="91"/>
      <c r="G1865" s="28"/>
      <c r="H1865" s="28"/>
      <c r="I1865" s="28"/>
      <c r="J1865" s="28"/>
      <c r="K1865" s="28"/>
      <c r="L1865" s="28"/>
      <c r="M1865" s="28"/>
      <c r="N1865" s="28"/>
      <c r="O1865" s="28"/>
      <c r="P1865" s="28"/>
      <c r="Q1865" s="28"/>
      <c r="R1865" s="28"/>
    </row>
    <row r="1866" ht="34.35" customHeight="1" spans="1:18">
      <c r="A1866" s="91">
        <v>1864</v>
      </c>
      <c r="B1866" s="91"/>
      <c r="C1866" s="91"/>
      <c r="D1866" s="91"/>
      <c r="E1866" s="91"/>
      <c r="F1866" s="91"/>
      <c r="G1866" s="28"/>
      <c r="H1866" s="28"/>
      <c r="I1866" s="28"/>
      <c r="J1866" s="28"/>
      <c r="K1866" s="28"/>
      <c r="L1866" s="28"/>
      <c r="M1866" s="28"/>
      <c r="N1866" s="28"/>
      <c r="O1866" s="28"/>
      <c r="P1866" s="28"/>
      <c r="Q1866" s="28"/>
      <c r="R1866" s="28"/>
    </row>
    <row r="1867" ht="34.35" customHeight="1" spans="1:18">
      <c r="A1867" s="91">
        <v>1865</v>
      </c>
      <c r="B1867" s="91"/>
      <c r="C1867" s="91"/>
      <c r="D1867" s="91"/>
      <c r="E1867" s="91"/>
      <c r="F1867" s="91"/>
      <c r="G1867" s="28"/>
      <c r="H1867" s="28"/>
      <c r="I1867" s="28"/>
      <c r="J1867" s="28"/>
      <c r="K1867" s="28"/>
      <c r="L1867" s="28"/>
      <c r="M1867" s="28"/>
      <c r="N1867" s="28"/>
      <c r="O1867" s="28"/>
      <c r="P1867" s="28"/>
      <c r="Q1867" s="28"/>
      <c r="R1867" s="28"/>
    </row>
    <row r="1868" ht="34.35" customHeight="1" spans="1:18">
      <c r="A1868" s="91">
        <v>1866</v>
      </c>
      <c r="B1868" s="91"/>
      <c r="C1868" s="91"/>
      <c r="D1868" s="91"/>
      <c r="E1868" s="91"/>
      <c r="F1868" s="91"/>
      <c r="G1868" s="28"/>
      <c r="H1868" s="28"/>
      <c r="I1868" s="28"/>
      <c r="J1868" s="28"/>
      <c r="K1868" s="28"/>
      <c r="L1868" s="28"/>
      <c r="M1868" s="28"/>
      <c r="N1868" s="28"/>
      <c r="O1868" s="28"/>
      <c r="P1868" s="28"/>
      <c r="Q1868" s="28"/>
      <c r="R1868" s="28"/>
    </row>
    <row r="1869" ht="34.35" customHeight="1" spans="1:18">
      <c r="A1869" s="91">
        <v>1867</v>
      </c>
      <c r="B1869" s="91"/>
      <c r="C1869" s="91"/>
      <c r="D1869" s="91"/>
      <c r="E1869" s="91"/>
      <c r="F1869" s="91"/>
      <c r="G1869" s="28"/>
      <c r="H1869" s="28"/>
      <c r="I1869" s="28"/>
      <c r="J1869" s="28"/>
      <c r="K1869" s="28"/>
      <c r="L1869" s="28"/>
      <c r="M1869" s="28"/>
      <c r="N1869" s="28"/>
      <c r="O1869" s="28"/>
      <c r="P1869" s="28"/>
      <c r="Q1869" s="28"/>
      <c r="R1869" s="28"/>
    </row>
    <row r="1870" ht="34.35" customHeight="1" spans="1:18">
      <c r="A1870" s="91">
        <v>1868</v>
      </c>
      <c r="B1870" s="91"/>
      <c r="C1870" s="91"/>
      <c r="D1870" s="91"/>
      <c r="E1870" s="91"/>
      <c r="F1870" s="91"/>
      <c r="G1870" s="28"/>
      <c r="H1870" s="28"/>
      <c r="I1870" s="28"/>
      <c r="J1870" s="28"/>
      <c r="K1870" s="28"/>
      <c r="L1870" s="28"/>
      <c r="M1870" s="28"/>
      <c r="N1870" s="28"/>
      <c r="O1870" s="28"/>
      <c r="P1870" s="28"/>
      <c r="Q1870" s="28"/>
      <c r="R1870" s="28"/>
    </row>
    <row r="1871" ht="34.35" customHeight="1" spans="1:18">
      <c r="A1871" s="91">
        <v>1869</v>
      </c>
      <c r="B1871" s="91"/>
      <c r="C1871" s="91"/>
      <c r="D1871" s="91"/>
      <c r="E1871" s="91"/>
      <c r="F1871" s="91"/>
      <c r="G1871" s="28"/>
      <c r="H1871" s="28"/>
      <c r="I1871" s="28"/>
      <c r="J1871" s="28"/>
      <c r="K1871" s="28"/>
      <c r="L1871" s="28"/>
      <c r="M1871" s="28"/>
      <c r="N1871" s="28"/>
      <c r="O1871" s="28"/>
      <c r="P1871" s="28"/>
      <c r="Q1871" s="28"/>
      <c r="R1871" s="28"/>
    </row>
    <row r="1872" ht="34.35" customHeight="1" spans="1:18">
      <c r="A1872" s="91">
        <v>1870</v>
      </c>
      <c r="B1872" s="91"/>
      <c r="C1872" s="91"/>
      <c r="D1872" s="91"/>
      <c r="E1872" s="91"/>
      <c r="F1872" s="91"/>
      <c r="G1872" s="28"/>
      <c r="H1872" s="28"/>
      <c r="I1872" s="28"/>
      <c r="J1872" s="28"/>
      <c r="K1872" s="28"/>
      <c r="L1872" s="28"/>
      <c r="M1872" s="28"/>
      <c r="N1872" s="28"/>
      <c r="O1872" s="28"/>
      <c r="P1872" s="28"/>
      <c r="Q1872" s="28"/>
      <c r="R1872" s="28"/>
    </row>
    <row r="1873" ht="34.35" customHeight="1" spans="1:18">
      <c r="A1873" s="91">
        <v>1871</v>
      </c>
      <c r="B1873" s="91"/>
      <c r="C1873" s="91"/>
      <c r="D1873" s="91"/>
      <c r="E1873" s="91"/>
      <c r="F1873" s="91"/>
      <c r="G1873" s="28"/>
      <c r="H1873" s="28"/>
      <c r="I1873" s="28"/>
      <c r="J1873" s="28"/>
      <c r="K1873" s="28"/>
      <c r="L1873" s="28"/>
      <c r="M1873" s="28"/>
      <c r="N1873" s="28"/>
      <c r="O1873" s="28"/>
      <c r="P1873" s="28"/>
      <c r="Q1873" s="28"/>
      <c r="R1873" s="28"/>
    </row>
    <row r="1874" ht="34.35" customHeight="1" spans="1:18">
      <c r="A1874" s="91">
        <v>1872</v>
      </c>
      <c r="B1874" s="91"/>
      <c r="C1874" s="91"/>
      <c r="D1874" s="91"/>
      <c r="E1874" s="91"/>
      <c r="F1874" s="91"/>
      <c r="G1874" s="28"/>
      <c r="H1874" s="28"/>
      <c r="I1874" s="28"/>
      <c r="J1874" s="28"/>
      <c r="K1874" s="28"/>
      <c r="L1874" s="28"/>
      <c r="M1874" s="28"/>
      <c r="N1874" s="28"/>
      <c r="O1874" s="28"/>
      <c r="P1874" s="28"/>
      <c r="Q1874" s="28"/>
      <c r="R1874" s="28"/>
    </row>
    <row r="1875" ht="34.35" customHeight="1" spans="1:18">
      <c r="A1875" s="91">
        <v>1873</v>
      </c>
      <c r="B1875" s="91"/>
      <c r="C1875" s="91"/>
      <c r="D1875" s="91"/>
      <c r="E1875" s="91"/>
      <c r="F1875" s="91"/>
      <c r="G1875" s="28"/>
      <c r="H1875" s="28"/>
      <c r="I1875" s="28"/>
      <c r="J1875" s="28"/>
      <c r="K1875" s="28"/>
      <c r="L1875" s="28"/>
      <c r="M1875" s="28"/>
      <c r="N1875" s="28"/>
      <c r="O1875" s="28"/>
      <c r="P1875" s="28"/>
      <c r="Q1875" s="28"/>
      <c r="R1875" s="28"/>
    </row>
    <row r="1876" ht="34.35" customHeight="1" spans="1:18">
      <c r="A1876" s="91">
        <v>1874</v>
      </c>
      <c r="B1876" s="91"/>
      <c r="C1876" s="91"/>
      <c r="D1876" s="91"/>
      <c r="E1876" s="91"/>
      <c r="F1876" s="91"/>
      <c r="G1876" s="28"/>
      <c r="H1876" s="28"/>
      <c r="I1876" s="28"/>
      <c r="J1876" s="28"/>
      <c r="K1876" s="28"/>
      <c r="L1876" s="28"/>
      <c r="M1876" s="28"/>
      <c r="N1876" s="28"/>
      <c r="O1876" s="28"/>
      <c r="P1876" s="28"/>
      <c r="Q1876" s="28"/>
      <c r="R1876" s="28"/>
    </row>
    <row r="1877" ht="34.35" customHeight="1" spans="1:18">
      <c r="A1877" s="91">
        <v>1875</v>
      </c>
      <c r="B1877" s="91"/>
      <c r="C1877" s="91"/>
      <c r="D1877" s="91"/>
      <c r="E1877" s="91"/>
      <c r="F1877" s="91"/>
      <c r="G1877" s="28"/>
      <c r="H1877" s="28"/>
      <c r="I1877" s="28"/>
      <c r="J1877" s="28"/>
      <c r="K1877" s="28"/>
      <c r="L1877" s="28"/>
      <c r="M1877" s="28"/>
      <c r="N1877" s="28"/>
      <c r="O1877" s="28"/>
      <c r="P1877" s="28"/>
      <c r="Q1877" s="28"/>
      <c r="R1877" s="28"/>
    </row>
    <row r="1878" ht="34.35" customHeight="1" spans="1:18">
      <c r="A1878" s="91">
        <v>1876</v>
      </c>
      <c r="B1878" s="91"/>
      <c r="C1878" s="91"/>
      <c r="D1878" s="91"/>
      <c r="E1878" s="91"/>
      <c r="F1878" s="91"/>
      <c r="G1878" s="28"/>
      <c r="H1878" s="28"/>
      <c r="I1878" s="28"/>
      <c r="J1878" s="28"/>
      <c r="K1878" s="28"/>
      <c r="L1878" s="28"/>
      <c r="M1878" s="28"/>
      <c r="N1878" s="28"/>
      <c r="O1878" s="28"/>
      <c r="P1878" s="28"/>
      <c r="Q1878" s="28"/>
      <c r="R1878" s="28"/>
    </row>
    <row r="1879" ht="34.35" customHeight="1" spans="1:18">
      <c r="A1879" s="91">
        <v>1877</v>
      </c>
      <c r="B1879" s="91"/>
      <c r="C1879" s="91"/>
      <c r="D1879" s="91"/>
      <c r="E1879" s="91"/>
      <c r="F1879" s="91"/>
      <c r="G1879" s="28"/>
      <c r="H1879" s="28"/>
      <c r="I1879" s="28"/>
      <c r="J1879" s="28"/>
      <c r="K1879" s="28"/>
      <c r="L1879" s="28"/>
      <c r="M1879" s="28"/>
      <c r="N1879" s="28"/>
      <c r="O1879" s="28"/>
      <c r="P1879" s="28"/>
      <c r="Q1879" s="28"/>
      <c r="R1879" s="28"/>
    </row>
    <row r="1880" ht="34.35" customHeight="1" spans="1:18">
      <c r="A1880" s="91">
        <v>1878</v>
      </c>
      <c r="B1880" s="91"/>
      <c r="C1880" s="91"/>
      <c r="D1880" s="91"/>
      <c r="E1880" s="91"/>
      <c r="F1880" s="91"/>
      <c r="G1880" s="28"/>
      <c r="H1880" s="28"/>
      <c r="I1880" s="28"/>
      <c r="J1880" s="28"/>
      <c r="K1880" s="28"/>
      <c r="L1880" s="28"/>
      <c r="M1880" s="28"/>
      <c r="N1880" s="28"/>
      <c r="O1880" s="28"/>
      <c r="P1880" s="28"/>
      <c r="Q1880" s="28"/>
      <c r="R1880" s="28"/>
    </row>
    <row r="1881" ht="34.35" customHeight="1" spans="1:18">
      <c r="A1881" s="91">
        <v>1879</v>
      </c>
      <c r="B1881" s="91"/>
      <c r="C1881" s="91"/>
      <c r="D1881" s="91"/>
      <c r="E1881" s="91"/>
      <c r="F1881" s="91"/>
      <c r="G1881" s="28"/>
      <c r="H1881" s="28"/>
      <c r="I1881" s="28"/>
      <c r="J1881" s="28"/>
      <c r="K1881" s="28"/>
      <c r="L1881" s="28"/>
      <c r="M1881" s="28"/>
      <c r="N1881" s="28"/>
      <c r="O1881" s="28"/>
      <c r="P1881" s="28"/>
      <c r="Q1881" s="28"/>
      <c r="R1881" s="28"/>
    </row>
    <row r="1882" ht="34.35" customHeight="1" spans="1:18">
      <c r="A1882" s="91">
        <v>1880</v>
      </c>
      <c r="B1882" s="91"/>
      <c r="C1882" s="91"/>
      <c r="D1882" s="91"/>
      <c r="E1882" s="91"/>
      <c r="F1882" s="91"/>
      <c r="G1882" s="28"/>
      <c r="H1882" s="28"/>
      <c r="I1882" s="28"/>
      <c r="J1882" s="28"/>
      <c r="K1882" s="28"/>
      <c r="L1882" s="28"/>
      <c r="M1882" s="28"/>
      <c r="N1882" s="28"/>
      <c r="O1882" s="28"/>
      <c r="P1882" s="28"/>
      <c r="Q1882" s="28"/>
      <c r="R1882" s="28"/>
    </row>
    <row r="1883" ht="34.35" customHeight="1" spans="1:18">
      <c r="A1883" s="91">
        <v>1881</v>
      </c>
      <c r="B1883" s="91"/>
      <c r="C1883" s="91"/>
      <c r="D1883" s="91"/>
      <c r="E1883" s="91"/>
      <c r="F1883" s="91"/>
      <c r="G1883" s="28"/>
      <c r="H1883" s="28"/>
      <c r="I1883" s="28"/>
      <c r="J1883" s="28"/>
      <c r="K1883" s="28"/>
      <c r="L1883" s="28"/>
      <c r="M1883" s="28"/>
      <c r="N1883" s="28"/>
      <c r="O1883" s="28"/>
      <c r="P1883" s="28"/>
      <c r="Q1883" s="28"/>
      <c r="R1883" s="28"/>
    </row>
    <row r="1884" ht="34.35" customHeight="1" spans="1:18">
      <c r="A1884" s="91">
        <v>1882</v>
      </c>
      <c r="B1884" s="91"/>
      <c r="C1884" s="91"/>
      <c r="D1884" s="91"/>
      <c r="E1884" s="91"/>
      <c r="F1884" s="91"/>
      <c r="G1884" s="28"/>
      <c r="H1884" s="28"/>
      <c r="I1884" s="28"/>
      <c r="J1884" s="28"/>
      <c r="K1884" s="28"/>
      <c r="L1884" s="28"/>
      <c r="M1884" s="28"/>
      <c r="N1884" s="28"/>
      <c r="O1884" s="28"/>
      <c r="P1884" s="28"/>
      <c r="Q1884" s="28"/>
      <c r="R1884" s="28"/>
    </row>
    <row r="1885" ht="34.35" customHeight="1" spans="1:18">
      <c r="A1885" s="91">
        <v>1883</v>
      </c>
      <c r="B1885" s="91"/>
      <c r="C1885" s="91"/>
      <c r="D1885" s="91"/>
      <c r="E1885" s="91"/>
      <c r="F1885" s="91"/>
      <c r="G1885" s="28"/>
      <c r="H1885" s="28"/>
      <c r="I1885" s="28"/>
      <c r="J1885" s="28"/>
      <c r="K1885" s="28"/>
      <c r="L1885" s="28"/>
      <c r="M1885" s="28"/>
      <c r="N1885" s="28"/>
      <c r="O1885" s="28"/>
      <c r="P1885" s="28"/>
      <c r="Q1885" s="28"/>
      <c r="R1885" s="28"/>
    </row>
    <row r="1886" ht="34.35" customHeight="1" spans="1:18">
      <c r="A1886" s="91">
        <v>1884</v>
      </c>
      <c r="B1886" s="91"/>
      <c r="C1886" s="91"/>
      <c r="D1886" s="91"/>
      <c r="E1886" s="91"/>
      <c r="F1886" s="91"/>
      <c r="G1886" s="28"/>
      <c r="H1886" s="28"/>
      <c r="I1886" s="28"/>
      <c r="J1886" s="28"/>
      <c r="K1886" s="28"/>
      <c r="L1886" s="28"/>
      <c r="M1886" s="28"/>
      <c r="N1886" s="28"/>
      <c r="O1886" s="28"/>
      <c r="P1886" s="28"/>
      <c r="Q1886" s="28"/>
      <c r="R1886" s="28"/>
    </row>
    <row r="1887" ht="34.35" customHeight="1" spans="1:18">
      <c r="A1887" s="91">
        <v>1885</v>
      </c>
      <c r="B1887" s="91"/>
      <c r="C1887" s="91"/>
      <c r="D1887" s="91"/>
      <c r="E1887" s="91"/>
      <c r="F1887" s="91"/>
      <c r="G1887" s="28"/>
      <c r="H1887" s="28"/>
      <c r="I1887" s="28"/>
      <c r="J1887" s="28"/>
      <c r="K1887" s="28"/>
      <c r="L1887" s="28"/>
      <c r="M1887" s="28"/>
      <c r="N1887" s="28"/>
      <c r="O1887" s="28"/>
      <c r="P1887" s="28"/>
      <c r="Q1887" s="28"/>
      <c r="R1887" s="28"/>
    </row>
    <row r="1888" ht="34.35" customHeight="1" spans="1:18">
      <c r="A1888" s="91">
        <v>1886</v>
      </c>
      <c r="B1888" s="91"/>
      <c r="C1888" s="91"/>
      <c r="D1888" s="91"/>
      <c r="E1888" s="91"/>
      <c r="F1888" s="91"/>
      <c r="G1888" s="28"/>
      <c r="H1888" s="28"/>
      <c r="I1888" s="28"/>
      <c r="J1888" s="28"/>
      <c r="K1888" s="28"/>
      <c r="L1888" s="28"/>
      <c r="M1888" s="28"/>
      <c r="N1888" s="28"/>
      <c r="O1888" s="28"/>
      <c r="P1888" s="28"/>
      <c r="Q1888" s="28"/>
      <c r="R1888" s="28"/>
    </row>
    <row r="1889" ht="34.35" customHeight="1" spans="1:18">
      <c r="A1889" s="91">
        <v>1887</v>
      </c>
      <c r="B1889" s="91"/>
      <c r="C1889" s="91"/>
      <c r="D1889" s="91"/>
      <c r="E1889" s="91"/>
      <c r="F1889" s="91"/>
      <c r="G1889" s="28"/>
      <c r="H1889" s="28"/>
      <c r="I1889" s="28"/>
      <c r="J1889" s="28"/>
      <c r="K1889" s="28"/>
      <c r="L1889" s="28"/>
      <c r="M1889" s="28"/>
      <c r="N1889" s="28"/>
      <c r="O1889" s="28"/>
      <c r="P1889" s="28"/>
      <c r="Q1889" s="28"/>
      <c r="R1889" s="28"/>
    </row>
    <row r="1890" ht="34.35" customHeight="1" spans="1:18">
      <c r="A1890" s="91">
        <v>1888</v>
      </c>
      <c r="B1890" s="91"/>
      <c r="C1890" s="91"/>
      <c r="D1890" s="91"/>
      <c r="E1890" s="91"/>
      <c r="F1890" s="91"/>
      <c r="G1890" s="28"/>
      <c r="H1890" s="28"/>
      <c r="I1890" s="28"/>
      <c r="J1890" s="28"/>
      <c r="K1890" s="28"/>
      <c r="L1890" s="28"/>
      <c r="M1890" s="28"/>
      <c r="N1890" s="28"/>
      <c r="O1890" s="28"/>
      <c r="P1890" s="28"/>
      <c r="Q1890" s="28"/>
      <c r="R1890" s="28"/>
    </row>
    <row r="1891" ht="34.35" customHeight="1" spans="1:18">
      <c r="A1891" s="91">
        <v>1889</v>
      </c>
      <c r="B1891" s="91"/>
      <c r="C1891" s="91"/>
      <c r="D1891" s="91"/>
      <c r="E1891" s="91"/>
      <c r="F1891" s="91"/>
      <c r="G1891" s="28"/>
      <c r="H1891" s="28"/>
      <c r="I1891" s="28"/>
      <c r="J1891" s="28"/>
      <c r="K1891" s="28"/>
      <c r="L1891" s="28"/>
      <c r="M1891" s="28"/>
      <c r="N1891" s="28"/>
      <c r="O1891" s="28"/>
      <c r="P1891" s="28"/>
      <c r="Q1891" s="28"/>
      <c r="R1891" s="28"/>
    </row>
    <row r="1892" ht="34.35" customHeight="1" spans="1:18">
      <c r="A1892" s="91">
        <v>1890</v>
      </c>
      <c r="B1892" s="91"/>
      <c r="C1892" s="91"/>
      <c r="D1892" s="91"/>
      <c r="E1892" s="91"/>
      <c r="F1892" s="91"/>
      <c r="G1892" s="28"/>
      <c r="H1892" s="28"/>
      <c r="I1892" s="28"/>
      <c r="J1892" s="28"/>
      <c r="K1892" s="28"/>
      <c r="L1892" s="28"/>
      <c r="M1892" s="28"/>
      <c r="N1892" s="28"/>
      <c r="O1892" s="28"/>
      <c r="P1892" s="28"/>
      <c r="Q1892" s="28"/>
      <c r="R1892" s="28"/>
    </row>
    <row r="1893" ht="34.35" customHeight="1" spans="1:18">
      <c r="A1893" s="91">
        <v>1891</v>
      </c>
      <c r="B1893" s="91"/>
      <c r="C1893" s="91"/>
      <c r="D1893" s="91"/>
      <c r="E1893" s="91"/>
      <c r="F1893" s="91"/>
      <c r="G1893" s="28"/>
      <c r="H1893" s="28"/>
      <c r="I1893" s="28"/>
      <c r="J1893" s="28"/>
      <c r="K1893" s="28"/>
      <c r="L1893" s="28"/>
      <c r="M1893" s="28"/>
      <c r="N1893" s="28"/>
      <c r="O1893" s="28"/>
      <c r="P1893" s="28"/>
      <c r="Q1893" s="28"/>
      <c r="R1893" s="28"/>
    </row>
    <row r="1894" ht="34.35" customHeight="1" spans="1:18">
      <c r="A1894" s="91">
        <v>1892</v>
      </c>
      <c r="B1894" s="91"/>
      <c r="C1894" s="91"/>
      <c r="D1894" s="91"/>
      <c r="E1894" s="91"/>
      <c r="F1894" s="91"/>
      <c r="G1894" s="28"/>
      <c r="H1894" s="28"/>
      <c r="I1894" s="28"/>
      <c r="J1894" s="28"/>
      <c r="K1894" s="28"/>
      <c r="L1894" s="28"/>
      <c r="M1894" s="28"/>
      <c r="N1894" s="28"/>
      <c r="O1894" s="28"/>
      <c r="P1894" s="28"/>
      <c r="Q1894" s="28"/>
      <c r="R1894" s="28"/>
    </row>
    <row r="1895" ht="34.35" customHeight="1" spans="1:18">
      <c r="A1895" s="91">
        <v>1893</v>
      </c>
      <c r="B1895" s="91"/>
      <c r="C1895" s="91"/>
      <c r="D1895" s="91"/>
      <c r="E1895" s="91"/>
      <c r="F1895" s="91"/>
      <c r="G1895" s="28"/>
      <c r="H1895" s="28"/>
      <c r="I1895" s="28"/>
      <c r="J1895" s="28"/>
      <c r="K1895" s="28"/>
      <c r="L1895" s="28"/>
      <c r="M1895" s="28"/>
      <c r="N1895" s="28"/>
      <c r="O1895" s="28"/>
      <c r="P1895" s="28"/>
      <c r="Q1895" s="28"/>
      <c r="R1895" s="28"/>
    </row>
    <row r="1896" ht="34.35" customHeight="1" spans="1:18">
      <c r="A1896" s="91">
        <v>1894</v>
      </c>
      <c r="B1896" s="91"/>
      <c r="C1896" s="91"/>
      <c r="D1896" s="91"/>
      <c r="E1896" s="91"/>
      <c r="F1896" s="91"/>
      <c r="G1896" s="28"/>
      <c r="H1896" s="28"/>
      <c r="I1896" s="28"/>
      <c r="J1896" s="28"/>
      <c r="K1896" s="28"/>
      <c r="L1896" s="28"/>
      <c r="M1896" s="28"/>
      <c r="N1896" s="28"/>
      <c r="O1896" s="28"/>
      <c r="P1896" s="28"/>
      <c r="Q1896" s="28"/>
      <c r="R1896" s="28"/>
    </row>
    <row r="1897" ht="34.35" customHeight="1" spans="1:18">
      <c r="A1897" s="91">
        <v>1895</v>
      </c>
      <c r="B1897" s="91"/>
      <c r="C1897" s="91"/>
      <c r="D1897" s="91"/>
      <c r="E1897" s="91"/>
      <c r="F1897" s="91"/>
      <c r="G1897" s="28"/>
      <c r="H1897" s="28"/>
      <c r="I1897" s="28"/>
      <c r="J1897" s="28"/>
      <c r="K1897" s="28"/>
      <c r="L1897" s="28"/>
      <c r="M1897" s="28"/>
      <c r="N1897" s="28"/>
      <c r="O1897" s="28"/>
      <c r="P1897" s="28"/>
      <c r="Q1897" s="28"/>
      <c r="R1897" s="28"/>
    </row>
    <row r="1898" ht="34.35" customHeight="1" spans="1:18">
      <c r="A1898" s="91">
        <v>1896</v>
      </c>
      <c r="B1898" s="91"/>
      <c r="C1898" s="91"/>
      <c r="D1898" s="91"/>
      <c r="E1898" s="91"/>
      <c r="F1898" s="91"/>
      <c r="G1898" s="28"/>
      <c r="H1898" s="28"/>
      <c r="I1898" s="28"/>
      <c r="J1898" s="28"/>
      <c r="K1898" s="28"/>
      <c r="L1898" s="28"/>
      <c r="M1898" s="28"/>
      <c r="N1898" s="28"/>
      <c r="O1898" s="28"/>
      <c r="P1898" s="28"/>
      <c r="Q1898" s="28"/>
      <c r="R1898" s="28"/>
    </row>
    <row r="1899" ht="34.35" customHeight="1" spans="1:18">
      <c r="A1899" s="91">
        <v>1897</v>
      </c>
      <c r="B1899" s="91"/>
      <c r="C1899" s="91"/>
      <c r="D1899" s="91"/>
      <c r="E1899" s="91"/>
      <c r="F1899" s="91"/>
      <c r="G1899" s="28"/>
      <c r="H1899" s="28"/>
      <c r="I1899" s="28"/>
      <c r="J1899" s="28"/>
      <c r="K1899" s="28"/>
      <c r="L1899" s="28"/>
      <c r="M1899" s="28"/>
      <c r="N1899" s="28"/>
      <c r="O1899" s="28"/>
      <c r="P1899" s="28"/>
      <c r="Q1899" s="28"/>
      <c r="R1899" s="28"/>
    </row>
    <row r="1900" ht="34.35" customHeight="1" spans="1:18">
      <c r="A1900" s="91">
        <v>1898</v>
      </c>
      <c r="B1900" s="91"/>
      <c r="C1900" s="91"/>
      <c r="D1900" s="91"/>
      <c r="E1900" s="91"/>
      <c r="F1900" s="91"/>
      <c r="G1900" s="28"/>
      <c r="H1900" s="28"/>
      <c r="I1900" s="28"/>
      <c r="J1900" s="28"/>
      <c r="K1900" s="28"/>
      <c r="L1900" s="28"/>
      <c r="M1900" s="28"/>
      <c r="N1900" s="28"/>
      <c r="O1900" s="28"/>
      <c r="P1900" s="28"/>
      <c r="Q1900" s="28"/>
      <c r="R1900" s="28"/>
    </row>
    <row r="1901" ht="34.35" customHeight="1" spans="1:18">
      <c r="A1901" s="91">
        <v>1899</v>
      </c>
      <c r="B1901" s="91"/>
      <c r="C1901" s="91"/>
      <c r="D1901" s="91"/>
      <c r="E1901" s="91"/>
      <c r="F1901" s="91"/>
      <c r="G1901" s="28"/>
      <c r="H1901" s="28"/>
      <c r="I1901" s="28"/>
      <c r="J1901" s="28"/>
      <c r="K1901" s="28"/>
      <c r="L1901" s="28"/>
      <c r="M1901" s="28"/>
      <c r="N1901" s="28"/>
      <c r="O1901" s="28"/>
      <c r="P1901" s="28"/>
      <c r="Q1901" s="28"/>
      <c r="R1901" s="28"/>
    </row>
    <row r="1902" ht="34.35" customHeight="1" spans="1:18">
      <c r="A1902" s="91">
        <v>1900</v>
      </c>
      <c r="B1902" s="91"/>
      <c r="C1902" s="91"/>
      <c r="D1902" s="91"/>
      <c r="E1902" s="91"/>
      <c r="F1902" s="91"/>
      <c r="G1902" s="28"/>
      <c r="H1902" s="28"/>
      <c r="I1902" s="28"/>
      <c r="J1902" s="28"/>
      <c r="K1902" s="28"/>
      <c r="L1902" s="28"/>
      <c r="M1902" s="28"/>
      <c r="N1902" s="28"/>
      <c r="O1902" s="28"/>
      <c r="P1902" s="28"/>
      <c r="Q1902" s="28"/>
      <c r="R1902" s="28"/>
    </row>
    <row r="1903" ht="34.35" customHeight="1" spans="1:18">
      <c r="A1903" s="91">
        <v>1901</v>
      </c>
      <c r="B1903" s="91"/>
      <c r="C1903" s="91"/>
      <c r="D1903" s="91"/>
      <c r="E1903" s="91"/>
      <c r="F1903" s="91"/>
      <c r="G1903" s="28"/>
      <c r="H1903" s="28"/>
      <c r="I1903" s="28"/>
      <c r="J1903" s="28"/>
      <c r="K1903" s="28"/>
      <c r="L1903" s="28"/>
      <c r="M1903" s="28"/>
      <c r="N1903" s="28"/>
      <c r="O1903" s="28"/>
      <c r="P1903" s="28"/>
      <c r="Q1903" s="28"/>
      <c r="R1903" s="28"/>
    </row>
    <row r="1904" ht="34.35" customHeight="1" spans="1:18">
      <c r="A1904" s="91">
        <v>1902</v>
      </c>
      <c r="B1904" s="91"/>
      <c r="C1904" s="91"/>
      <c r="D1904" s="91"/>
      <c r="E1904" s="91"/>
      <c r="F1904" s="91"/>
      <c r="G1904" s="28"/>
      <c r="H1904" s="28"/>
      <c r="I1904" s="28"/>
      <c r="J1904" s="28"/>
      <c r="K1904" s="28"/>
      <c r="L1904" s="28"/>
      <c r="M1904" s="28"/>
      <c r="N1904" s="28"/>
      <c r="O1904" s="28"/>
      <c r="P1904" s="28"/>
      <c r="Q1904" s="28"/>
      <c r="R1904" s="28"/>
    </row>
    <row r="1905" ht="34.35" customHeight="1" spans="1:18">
      <c r="A1905" s="91">
        <v>1903</v>
      </c>
      <c r="B1905" s="91"/>
      <c r="C1905" s="91"/>
      <c r="D1905" s="91"/>
      <c r="E1905" s="91"/>
      <c r="F1905" s="91"/>
      <c r="G1905" s="28"/>
      <c r="H1905" s="28"/>
      <c r="I1905" s="28"/>
      <c r="J1905" s="28"/>
      <c r="K1905" s="28"/>
      <c r="L1905" s="28"/>
      <c r="M1905" s="28"/>
      <c r="N1905" s="28"/>
      <c r="O1905" s="28"/>
      <c r="P1905" s="28"/>
      <c r="Q1905" s="28"/>
      <c r="R1905" s="28"/>
    </row>
    <row r="1906" ht="34.35" customHeight="1" spans="1:18">
      <c r="A1906" s="91">
        <v>1904</v>
      </c>
      <c r="B1906" s="91"/>
      <c r="C1906" s="91"/>
      <c r="D1906" s="91"/>
      <c r="E1906" s="91"/>
      <c r="F1906" s="91"/>
      <c r="G1906" s="28"/>
      <c r="H1906" s="28"/>
      <c r="I1906" s="28"/>
      <c r="J1906" s="28"/>
      <c r="K1906" s="28"/>
      <c r="L1906" s="28"/>
      <c r="M1906" s="28"/>
      <c r="N1906" s="28"/>
      <c r="O1906" s="28"/>
      <c r="P1906" s="28"/>
      <c r="Q1906" s="28"/>
      <c r="R1906" s="28"/>
    </row>
    <row r="1907" ht="34.35" customHeight="1" spans="1:18">
      <c r="A1907" s="91">
        <v>1905</v>
      </c>
      <c r="B1907" s="91"/>
      <c r="C1907" s="91"/>
      <c r="D1907" s="91"/>
      <c r="E1907" s="91"/>
      <c r="F1907" s="91"/>
      <c r="G1907" s="28"/>
      <c r="H1907" s="28"/>
      <c r="I1907" s="28"/>
      <c r="J1907" s="28"/>
      <c r="K1907" s="28"/>
      <c r="L1907" s="28"/>
      <c r="M1907" s="28"/>
      <c r="N1907" s="28"/>
      <c r="O1907" s="28"/>
      <c r="P1907" s="28"/>
      <c r="Q1907" s="28"/>
      <c r="R1907" s="28"/>
    </row>
    <row r="1908" ht="34.35" customHeight="1" spans="1:18">
      <c r="A1908" s="91">
        <v>1906</v>
      </c>
      <c r="B1908" s="91"/>
      <c r="C1908" s="91"/>
      <c r="D1908" s="91"/>
      <c r="E1908" s="91"/>
      <c r="F1908" s="91"/>
      <c r="G1908" s="28"/>
      <c r="H1908" s="28"/>
      <c r="I1908" s="28"/>
      <c r="J1908" s="28"/>
      <c r="K1908" s="28"/>
      <c r="L1908" s="28"/>
      <c r="M1908" s="28"/>
      <c r="N1908" s="28"/>
      <c r="O1908" s="28"/>
      <c r="P1908" s="28"/>
      <c r="Q1908" s="28"/>
      <c r="R1908" s="28"/>
    </row>
    <row r="1909" ht="34.35" customHeight="1" spans="1:18">
      <c r="A1909" s="91">
        <v>1907</v>
      </c>
      <c r="B1909" s="91"/>
      <c r="C1909" s="91"/>
      <c r="D1909" s="91"/>
      <c r="E1909" s="91"/>
      <c r="F1909" s="91"/>
      <c r="G1909" s="28"/>
      <c r="H1909" s="28"/>
      <c r="I1909" s="28"/>
      <c r="J1909" s="28"/>
      <c r="K1909" s="28"/>
      <c r="L1909" s="28"/>
      <c r="M1909" s="28"/>
      <c r="N1909" s="28"/>
      <c r="O1909" s="28"/>
      <c r="P1909" s="28"/>
      <c r="Q1909" s="28"/>
      <c r="R1909" s="28"/>
    </row>
    <row r="1910" ht="34.35" customHeight="1" spans="1:18">
      <c r="A1910" s="91">
        <v>1908</v>
      </c>
      <c r="B1910" s="91"/>
      <c r="C1910" s="91"/>
      <c r="D1910" s="91"/>
      <c r="E1910" s="91"/>
      <c r="F1910" s="91"/>
      <c r="G1910" s="28"/>
      <c r="H1910" s="28"/>
      <c r="I1910" s="28"/>
      <c r="J1910" s="28"/>
      <c r="K1910" s="28"/>
      <c r="L1910" s="28"/>
      <c r="M1910" s="28"/>
      <c r="N1910" s="28"/>
      <c r="O1910" s="28"/>
      <c r="P1910" s="28"/>
      <c r="Q1910" s="28"/>
      <c r="R1910" s="28"/>
    </row>
    <row r="1911" ht="34.35" customHeight="1" spans="1:18">
      <c r="A1911" s="91">
        <v>1909</v>
      </c>
      <c r="B1911" s="91"/>
      <c r="C1911" s="91"/>
      <c r="D1911" s="91"/>
      <c r="E1911" s="91"/>
      <c r="F1911" s="91"/>
      <c r="G1911" s="28"/>
      <c r="H1911" s="28"/>
      <c r="I1911" s="28"/>
      <c r="J1911" s="28"/>
      <c r="K1911" s="28"/>
      <c r="L1911" s="28"/>
      <c r="M1911" s="28"/>
      <c r="N1911" s="28"/>
      <c r="O1911" s="28"/>
      <c r="P1911" s="28"/>
      <c r="Q1911" s="28"/>
      <c r="R1911" s="28"/>
    </row>
    <row r="1912" ht="34.35" customHeight="1" spans="1:18">
      <c r="A1912" s="91">
        <v>1910</v>
      </c>
      <c r="B1912" s="91"/>
      <c r="C1912" s="91"/>
      <c r="D1912" s="91"/>
      <c r="E1912" s="91"/>
      <c r="F1912" s="91"/>
      <c r="G1912" s="28"/>
      <c r="H1912" s="28"/>
      <c r="I1912" s="28"/>
      <c r="J1912" s="28"/>
      <c r="K1912" s="28"/>
      <c r="L1912" s="28"/>
      <c r="M1912" s="28"/>
      <c r="N1912" s="28"/>
      <c r="O1912" s="28"/>
      <c r="P1912" s="28"/>
      <c r="Q1912" s="28"/>
      <c r="R1912" s="28"/>
    </row>
    <row r="1913" ht="34.35" customHeight="1" spans="1:18">
      <c r="A1913" s="91">
        <v>1911</v>
      </c>
      <c r="B1913" s="91"/>
      <c r="C1913" s="91"/>
      <c r="D1913" s="91"/>
      <c r="E1913" s="91"/>
      <c r="F1913" s="91"/>
      <c r="G1913" s="28"/>
      <c r="H1913" s="28"/>
      <c r="I1913" s="28"/>
      <c r="J1913" s="28"/>
      <c r="K1913" s="28"/>
      <c r="L1913" s="28"/>
      <c r="M1913" s="28"/>
      <c r="N1913" s="28"/>
      <c r="O1913" s="28"/>
      <c r="P1913" s="28"/>
      <c r="Q1913" s="28"/>
      <c r="R1913" s="28"/>
    </row>
    <row r="1914" ht="34.35" customHeight="1" spans="1:18">
      <c r="A1914" s="91">
        <v>1912</v>
      </c>
      <c r="B1914" s="91"/>
      <c r="C1914" s="91"/>
      <c r="D1914" s="91"/>
      <c r="E1914" s="91"/>
      <c r="F1914" s="91"/>
      <c r="G1914" s="28"/>
      <c r="H1914" s="28"/>
      <c r="I1914" s="28"/>
      <c r="J1914" s="28"/>
      <c r="K1914" s="28"/>
      <c r="L1914" s="28"/>
      <c r="M1914" s="28"/>
      <c r="N1914" s="28"/>
      <c r="O1914" s="28"/>
      <c r="P1914" s="28"/>
      <c r="Q1914" s="28"/>
      <c r="R1914" s="28"/>
    </row>
    <row r="1915" ht="34.35" customHeight="1" spans="1:18">
      <c r="A1915" s="91">
        <v>1913</v>
      </c>
      <c r="B1915" s="91"/>
      <c r="C1915" s="91"/>
      <c r="D1915" s="91"/>
      <c r="E1915" s="91"/>
      <c r="F1915" s="91"/>
      <c r="G1915" s="28"/>
      <c r="H1915" s="28"/>
      <c r="I1915" s="28"/>
      <c r="J1915" s="28"/>
      <c r="K1915" s="28"/>
      <c r="L1915" s="28"/>
      <c r="M1915" s="28"/>
      <c r="N1915" s="28"/>
      <c r="O1915" s="28"/>
      <c r="P1915" s="28"/>
      <c r="Q1915" s="28"/>
      <c r="R1915" s="28"/>
    </row>
    <row r="1916" ht="34.35" customHeight="1" spans="1:18">
      <c r="A1916" s="91">
        <v>1914</v>
      </c>
      <c r="B1916" s="91"/>
      <c r="C1916" s="91"/>
      <c r="D1916" s="91"/>
      <c r="E1916" s="91"/>
      <c r="F1916" s="91"/>
      <c r="G1916" s="28"/>
      <c r="H1916" s="28"/>
      <c r="I1916" s="28"/>
      <c r="J1916" s="28"/>
      <c r="K1916" s="28"/>
      <c r="L1916" s="28"/>
      <c r="M1916" s="28"/>
      <c r="N1916" s="28"/>
      <c r="O1916" s="28"/>
      <c r="P1916" s="28"/>
      <c r="Q1916" s="28"/>
      <c r="R1916" s="28"/>
    </row>
    <row r="1917" ht="34.35" customHeight="1" spans="1:18">
      <c r="A1917" s="91">
        <v>1915</v>
      </c>
      <c r="B1917" s="91"/>
      <c r="C1917" s="91"/>
      <c r="D1917" s="91"/>
      <c r="E1917" s="91"/>
      <c r="F1917" s="91"/>
      <c r="G1917" s="28"/>
      <c r="H1917" s="28"/>
      <c r="I1917" s="28"/>
      <c r="J1917" s="28"/>
      <c r="K1917" s="28"/>
      <c r="L1917" s="28"/>
      <c r="M1917" s="28"/>
      <c r="N1917" s="28"/>
      <c r="O1917" s="28"/>
      <c r="P1917" s="28"/>
      <c r="Q1917" s="28"/>
      <c r="R1917" s="28"/>
    </row>
    <row r="1918" ht="34.35" customHeight="1" spans="1:18">
      <c r="A1918" s="91">
        <v>1916</v>
      </c>
      <c r="B1918" s="91"/>
      <c r="C1918" s="91"/>
      <c r="D1918" s="91"/>
      <c r="E1918" s="91"/>
      <c r="F1918" s="91"/>
      <c r="G1918" s="28"/>
      <c r="H1918" s="28"/>
      <c r="I1918" s="28"/>
      <c r="J1918" s="28"/>
      <c r="K1918" s="28"/>
      <c r="L1918" s="28"/>
      <c r="M1918" s="28"/>
      <c r="N1918" s="28"/>
      <c r="O1918" s="28"/>
      <c r="P1918" s="28"/>
      <c r="Q1918" s="28"/>
      <c r="R1918" s="28"/>
    </row>
    <row r="1919" ht="34.35" customHeight="1" spans="1:18">
      <c r="A1919" s="91">
        <v>1917</v>
      </c>
      <c r="B1919" s="91"/>
      <c r="C1919" s="91"/>
      <c r="D1919" s="91"/>
      <c r="E1919" s="91"/>
      <c r="F1919" s="91"/>
      <c r="G1919" s="28"/>
      <c r="H1919" s="28"/>
      <c r="I1919" s="28"/>
      <c r="J1919" s="28"/>
      <c r="K1919" s="28"/>
      <c r="L1919" s="28"/>
      <c r="M1919" s="28"/>
      <c r="N1919" s="28"/>
      <c r="O1919" s="28"/>
      <c r="P1919" s="28"/>
      <c r="Q1919" s="28"/>
      <c r="R1919" s="28"/>
    </row>
    <row r="1920" ht="34.35" customHeight="1" spans="1:18">
      <c r="A1920" s="91">
        <v>1918</v>
      </c>
      <c r="B1920" s="91"/>
      <c r="C1920" s="91"/>
      <c r="D1920" s="91"/>
      <c r="E1920" s="91"/>
      <c r="F1920" s="91"/>
      <c r="G1920" s="28"/>
      <c r="H1920" s="28"/>
      <c r="I1920" s="28"/>
      <c r="J1920" s="28"/>
      <c r="K1920" s="28"/>
      <c r="L1920" s="28"/>
      <c r="M1920" s="28"/>
      <c r="N1920" s="28"/>
      <c r="O1920" s="28"/>
      <c r="P1920" s="28"/>
      <c r="Q1920" s="28"/>
      <c r="R1920" s="28"/>
    </row>
    <row r="1921" ht="34.35" customHeight="1" spans="1:18">
      <c r="A1921" s="91">
        <v>1919</v>
      </c>
      <c r="B1921" s="91"/>
      <c r="C1921" s="91"/>
      <c r="D1921" s="91"/>
      <c r="E1921" s="91"/>
      <c r="F1921" s="91"/>
      <c r="G1921" s="28"/>
      <c r="H1921" s="28"/>
      <c r="I1921" s="28"/>
      <c r="J1921" s="28"/>
      <c r="K1921" s="28"/>
      <c r="L1921" s="28"/>
      <c r="M1921" s="28"/>
      <c r="N1921" s="28"/>
      <c r="O1921" s="28"/>
      <c r="P1921" s="28"/>
      <c r="Q1921" s="28"/>
      <c r="R1921" s="28"/>
    </row>
    <row r="1922" ht="34.35" customHeight="1" spans="1:18">
      <c r="A1922" s="91">
        <v>1920</v>
      </c>
      <c r="B1922" s="91"/>
      <c r="C1922" s="91"/>
      <c r="D1922" s="91"/>
      <c r="E1922" s="91"/>
      <c r="F1922" s="91"/>
      <c r="G1922" s="28"/>
      <c r="H1922" s="28"/>
      <c r="I1922" s="28"/>
      <c r="J1922" s="28"/>
      <c r="K1922" s="28"/>
      <c r="L1922" s="28"/>
      <c r="M1922" s="28"/>
      <c r="N1922" s="28"/>
      <c r="O1922" s="28"/>
      <c r="P1922" s="28"/>
      <c r="Q1922" s="28"/>
      <c r="R1922" s="28"/>
    </row>
    <row r="1923" ht="34.35" customHeight="1" spans="1:18">
      <c r="A1923" s="91">
        <v>1921</v>
      </c>
      <c r="B1923" s="91"/>
      <c r="C1923" s="91"/>
      <c r="D1923" s="91"/>
      <c r="E1923" s="91"/>
      <c r="F1923" s="91"/>
      <c r="G1923" s="28"/>
      <c r="H1923" s="28"/>
      <c r="I1923" s="28"/>
      <c r="J1923" s="28"/>
      <c r="K1923" s="28"/>
      <c r="L1923" s="28"/>
      <c r="M1923" s="28"/>
      <c r="N1923" s="28"/>
      <c r="O1923" s="28"/>
      <c r="P1923" s="28"/>
      <c r="Q1923" s="28"/>
      <c r="R1923" s="28"/>
    </row>
    <row r="1924" ht="34.35" customHeight="1" spans="1:18">
      <c r="A1924" s="91">
        <v>1922</v>
      </c>
      <c r="B1924" s="91"/>
      <c r="C1924" s="91"/>
      <c r="D1924" s="91"/>
      <c r="E1924" s="91"/>
      <c r="F1924" s="91"/>
      <c r="G1924" s="28"/>
      <c r="H1924" s="28"/>
      <c r="I1924" s="28"/>
      <c r="J1924" s="28"/>
      <c r="K1924" s="28"/>
      <c r="L1924" s="28"/>
      <c r="M1924" s="28"/>
      <c r="N1924" s="28"/>
      <c r="O1924" s="28"/>
      <c r="P1924" s="28"/>
      <c r="Q1924" s="28"/>
      <c r="R1924" s="28"/>
    </row>
    <row r="1925" ht="34.35" customHeight="1" spans="1:18">
      <c r="A1925" s="91">
        <v>1923</v>
      </c>
      <c r="B1925" s="91"/>
      <c r="C1925" s="91"/>
      <c r="D1925" s="91"/>
      <c r="E1925" s="91"/>
      <c r="F1925" s="91"/>
      <c r="G1925" s="28"/>
      <c r="H1925" s="28"/>
      <c r="I1925" s="28"/>
      <c r="J1925" s="28"/>
      <c r="K1925" s="28"/>
      <c r="L1925" s="28"/>
      <c r="M1925" s="28"/>
      <c r="N1925" s="28"/>
      <c r="O1925" s="28"/>
      <c r="P1925" s="28"/>
      <c r="Q1925" s="28"/>
      <c r="R1925" s="28"/>
    </row>
    <row r="1926" ht="34.35" customHeight="1" spans="1:18">
      <c r="A1926" s="91">
        <v>1924</v>
      </c>
      <c r="B1926" s="91"/>
      <c r="C1926" s="91"/>
      <c r="D1926" s="91"/>
      <c r="E1926" s="91"/>
      <c r="F1926" s="91"/>
      <c r="G1926" s="28"/>
      <c r="H1926" s="28"/>
      <c r="I1926" s="28"/>
      <c r="J1926" s="28"/>
      <c r="K1926" s="28"/>
      <c r="L1926" s="28"/>
      <c r="M1926" s="28"/>
      <c r="N1926" s="28"/>
      <c r="O1926" s="28"/>
      <c r="P1926" s="28"/>
      <c r="Q1926" s="28"/>
      <c r="R1926" s="28"/>
    </row>
    <row r="1927" ht="34.35" customHeight="1" spans="1:18">
      <c r="A1927" s="91">
        <v>1925</v>
      </c>
      <c r="B1927" s="91"/>
      <c r="C1927" s="91"/>
      <c r="D1927" s="91"/>
      <c r="E1927" s="91"/>
      <c r="F1927" s="91"/>
      <c r="G1927" s="28"/>
      <c r="H1927" s="28"/>
      <c r="I1927" s="28"/>
      <c r="J1927" s="28"/>
      <c r="K1927" s="28"/>
      <c r="L1927" s="28"/>
      <c r="M1927" s="28"/>
      <c r="N1927" s="28"/>
      <c r="O1927" s="28"/>
      <c r="P1927" s="28"/>
      <c r="Q1927" s="28"/>
      <c r="R1927" s="28"/>
    </row>
    <row r="1928" ht="34.35" customHeight="1" spans="1:18">
      <c r="A1928" s="91">
        <v>1926</v>
      </c>
      <c r="B1928" s="91"/>
      <c r="C1928" s="91"/>
      <c r="D1928" s="91"/>
      <c r="E1928" s="91"/>
      <c r="F1928" s="91"/>
      <c r="G1928" s="28"/>
      <c r="H1928" s="28"/>
      <c r="I1928" s="28"/>
      <c r="J1928" s="28"/>
      <c r="K1928" s="28"/>
      <c r="L1928" s="28"/>
      <c r="M1928" s="28"/>
      <c r="N1928" s="28"/>
      <c r="O1928" s="28"/>
      <c r="P1928" s="28"/>
      <c r="Q1928" s="28"/>
      <c r="R1928" s="28"/>
    </row>
    <row r="1929" ht="34.35" customHeight="1" spans="1:18">
      <c r="A1929" s="91">
        <v>1927</v>
      </c>
      <c r="B1929" s="91"/>
      <c r="C1929" s="91"/>
      <c r="D1929" s="91"/>
      <c r="E1929" s="91"/>
      <c r="F1929" s="91"/>
      <c r="G1929" s="28"/>
      <c r="H1929" s="28"/>
      <c r="I1929" s="28"/>
      <c r="J1929" s="28"/>
      <c r="K1929" s="28"/>
      <c r="L1929" s="28"/>
      <c r="M1929" s="28"/>
      <c r="N1929" s="28"/>
      <c r="O1929" s="28"/>
      <c r="P1929" s="28"/>
      <c r="Q1929" s="28"/>
      <c r="R1929" s="28"/>
    </row>
    <row r="1930" ht="34.35" customHeight="1" spans="1:18">
      <c r="A1930" s="91">
        <v>1928</v>
      </c>
      <c r="B1930" s="91"/>
      <c r="C1930" s="91"/>
      <c r="D1930" s="91"/>
      <c r="E1930" s="91"/>
      <c r="F1930" s="91"/>
      <c r="G1930" s="28"/>
      <c r="H1930" s="28"/>
      <c r="I1930" s="28"/>
      <c r="J1930" s="28"/>
      <c r="K1930" s="28"/>
      <c r="L1930" s="28"/>
      <c r="M1930" s="28"/>
      <c r="N1930" s="28"/>
      <c r="O1930" s="28"/>
      <c r="P1930" s="28"/>
      <c r="Q1930" s="28"/>
      <c r="R1930" s="28"/>
    </row>
    <row r="1931" ht="34.35" customHeight="1" spans="1:18">
      <c r="A1931" s="91">
        <v>1929</v>
      </c>
      <c r="B1931" s="91"/>
      <c r="C1931" s="91"/>
      <c r="D1931" s="91"/>
      <c r="E1931" s="91"/>
      <c r="F1931" s="91"/>
      <c r="G1931" s="28"/>
      <c r="H1931" s="28"/>
      <c r="I1931" s="28"/>
      <c r="J1931" s="28"/>
      <c r="K1931" s="28"/>
      <c r="L1931" s="28"/>
      <c r="M1931" s="28"/>
      <c r="N1931" s="28"/>
      <c r="O1931" s="28"/>
      <c r="P1931" s="28"/>
      <c r="Q1931" s="28"/>
      <c r="R1931" s="28"/>
    </row>
    <row r="1932" ht="34.35" customHeight="1" spans="1:18">
      <c r="A1932" s="91">
        <v>1930</v>
      </c>
      <c r="B1932" s="91"/>
      <c r="C1932" s="91"/>
      <c r="D1932" s="91"/>
      <c r="E1932" s="91"/>
      <c r="F1932" s="91"/>
      <c r="G1932" s="28"/>
      <c r="H1932" s="28"/>
      <c r="I1932" s="28"/>
      <c r="J1932" s="28"/>
      <c r="K1932" s="28"/>
      <c r="L1932" s="28"/>
      <c r="M1932" s="28"/>
      <c r="N1932" s="28"/>
      <c r="O1932" s="28"/>
      <c r="P1932" s="28"/>
      <c r="Q1932" s="28"/>
      <c r="R1932" s="28"/>
    </row>
    <row r="1933" ht="34.35" customHeight="1" spans="1:18">
      <c r="A1933" s="91">
        <v>1931</v>
      </c>
      <c r="B1933" s="91"/>
      <c r="C1933" s="91"/>
      <c r="D1933" s="91"/>
      <c r="E1933" s="91"/>
      <c r="F1933" s="91"/>
      <c r="G1933" s="28"/>
      <c r="H1933" s="28"/>
      <c r="I1933" s="28"/>
      <c r="J1933" s="28"/>
      <c r="K1933" s="28"/>
      <c r="L1933" s="28"/>
      <c r="M1933" s="28"/>
      <c r="N1933" s="28"/>
      <c r="O1933" s="28"/>
      <c r="P1933" s="28"/>
      <c r="Q1933" s="28"/>
      <c r="R1933" s="28"/>
    </row>
    <row r="1934" ht="34.35" customHeight="1" spans="1:18">
      <c r="A1934" s="91">
        <v>1932</v>
      </c>
      <c r="B1934" s="91"/>
      <c r="C1934" s="91"/>
      <c r="D1934" s="91"/>
      <c r="E1934" s="91"/>
      <c r="F1934" s="91"/>
      <c r="G1934" s="28"/>
      <c r="H1934" s="28"/>
      <c r="I1934" s="28"/>
      <c r="J1934" s="28"/>
      <c r="K1934" s="28"/>
      <c r="L1934" s="28"/>
      <c r="M1934" s="28"/>
      <c r="N1934" s="28"/>
      <c r="O1934" s="28"/>
      <c r="P1934" s="28"/>
      <c r="Q1934" s="28"/>
      <c r="R1934" s="28"/>
    </row>
    <row r="1935" ht="34.35" customHeight="1" spans="1:18">
      <c r="A1935" s="91">
        <v>1933</v>
      </c>
      <c r="B1935" s="91"/>
      <c r="C1935" s="91"/>
      <c r="D1935" s="91"/>
      <c r="E1935" s="91"/>
      <c r="F1935" s="91"/>
      <c r="G1935" s="28"/>
      <c r="H1935" s="28"/>
      <c r="I1935" s="28"/>
      <c r="J1935" s="28"/>
      <c r="K1935" s="28"/>
      <c r="L1935" s="28"/>
      <c r="M1935" s="28"/>
      <c r="N1935" s="28"/>
      <c r="O1935" s="28"/>
      <c r="P1935" s="28"/>
      <c r="Q1935" s="28"/>
      <c r="R1935" s="28"/>
    </row>
    <row r="1936" ht="34.35" customHeight="1" spans="1:18">
      <c r="A1936" s="91">
        <v>1934</v>
      </c>
      <c r="B1936" s="91"/>
      <c r="C1936" s="91"/>
      <c r="D1936" s="91"/>
      <c r="E1936" s="91"/>
      <c r="F1936" s="91"/>
      <c r="G1936" s="28"/>
      <c r="H1936" s="28"/>
      <c r="I1936" s="28"/>
      <c r="J1936" s="28"/>
      <c r="K1936" s="28"/>
      <c r="L1936" s="28"/>
      <c r="M1936" s="28"/>
      <c r="N1936" s="28"/>
      <c r="O1936" s="28"/>
      <c r="P1936" s="28"/>
      <c r="Q1936" s="28"/>
      <c r="R1936" s="28"/>
    </row>
    <row r="1937" ht="34.35" customHeight="1" spans="1:18">
      <c r="A1937" s="91">
        <v>1935</v>
      </c>
      <c r="B1937" s="91"/>
      <c r="C1937" s="91"/>
      <c r="D1937" s="91"/>
      <c r="E1937" s="91"/>
      <c r="F1937" s="91"/>
      <c r="G1937" s="28"/>
      <c r="H1937" s="28"/>
      <c r="I1937" s="28"/>
      <c r="J1937" s="28"/>
      <c r="K1937" s="28"/>
      <c r="L1937" s="28"/>
      <c r="M1937" s="28"/>
      <c r="N1937" s="28"/>
      <c r="O1937" s="28"/>
      <c r="P1937" s="28"/>
      <c r="Q1937" s="28"/>
      <c r="R1937" s="28"/>
    </row>
    <row r="1938" ht="34.35" customHeight="1" spans="1:18">
      <c r="A1938" s="91">
        <v>1936</v>
      </c>
      <c r="B1938" s="91"/>
      <c r="C1938" s="91"/>
      <c r="D1938" s="91"/>
      <c r="E1938" s="91"/>
      <c r="F1938" s="91"/>
      <c r="G1938" s="28"/>
      <c r="H1938" s="28"/>
      <c r="I1938" s="28"/>
      <c r="J1938" s="28"/>
      <c r="K1938" s="28"/>
      <c r="L1938" s="28"/>
      <c r="M1938" s="28"/>
      <c r="N1938" s="28"/>
      <c r="O1938" s="28"/>
      <c r="P1938" s="28"/>
      <c r="Q1938" s="28"/>
      <c r="R1938" s="28"/>
    </row>
    <row r="1939" ht="34.35" customHeight="1" spans="1:18">
      <c r="A1939" s="91">
        <v>1937</v>
      </c>
      <c r="B1939" s="91"/>
      <c r="C1939" s="91"/>
      <c r="D1939" s="91"/>
      <c r="E1939" s="91"/>
      <c r="F1939" s="91"/>
      <c r="G1939" s="28"/>
      <c r="H1939" s="28"/>
      <c r="I1939" s="28"/>
      <c r="J1939" s="28"/>
      <c r="K1939" s="28"/>
      <c r="L1939" s="28"/>
      <c r="M1939" s="28"/>
      <c r="N1939" s="28"/>
      <c r="O1939" s="28"/>
      <c r="P1939" s="28"/>
      <c r="Q1939" s="28"/>
      <c r="R1939" s="28"/>
    </row>
    <row r="1940" ht="34.35" customHeight="1" spans="1:18">
      <c r="A1940" s="91">
        <v>1938</v>
      </c>
      <c r="B1940" s="91"/>
      <c r="C1940" s="91"/>
      <c r="D1940" s="91"/>
      <c r="E1940" s="91"/>
      <c r="F1940" s="91"/>
      <c r="G1940" s="28"/>
      <c r="H1940" s="28"/>
      <c r="I1940" s="28"/>
      <c r="J1940" s="28"/>
      <c r="K1940" s="28"/>
      <c r="L1940" s="28"/>
      <c r="M1940" s="28"/>
      <c r="N1940" s="28"/>
      <c r="O1940" s="28"/>
      <c r="P1940" s="28"/>
      <c r="Q1940" s="28"/>
      <c r="R1940" s="28"/>
    </row>
    <row r="1941" ht="34.35" customHeight="1" spans="1:18">
      <c r="A1941" s="91">
        <v>1939</v>
      </c>
      <c r="B1941" s="91"/>
      <c r="C1941" s="91"/>
      <c r="D1941" s="91"/>
      <c r="E1941" s="91"/>
      <c r="F1941" s="91"/>
      <c r="G1941" s="28"/>
      <c r="H1941" s="28"/>
      <c r="I1941" s="28"/>
      <c r="J1941" s="28"/>
      <c r="K1941" s="28"/>
      <c r="L1941" s="28"/>
      <c r="M1941" s="28"/>
      <c r="N1941" s="28"/>
      <c r="O1941" s="28"/>
      <c r="P1941" s="28"/>
      <c r="Q1941" s="28"/>
      <c r="R1941" s="28"/>
    </row>
    <row r="1942" ht="34.35" customHeight="1" spans="1:18">
      <c r="A1942" s="91">
        <v>1940</v>
      </c>
      <c r="B1942" s="91"/>
      <c r="C1942" s="91"/>
      <c r="D1942" s="91"/>
      <c r="E1942" s="91"/>
      <c r="F1942" s="91"/>
      <c r="G1942" s="28"/>
      <c r="H1942" s="28"/>
      <c r="I1942" s="28"/>
      <c r="J1942" s="28"/>
      <c r="K1942" s="28"/>
      <c r="L1942" s="28"/>
      <c r="M1942" s="28"/>
      <c r="N1942" s="28"/>
      <c r="O1942" s="28"/>
      <c r="P1942" s="28"/>
      <c r="Q1942" s="28"/>
      <c r="R1942" s="28"/>
    </row>
    <row r="1943" ht="34.35" customHeight="1" spans="1:18">
      <c r="A1943" s="91">
        <v>1941</v>
      </c>
      <c r="B1943" s="91"/>
      <c r="C1943" s="91"/>
      <c r="D1943" s="91"/>
      <c r="E1943" s="91"/>
      <c r="F1943" s="91"/>
      <c r="G1943" s="28"/>
      <c r="H1943" s="28"/>
      <c r="I1943" s="28"/>
      <c r="J1943" s="28"/>
      <c r="K1943" s="28"/>
      <c r="L1943" s="28"/>
      <c r="M1943" s="28"/>
      <c r="N1943" s="28"/>
      <c r="O1943" s="28"/>
      <c r="P1943" s="28"/>
      <c r="Q1943" s="28"/>
      <c r="R1943" s="28"/>
    </row>
    <row r="1944" ht="34.35" customHeight="1" spans="1:18">
      <c r="A1944" s="91">
        <v>1942</v>
      </c>
      <c r="B1944" s="91"/>
      <c r="C1944" s="91"/>
      <c r="D1944" s="91"/>
      <c r="E1944" s="91"/>
      <c r="F1944" s="91"/>
      <c r="G1944" s="28"/>
      <c r="H1944" s="28"/>
      <c r="I1944" s="28"/>
      <c r="J1944" s="28"/>
      <c r="K1944" s="28"/>
      <c r="L1944" s="28"/>
      <c r="M1944" s="28"/>
      <c r="N1944" s="28"/>
      <c r="O1944" s="28"/>
      <c r="P1944" s="28"/>
      <c r="Q1944" s="28"/>
      <c r="R1944" s="28"/>
    </row>
    <row r="1945" ht="34.35" customHeight="1" spans="1:18">
      <c r="A1945" s="91">
        <v>1943</v>
      </c>
      <c r="B1945" s="91"/>
      <c r="C1945" s="91"/>
      <c r="D1945" s="91"/>
      <c r="E1945" s="91"/>
      <c r="F1945" s="91"/>
      <c r="G1945" s="28"/>
      <c r="H1945" s="28"/>
      <c r="I1945" s="28"/>
      <c r="J1945" s="28"/>
      <c r="K1945" s="28"/>
      <c r="L1945" s="28"/>
      <c r="M1945" s="28"/>
      <c r="N1945" s="28"/>
      <c r="O1945" s="28"/>
      <c r="P1945" s="28"/>
      <c r="Q1945" s="28"/>
      <c r="R1945" s="28"/>
    </row>
    <row r="1946" ht="34.35" customHeight="1" spans="1:18">
      <c r="A1946" s="91">
        <v>1944</v>
      </c>
      <c r="B1946" s="91"/>
      <c r="C1946" s="91"/>
      <c r="D1946" s="91"/>
      <c r="E1946" s="91"/>
      <c r="F1946" s="91"/>
      <c r="G1946" s="28"/>
      <c r="H1946" s="28"/>
      <c r="I1946" s="28"/>
      <c r="J1946" s="28"/>
      <c r="K1946" s="28"/>
      <c r="L1946" s="28"/>
      <c r="M1946" s="28"/>
      <c r="N1946" s="28"/>
      <c r="O1946" s="28"/>
      <c r="P1946" s="28"/>
      <c r="Q1946" s="28"/>
      <c r="R1946" s="28"/>
    </row>
    <row r="1947" ht="34.35" customHeight="1" spans="1:18">
      <c r="A1947" s="91">
        <v>1945</v>
      </c>
      <c r="B1947" s="91"/>
      <c r="C1947" s="91"/>
      <c r="D1947" s="91"/>
      <c r="E1947" s="91"/>
      <c r="F1947" s="91"/>
      <c r="G1947" s="28"/>
      <c r="H1947" s="28"/>
      <c r="I1947" s="28"/>
      <c r="J1947" s="28"/>
      <c r="K1947" s="28"/>
      <c r="L1947" s="28"/>
      <c r="M1947" s="28"/>
      <c r="N1947" s="28"/>
      <c r="O1947" s="28"/>
      <c r="P1947" s="28"/>
      <c r="Q1947" s="28"/>
      <c r="R1947" s="28"/>
    </row>
    <row r="1948" ht="34.35" customHeight="1" spans="1:18">
      <c r="A1948" s="91">
        <v>1946</v>
      </c>
      <c r="B1948" s="91"/>
      <c r="C1948" s="91"/>
      <c r="D1948" s="91"/>
      <c r="E1948" s="91"/>
      <c r="F1948" s="91"/>
      <c r="G1948" s="28"/>
      <c r="H1948" s="28"/>
      <c r="I1948" s="28"/>
      <c r="J1948" s="28"/>
      <c r="K1948" s="28"/>
      <c r="L1948" s="28"/>
      <c r="M1948" s="28"/>
      <c r="N1948" s="28"/>
      <c r="O1948" s="28"/>
      <c r="P1948" s="28"/>
      <c r="Q1948" s="28"/>
      <c r="R1948" s="28"/>
    </row>
    <row r="1949" ht="34.35" customHeight="1" spans="1:18">
      <c r="A1949" s="91">
        <v>1947</v>
      </c>
      <c r="B1949" s="91"/>
      <c r="C1949" s="91"/>
      <c r="D1949" s="91"/>
      <c r="E1949" s="91"/>
      <c r="F1949" s="91"/>
      <c r="G1949" s="28"/>
      <c r="H1949" s="28"/>
      <c r="I1949" s="28"/>
      <c r="J1949" s="28"/>
      <c r="K1949" s="28"/>
      <c r="L1949" s="28"/>
      <c r="M1949" s="28"/>
      <c r="N1949" s="28"/>
      <c r="O1949" s="28"/>
      <c r="P1949" s="28"/>
      <c r="Q1949" s="28"/>
      <c r="R1949" s="28"/>
    </row>
    <row r="1950" ht="34.35" customHeight="1" spans="1:18">
      <c r="A1950" s="91">
        <v>1948</v>
      </c>
      <c r="B1950" s="91"/>
      <c r="C1950" s="91"/>
      <c r="D1950" s="91"/>
      <c r="E1950" s="91"/>
      <c r="F1950" s="91"/>
      <c r="G1950" s="28"/>
      <c r="H1950" s="28"/>
      <c r="I1950" s="28"/>
      <c r="J1950" s="28"/>
      <c r="K1950" s="28"/>
      <c r="L1950" s="28"/>
      <c r="M1950" s="28"/>
      <c r="N1950" s="28"/>
      <c r="O1950" s="28"/>
      <c r="P1950" s="28"/>
      <c r="Q1950" s="28"/>
      <c r="R1950" s="28"/>
    </row>
    <row r="1951" ht="34.35" customHeight="1" spans="1:18">
      <c r="A1951" s="91">
        <v>1949</v>
      </c>
      <c r="B1951" s="91"/>
      <c r="C1951" s="91"/>
      <c r="D1951" s="91"/>
      <c r="E1951" s="91"/>
      <c r="F1951" s="91"/>
      <c r="G1951" s="28"/>
      <c r="H1951" s="28"/>
      <c r="I1951" s="28"/>
      <c r="J1951" s="28"/>
      <c r="K1951" s="28"/>
      <c r="L1951" s="28"/>
      <c r="M1951" s="28"/>
      <c r="N1951" s="28"/>
      <c r="O1951" s="28"/>
      <c r="P1951" s="28"/>
      <c r="Q1951" s="28"/>
      <c r="R1951" s="28"/>
    </row>
    <row r="1952" ht="34.35" customHeight="1" spans="1:18">
      <c r="A1952" s="91">
        <v>1950</v>
      </c>
      <c r="B1952" s="91"/>
      <c r="C1952" s="91"/>
      <c r="D1952" s="91"/>
      <c r="E1952" s="91"/>
      <c r="F1952" s="91"/>
      <c r="G1952" s="28"/>
      <c r="H1952" s="28"/>
      <c r="I1952" s="28"/>
      <c r="J1952" s="28"/>
      <c r="K1952" s="28"/>
      <c r="L1952" s="28"/>
      <c r="M1952" s="28"/>
      <c r="N1952" s="28"/>
      <c r="O1952" s="28"/>
      <c r="P1952" s="28"/>
      <c r="Q1952" s="28"/>
      <c r="R1952" s="28"/>
    </row>
    <row r="1953" ht="34.35" customHeight="1" spans="1:18">
      <c r="A1953" s="91">
        <v>1951</v>
      </c>
      <c r="B1953" s="91"/>
      <c r="C1953" s="91"/>
      <c r="D1953" s="91"/>
      <c r="E1953" s="91"/>
      <c r="F1953" s="91"/>
      <c r="G1953" s="28"/>
      <c r="H1953" s="28"/>
      <c r="I1953" s="28"/>
      <c r="J1953" s="28"/>
      <c r="K1953" s="28"/>
      <c r="L1953" s="28"/>
      <c r="M1953" s="28"/>
      <c r="N1953" s="28"/>
      <c r="O1953" s="28"/>
      <c r="P1953" s="28"/>
      <c r="Q1953" s="28"/>
      <c r="R1953" s="28"/>
    </row>
    <row r="1954" ht="34.35" customHeight="1" spans="1:18">
      <c r="A1954" s="91">
        <v>1952</v>
      </c>
      <c r="B1954" s="91"/>
      <c r="C1954" s="91"/>
      <c r="D1954" s="91"/>
      <c r="E1954" s="91"/>
      <c r="F1954" s="91"/>
      <c r="G1954" s="28"/>
      <c r="H1954" s="28"/>
      <c r="I1954" s="28"/>
      <c r="J1954" s="28"/>
      <c r="K1954" s="28"/>
      <c r="L1954" s="28"/>
      <c r="M1954" s="28"/>
      <c r="N1954" s="28"/>
      <c r="O1954" s="28"/>
      <c r="P1954" s="28"/>
      <c r="Q1954" s="28"/>
      <c r="R1954" s="28"/>
    </row>
    <row r="1955" ht="34.35" customHeight="1" spans="1:18">
      <c r="A1955" s="91">
        <v>1953</v>
      </c>
      <c r="B1955" s="91"/>
      <c r="C1955" s="91"/>
      <c r="D1955" s="91"/>
      <c r="E1955" s="91"/>
      <c r="F1955" s="91"/>
      <c r="G1955" s="28"/>
      <c r="H1955" s="28"/>
      <c r="I1955" s="28"/>
      <c r="J1955" s="28"/>
      <c r="K1955" s="28"/>
      <c r="L1955" s="28"/>
      <c r="M1955" s="28"/>
      <c r="N1955" s="28"/>
      <c r="O1955" s="28"/>
      <c r="P1955" s="28"/>
      <c r="Q1955" s="28"/>
      <c r="R1955" s="28"/>
    </row>
    <row r="1956" ht="34.35" customHeight="1" spans="1:18">
      <c r="A1956" s="91">
        <v>1954</v>
      </c>
      <c r="B1956" s="91"/>
      <c r="C1956" s="91"/>
      <c r="D1956" s="91"/>
      <c r="E1956" s="91"/>
      <c r="F1956" s="91"/>
      <c r="G1956" s="28"/>
      <c r="H1956" s="28"/>
      <c r="I1956" s="28"/>
      <c r="J1956" s="28"/>
      <c r="K1956" s="28"/>
      <c r="L1956" s="28"/>
      <c r="M1956" s="28"/>
      <c r="N1956" s="28"/>
      <c r="O1956" s="28"/>
      <c r="P1956" s="28"/>
      <c r="Q1956" s="28"/>
      <c r="R1956" s="28"/>
    </row>
    <row r="1957" ht="34.35" customHeight="1" spans="1:18">
      <c r="A1957" s="91">
        <v>1955</v>
      </c>
      <c r="B1957" s="91"/>
      <c r="C1957" s="91"/>
      <c r="D1957" s="91"/>
      <c r="E1957" s="91"/>
      <c r="F1957" s="91"/>
      <c r="G1957" s="28"/>
      <c r="H1957" s="28"/>
      <c r="I1957" s="28"/>
      <c r="J1957" s="28"/>
      <c r="K1957" s="28"/>
      <c r="L1957" s="28"/>
      <c r="M1957" s="28"/>
      <c r="N1957" s="28"/>
      <c r="O1957" s="28"/>
      <c r="P1957" s="28"/>
      <c r="Q1957" s="28"/>
      <c r="R1957" s="28"/>
    </row>
    <row r="1958" ht="34.35" customHeight="1" spans="1:18">
      <c r="A1958" s="91">
        <v>1956</v>
      </c>
      <c r="B1958" s="91"/>
      <c r="C1958" s="91"/>
      <c r="D1958" s="91"/>
      <c r="E1958" s="91"/>
      <c r="F1958" s="91"/>
      <c r="G1958" s="28"/>
      <c r="H1958" s="28"/>
      <c r="I1958" s="28"/>
      <c r="J1958" s="28"/>
      <c r="K1958" s="28"/>
      <c r="L1958" s="28"/>
      <c r="M1958" s="28"/>
      <c r="N1958" s="28"/>
      <c r="O1958" s="28"/>
      <c r="P1958" s="28"/>
      <c r="Q1958" s="28"/>
      <c r="R1958" s="28"/>
    </row>
    <row r="1959" ht="34.35" customHeight="1" spans="1:18">
      <c r="A1959" s="91">
        <v>1957</v>
      </c>
      <c r="B1959" s="91"/>
      <c r="C1959" s="91"/>
      <c r="D1959" s="91"/>
      <c r="E1959" s="91"/>
      <c r="F1959" s="91"/>
      <c r="G1959" s="28"/>
      <c r="H1959" s="28"/>
      <c r="I1959" s="28"/>
      <c r="J1959" s="28"/>
      <c r="K1959" s="28"/>
      <c r="L1959" s="28"/>
      <c r="M1959" s="28"/>
      <c r="N1959" s="28"/>
      <c r="O1959" s="28"/>
      <c r="P1959" s="28"/>
      <c r="Q1959" s="28"/>
      <c r="R1959" s="28"/>
    </row>
    <row r="1960" ht="34.35" customHeight="1" spans="1:18">
      <c r="A1960" s="91">
        <v>1958</v>
      </c>
      <c r="B1960" s="91"/>
      <c r="C1960" s="91"/>
      <c r="D1960" s="91"/>
      <c r="E1960" s="91"/>
      <c r="F1960" s="91"/>
      <c r="G1960" s="28"/>
      <c r="H1960" s="28"/>
      <c r="I1960" s="28"/>
      <c r="J1960" s="28"/>
      <c r="K1960" s="28"/>
      <c r="L1960" s="28"/>
      <c r="M1960" s="28"/>
      <c r="N1960" s="28"/>
      <c r="O1960" s="28"/>
      <c r="P1960" s="28"/>
      <c r="Q1960" s="28"/>
      <c r="R1960" s="28"/>
    </row>
    <row r="1961" ht="34.35" customHeight="1" spans="1:18">
      <c r="A1961" s="91">
        <v>1959</v>
      </c>
      <c r="B1961" s="91"/>
      <c r="C1961" s="91"/>
      <c r="D1961" s="91"/>
      <c r="E1961" s="91"/>
      <c r="F1961" s="91"/>
      <c r="G1961" s="28"/>
      <c r="H1961" s="28"/>
      <c r="I1961" s="28"/>
      <c r="J1961" s="28"/>
      <c r="K1961" s="28"/>
      <c r="L1961" s="28"/>
      <c r="M1961" s="28"/>
      <c r="N1961" s="28"/>
      <c r="O1961" s="28"/>
      <c r="P1961" s="28"/>
      <c r="Q1961" s="28"/>
      <c r="R1961" s="28"/>
    </row>
    <row r="1962" ht="34.35" customHeight="1" spans="1:18">
      <c r="A1962" s="91">
        <v>1960</v>
      </c>
      <c r="B1962" s="91"/>
      <c r="C1962" s="91"/>
      <c r="D1962" s="91"/>
      <c r="E1962" s="91"/>
      <c r="F1962" s="91"/>
      <c r="G1962" s="28"/>
      <c r="H1962" s="28"/>
      <c r="I1962" s="28"/>
      <c r="J1962" s="28"/>
      <c r="K1962" s="28"/>
      <c r="L1962" s="28"/>
      <c r="M1962" s="28"/>
      <c r="N1962" s="28"/>
      <c r="O1962" s="28"/>
      <c r="P1962" s="28"/>
      <c r="Q1962" s="28"/>
      <c r="R1962" s="28"/>
    </row>
    <row r="1963" ht="34.35" customHeight="1" spans="1:18">
      <c r="A1963" s="91">
        <v>1961</v>
      </c>
      <c r="B1963" s="91"/>
      <c r="C1963" s="91"/>
      <c r="D1963" s="91"/>
      <c r="E1963" s="91"/>
      <c r="F1963" s="91"/>
      <c r="G1963" s="28"/>
      <c r="H1963" s="28"/>
      <c r="I1963" s="28"/>
      <c r="J1963" s="28"/>
      <c r="K1963" s="28"/>
      <c r="L1963" s="28"/>
      <c r="M1963" s="28"/>
      <c r="N1963" s="28"/>
      <c r="O1963" s="28"/>
      <c r="P1963" s="28"/>
      <c r="Q1963" s="28"/>
      <c r="R1963" s="28"/>
    </row>
    <row r="1964" ht="34.35" customHeight="1" spans="1:18">
      <c r="A1964" s="91">
        <v>1962</v>
      </c>
      <c r="B1964" s="91"/>
      <c r="C1964" s="91"/>
      <c r="D1964" s="91"/>
      <c r="E1964" s="91"/>
      <c r="F1964" s="91"/>
      <c r="G1964" s="28"/>
      <c r="H1964" s="28"/>
      <c r="I1964" s="28"/>
      <c r="J1964" s="28"/>
      <c r="K1964" s="28"/>
      <c r="L1964" s="28"/>
      <c r="M1964" s="28"/>
      <c r="N1964" s="28"/>
      <c r="O1964" s="28"/>
      <c r="P1964" s="28"/>
      <c r="Q1964" s="28"/>
      <c r="R1964" s="28"/>
    </row>
    <row r="1965" ht="34.35" customHeight="1" spans="1:18">
      <c r="A1965" s="91">
        <v>1963</v>
      </c>
      <c r="B1965" s="91"/>
      <c r="C1965" s="91"/>
      <c r="D1965" s="91"/>
      <c r="E1965" s="91"/>
      <c r="F1965" s="91"/>
      <c r="G1965" s="28"/>
      <c r="H1965" s="28"/>
      <c r="I1965" s="28"/>
      <c r="J1965" s="28"/>
      <c r="K1965" s="28"/>
      <c r="L1965" s="28"/>
      <c r="M1965" s="28"/>
      <c r="N1965" s="28"/>
      <c r="O1965" s="28"/>
      <c r="P1965" s="28"/>
      <c r="Q1965" s="28"/>
      <c r="R1965" s="28"/>
    </row>
    <row r="1966" ht="34.35" customHeight="1" spans="1:18">
      <c r="A1966" s="91">
        <v>1964</v>
      </c>
      <c r="B1966" s="91"/>
      <c r="C1966" s="91"/>
      <c r="D1966" s="91"/>
      <c r="E1966" s="91"/>
      <c r="F1966" s="91"/>
      <c r="G1966" s="28"/>
      <c r="H1966" s="28"/>
      <c r="I1966" s="28"/>
      <c r="J1966" s="28"/>
      <c r="K1966" s="28"/>
      <c r="L1966" s="28"/>
      <c r="M1966" s="28"/>
      <c r="N1966" s="28"/>
      <c r="O1966" s="28"/>
      <c r="P1966" s="28"/>
      <c r="Q1966" s="28"/>
      <c r="R1966" s="28"/>
    </row>
    <row r="1967" ht="34.35" customHeight="1" spans="1:18">
      <c r="A1967" s="91">
        <v>1965</v>
      </c>
      <c r="B1967" s="91"/>
      <c r="C1967" s="91"/>
      <c r="D1967" s="91"/>
      <c r="E1967" s="91"/>
      <c r="F1967" s="91"/>
      <c r="G1967" s="28"/>
      <c r="H1967" s="28"/>
      <c r="I1967" s="28"/>
      <c r="J1967" s="28"/>
      <c r="K1967" s="28"/>
      <c r="L1967" s="28"/>
      <c r="M1967" s="28"/>
      <c r="N1967" s="28"/>
      <c r="O1967" s="28"/>
      <c r="P1967" s="28"/>
      <c r="Q1967" s="28"/>
      <c r="R1967" s="28"/>
    </row>
    <row r="1968" ht="34.35" customHeight="1" spans="1:18">
      <c r="A1968" s="91">
        <v>1966</v>
      </c>
      <c r="B1968" s="91"/>
      <c r="C1968" s="91"/>
      <c r="D1968" s="91"/>
      <c r="E1968" s="91"/>
      <c r="F1968" s="91"/>
      <c r="G1968" s="28"/>
      <c r="H1968" s="28"/>
      <c r="I1968" s="28"/>
      <c r="J1968" s="28"/>
      <c r="K1968" s="28"/>
      <c r="L1968" s="28"/>
      <c r="M1968" s="28"/>
      <c r="N1968" s="28"/>
      <c r="O1968" s="28"/>
      <c r="P1968" s="28"/>
      <c r="Q1968" s="28"/>
      <c r="R1968" s="28"/>
    </row>
    <row r="1969" ht="34.35" customHeight="1" spans="1:18">
      <c r="A1969" s="91">
        <v>1967</v>
      </c>
      <c r="B1969" s="91"/>
      <c r="C1969" s="91"/>
      <c r="D1969" s="91"/>
      <c r="E1969" s="91"/>
      <c r="F1969" s="91"/>
      <c r="G1969" s="28"/>
      <c r="H1969" s="28"/>
      <c r="I1969" s="28"/>
      <c r="J1969" s="28"/>
      <c r="K1969" s="28"/>
      <c r="L1969" s="28"/>
      <c r="M1969" s="28"/>
      <c r="N1969" s="28"/>
      <c r="O1969" s="28"/>
      <c r="P1969" s="28"/>
      <c r="Q1969" s="28"/>
      <c r="R1969" s="28"/>
    </row>
    <row r="1970" ht="34.35" customHeight="1" spans="1:18">
      <c r="A1970" s="91">
        <v>1968</v>
      </c>
      <c r="B1970" s="91"/>
      <c r="C1970" s="91"/>
      <c r="D1970" s="91"/>
      <c r="E1970" s="91"/>
      <c r="F1970" s="91"/>
      <c r="G1970" s="28"/>
      <c r="H1970" s="28"/>
      <c r="I1970" s="28"/>
      <c r="J1970" s="28"/>
      <c r="K1970" s="28"/>
      <c r="L1970" s="28"/>
      <c r="M1970" s="28"/>
      <c r="N1970" s="28"/>
      <c r="O1970" s="28"/>
      <c r="P1970" s="28"/>
      <c r="Q1970" s="28"/>
      <c r="R1970" s="28"/>
    </row>
    <row r="1971" ht="34.35" customHeight="1" spans="1:18">
      <c r="A1971" s="91">
        <v>1969</v>
      </c>
      <c r="B1971" s="91"/>
      <c r="C1971" s="91"/>
      <c r="D1971" s="91"/>
      <c r="E1971" s="91"/>
      <c r="F1971" s="91"/>
      <c r="G1971" s="28"/>
      <c r="H1971" s="28"/>
      <c r="I1971" s="28"/>
      <c r="J1971" s="28"/>
      <c r="K1971" s="28"/>
      <c r="L1971" s="28"/>
      <c r="M1971" s="28"/>
      <c r="N1971" s="28"/>
      <c r="O1971" s="28"/>
      <c r="P1971" s="28"/>
      <c r="Q1971" s="28"/>
      <c r="R1971" s="28"/>
    </row>
    <row r="1972" ht="34.35" customHeight="1" spans="1:18">
      <c r="A1972" s="91">
        <v>1970</v>
      </c>
      <c r="B1972" s="91"/>
      <c r="C1972" s="91"/>
      <c r="D1972" s="91"/>
      <c r="E1972" s="91"/>
      <c r="F1972" s="91"/>
      <c r="G1972" s="28"/>
      <c r="H1972" s="28"/>
      <c r="I1972" s="28"/>
      <c r="J1972" s="28"/>
      <c r="K1972" s="28"/>
      <c r="L1972" s="28"/>
      <c r="M1972" s="28"/>
      <c r="N1972" s="28"/>
      <c r="O1972" s="28"/>
      <c r="P1972" s="28"/>
      <c r="Q1972" s="28"/>
      <c r="R1972" s="28"/>
    </row>
    <row r="1973" ht="34.35" customHeight="1" spans="1:18">
      <c r="A1973" s="91">
        <v>1971</v>
      </c>
      <c r="B1973" s="91"/>
      <c r="C1973" s="91"/>
      <c r="D1973" s="91"/>
      <c r="E1973" s="91"/>
      <c r="F1973" s="91"/>
      <c r="G1973" s="28"/>
      <c r="H1973" s="28"/>
      <c r="I1973" s="28"/>
      <c r="J1973" s="28"/>
      <c r="K1973" s="28"/>
      <c r="L1973" s="28"/>
      <c r="M1973" s="28"/>
      <c r="N1973" s="28"/>
      <c r="O1973" s="28"/>
      <c r="P1973" s="28"/>
      <c r="Q1973" s="28"/>
      <c r="R1973" s="28"/>
    </row>
    <row r="1974" ht="34.35" customHeight="1" spans="1:18">
      <c r="A1974" s="91">
        <v>1972</v>
      </c>
      <c r="B1974" s="91"/>
      <c r="C1974" s="91"/>
      <c r="D1974" s="91"/>
      <c r="E1974" s="91"/>
      <c r="F1974" s="91"/>
      <c r="G1974" s="28"/>
      <c r="H1974" s="28"/>
      <c r="I1974" s="28"/>
      <c r="J1974" s="28"/>
      <c r="K1974" s="28"/>
      <c r="L1974" s="28"/>
      <c r="M1974" s="28"/>
      <c r="N1974" s="28"/>
      <c r="O1974" s="28"/>
      <c r="P1974" s="28"/>
      <c r="Q1974" s="28"/>
      <c r="R1974" s="28"/>
    </row>
    <row r="1975" ht="34.35" customHeight="1" spans="1:18">
      <c r="A1975" s="91">
        <v>1973</v>
      </c>
      <c r="B1975" s="91"/>
      <c r="C1975" s="91"/>
      <c r="D1975" s="91"/>
      <c r="E1975" s="91"/>
      <c r="F1975" s="91"/>
      <c r="G1975" s="28"/>
      <c r="H1975" s="28"/>
      <c r="I1975" s="28"/>
      <c r="J1975" s="28"/>
      <c r="K1975" s="28"/>
      <c r="L1975" s="28"/>
      <c r="M1975" s="28"/>
      <c r="N1975" s="28"/>
      <c r="O1975" s="28"/>
      <c r="P1975" s="28"/>
      <c r="Q1975" s="28"/>
      <c r="R1975" s="28"/>
    </row>
    <row r="1976" ht="34.35" customHeight="1" spans="1:18">
      <c r="A1976" s="91">
        <v>1974</v>
      </c>
      <c r="B1976" s="91"/>
      <c r="C1976" s="91"/>
      <c r="D1976" s="91"/>
      <c r="E1976" s="91"/>
      <c r="F1976" s="91"/>
      <c r="G1976" s="28"/>
      <c r="H1976" s="28"/>
      <c r="I1976" s="28"/>
      <c r="J1976" s="28"/>
      <c r="K1976" s="28"/>
      <c r="L1976" s="28"/>
      <c r="M1976" s="28"/>
      <c r="N1976" s="28"/>
      <c r="O1976" s="28"/>
      <c r="P1976" s="28"/>
      <c r="Q1976" s="28"/>
      <c r="R1976" s="28"/>
    </row>
    <row r="1977" ht="34.35" customHeight="1" spans="1:18">
      <c r="A1977" s="91">
        <v>1975</v>
      </c>
      <c r="B1977" s="91"/>
      <c r="C1977" s="91"/>
      <c r="D1977" s="91"/>
      <c r="E1977" s="91"/>
      <c r="F1977" s="91"/>
      <c r="G1977" s="28"/>
      <c r="H1977" s="28"/>
      <c r="I1977" s="28"/>
      <c r="J1977" s="28"/>
      <c r="K1977" s="28"/>
      <c r="L1977" s="28"/>
      <c r="M1977" s="28"/>
      <c r="N1977" s="28"/>
      <c r="O1977" s="28"/>
      <c r="P1977" s="28"/>
      <c r="Q1977" s="28"/>
      <c r="R1977" s="28"/>
    </row>
    <row r="1978" ht="34.35" customHeight="1" spans="1:18">
      <c r="A1978" s="91">
        <v>1976</v>
      </c>
      <c r="B1978" s="91"/>
      <c r="C1978" s="91"/>
      <c r="D1978" s="91"/>
      <c r="E1978" s="91"/>
      <c r="F1978" s="91"/>
      <c r="G1978" s="28"/>
      <c r="H1978" s="28"/>
      <c r="I1978" s="28"/>
      <c r="J1978" s="28"/>
      <c r="K1978" s="28"/>
      <c r="L1978" s="28"/>
      <c r="M1978" s="28"/>
      <c r="N1978" s="28"/>
      <c r="O1978" s="28"/>
      <c r="P1978" s="28"/>
      <c r="Q1978" s="28"/>
      <c r="R1978" s="28"/>
    </row>
    <row r="1979" ht="34.35" customHeight="1" spans="1:18">
      <c r="A1979" s="91">
        <v>1977</v>
      </c>
      <c r="B1979" s="91"/>
      <c r="C1979" s="91"/>
      <c r="D1979" s="91"/>
      <c r="E1979" s="91"/>
      <c r="F1979" s="91"/>
      <c r="G1979" s="28"/>
      <c r="H1979" s="28"/>
      <c r="I1979" s="28"/>
      <c r="J1979" s="28"/>
      <c r="K1979" s="28"/>
      <c r="L1979" s="28"/>
      <c r="M1979" s="28"/>
      <c r="N1979" s="28"/>
      <c r="O1979" s="28"/>
      <c r="P1979" s="28"/>
      <c r="Q1979" s="28"/>
      <c r="R1979" s="28"/>
    </row>
    <row r="1980" ht="34.35" customHeight="1" spans="1:18">
      <c r="A1980" s="91">
        <v>1978</v>
      </c>
      <c r="B1980" s="91"/>
      <c r="C1980" s="91"/>
      <c r="D1980" s="91"/>
      <c r="E1980" s="91"/>
      <c r="F1980" s="91"/>
      <c r="G1980" s="28"/>
      <c r="H1980" s="28"/>
      <c r="I1980" s="28"/>
      <c r="J1980" s="28"/>
      <c r="K1980" s="28"/>
      <c r="L1980" s="28"/>
      <c r="M1980" s="28"/>
      <c r="N1980" s="28"/>
      <c r="O1980" s="28"/>
      <c r="P1980" s="28"/>
      <c r="Q1980" s="28"/>
      <c r="R1980" s="28"/>
    </row>
    <row r="1981" ht="34.35" customHeight="1" spans="1:18">
      <c r="A1981" s="91">
        <v>1979</v>
      </c>
      <c r="B1981" s="91"/>
      <c r="C1981" s="91"/>
      <c r="D1981" s="91"/>
      <c r="E1981" s="91"/>
      <c r="F1981" s="91"/>
      <c r="G1981" s="28"/>
      <c r="H1981" s="28"/>
      <c r="I1981" s="28"/>
      <c r="J1981" s="28"/>
      <c r="K1981" s="28"/>
      <c r="L1981" s="28"/>
      <c r="M1981" s="28"/>
      <c r="N1981" s="28"/>
      <c r="O1981" s="28"/>
      <c r="P1981" s="28"/>
      <c r="Q1981" s="28"/>
      <c r="R1981" s="28"/>
    </row>
    <row r="1982" ht="34.35" customHeight="1" spans="1:18">
      <c r="A1982" s="91">
        <v>1980</v>
      </c>
      <c r="B1982" s="91"/>
      <c r="C1982" s="91"/>
      <c r="D1982" s="91"/>
      <c r="E1982" s="91"/>
      <c r="F1982" s="91"/>
      <c r="G1982" s="28"/>
      <c r="H1982" s="28"/>
      <c r="I1982" s="28"/>
      <c r="J1982" s="28"/>
      <c r="K1982" s="28"/>
      <c r="L1982" s="28"/>
      <c r="M1982" s="28"/>
      <c r="N1982" s="28"/>
      <c r="O1982" s="28"/>
      <c r="P1982" s="28"/>
      <c r="Q1982" s="28"/>
      <c r="R1982" s="28"/>
    </row>
    <row r="1983" ht="34.35" customHeight="1" spans="1:18">
      <c r="A1983" s="91">
        <v>1981</v>
      </c>
      <c r="B1983" s="91"/>
      <c r="C1983" s="91"/>
      <c r="D1983" s="91"/>
      <c r="E1983" s="91"/>
      <c r="F1983" s="91"/>
      <c r="G1983" s="28"/>
      <c r="H1983" s="28"/>
      <c r="I1983" s="28"/>
      <c r="J1983" s="28"/>
      <c r="K1983" s="28"/>
      <c r="L1983" s="28"/>
      <c r="M1983" s="28"/>
      <c r="N1983" s="28"/>
      <c r="O1983" s="28"/>
      <c r="P1983" s="28"/>
      <c r="Q1983" s="28"/>
      <c r="R1983" s="28"/>
    </row>
    <row r="1984" ht="34.35" customHeight="1" spans="1:18">
      <c r="A1984" s="91">
        <v>1982</v>
      </c>
      <c r="B1984" s="91"/>
      <c r="C1984" s="91"/>
      <c r="D1984" s="91"/>
      <c r="E1984" s="91"/>
      <c r="F1984" s="91"/>
      <c r="G1984" s="28"/>
      <c r="H1984" s="28"/>
      <c r="I1984" s="28"/>
      <c r="J1984" s="28"/>
      <c r="K1984" s="28"/>
      <c r="L1984" s="28"/>
      <c r="M1984" s="28"/>
      <c r="N1984" s="28"/>
      <c r="O1984" s="28"/>
      <c r="P1984" s="28"/>
      <c r="Q1984" s="28"/>
      <c r="R1984" s="28"/>
    </row>
    <row r="1985" ht="34.35" customHeight="1" spans="1:18">
      <c r="A1985" s="91">
        <v>1983</v>
      </c>
      <c r="B1985" s="91"/>
      <c r="C1985" s="91"/>
      <c r="D1985" s="91"/>
      <c r="E1985" s="91"/>
      <c r="F1985" s="91"/>
      <c r="G1985" s="28"/>
      <c r="H1985" s="28"/>
      <c r="I1985" s="28"/>
      <c r="J1985" s="28"/>
      <c r="K1985" s="28"/>
      <c r="L1985" s="28"/>
      <c r="M1985" s="28"/>
      <c r="N1985" s="28"/>
      <c r="O1985" s="28"/>
      <c r="P1985" s="28"/>
      <c r="Q1985" s="28"/>
      <c r="R1985" s="28"/>
    </row>
    <row r="1986" ht="34.35" customHeight="1" spans="1:18">
      <c r="A1986" s="91">
        <v>1984</v>
      </c>
      <c r="B1986" s="91"/>
      <c r="C1986" s="91"/>
      <c r="D1986" s="91"/>
      <c r="E1986" s="91"/>
      <c r="F1986" s="91"/>
      <c r="G1986" s="28"/>
      <c r="H1986" s="28"/>
      <c r="I1986" s="28"/>
      <c r="J1986" s="28"/>
      <c r="K1986" s="28"/>
      <c r="L1986" s="28"/>
      <c r="M1986" s="28"/>
      <c r="N1986" s="28"/>
      <c r="O1986" s="28"/>
      <c r="P1986" s="28"/>
      <c r="Q1986" s="28"/>
      <c r="R1986" s="28"/>
    </row>
    <row r="1987" ht="34.35" customHeight="1" spans="1:18">
      <c r="A1987" s="91">
        <v>1985</v>
      </c>
      <c r="B1987" s="91"/>
      <c r="C1987" s="91"/>
      <c r="D1987" s="91"/>
      <c r="E1987" s="91"/>
      <c r="F1987" s="91"/>
      <c r="G1987" s="28"/>
      <c r="H1987" s="28"/>
      <c r="I1987" s="28"/>
      <c r="J1987" s="28"/>
      <c r="K1987" s="28"/>
      <c r="L1987" s="28"/>
      <c r="M1987" s="28"/>
      <c r="N1987" s="28"/>
      <c r="O1987" s="28"/>
      <c r="P1987" s="28"/>
      <c r="Q1987" s="28"/>
      <c r="R1987" s="28"/>
    </row>
    <row r="1988" ht="34.35" customHeight="1" spans="1:18">
      <c r="A1988" s="91">
        <v>1986</v>
      </c>
      <c r="B1988" s="91"/>
      <c r="C1988" s="91"/>
      <c r="D1988" s="91"/>
      <c r="E1988" s="91"/>
      <c r="F1988" s="91"/>
      <c r="G1988" s="28"/>
      <c r="H1988" s="28"/>
      <c r="I1988" s="28"/>
      <c r="J1988" s="28"/>
      <c r="K1988" s="28"/>
      <c r="L1988" s="28"/>
      <c r="M1988" s="28"/>
      <c r="N1988" s="28"/>
      <c r="O1988" s="28"/>
      <c r="P1988" s="28"/>
      <c r="Q1988" s="28"/>
      <c r="R1988" s="28"/>
    </row>
    <row r="1989" ht="34.35" customHeight="1" spans="1:18">
      <c r="A1989" s="91">
        <v>1987</v>
      </c>
      <c r="B1989" s="91"/>
      <c r="C1989" s="91"/>
      <c r="D1989" s="91"/>
      <c r="E1989" s="91"/>
      <c r="F1989" s="91"/>
      <c r="G1989" s="28"/>
      <c r="H1989" s="28"/>
      <c r="I1989" s="28"/>
      <c r="J1989" s="28"/>
      <c r="K1989" s="28"/>
      <c r="L1989" s="28"/>
      <c r="M1989" s="28"/>
      <c r="N1989" s="28"/>
      <c r="O1989" s="28"/>
      <c r="P1989" s="28"/>
      <c r="Q1989" s="28"/>
      <c r="R1989" s="28"/>
    </row>
    <row r="1990" ht="34.35" customHeight="1" spans="1:18">
      <c r="A1990" s="91">
        <v>1988</v>
      </c>
      <c r="B1990" s="91"/>
      <c r="C1990" s="91"/>
      <c r="D1990" s="91"/>
      <c r="E1990" s="91"/>
      <c r="F1990" s="91"/>
      <c r="G1990" s="28"/>
      <c r="H1990" s="28"/>
      <c r="I1990" s="28"/>
      <c r="J1990" s="28"/>
      <c r="K1990" s="28"/>
      <c r="L1990" s="28"/>
      <c r="M1990" s="28"/>
      <c r="N1990" s="28"/>
      <c r="O1990" s="28"/>
      <c r="P1990" s="28"/>
      <c r="Q1990" s="28"/>
      <c r="R1990" s="28"/>
    </row>
    <row r="1991" ht="34.35" customHeight="1" spans="1:18">
      <c r="A1991" s="91">
        <v>1989</v>
      </c>
      <c r="B1991" s="91"/>
      <c r="C1991" s="91"/>
      <c r="D1991" s="91"/>
      <c r="E1991" s="91"/>
      <c r="F1991" s="91"/>
      <c r="G1991" s="28"/>
      <c r="H1991" s="28"/>
      <c r="I1991" s="28"/>
      <c r="J1991" s="28"/>
      <c r="K1991" s="28"/>
      <c r="L1991" s="28"/>
      <c r="M1991" s="28"/>
      <c r="N1991" s="28"/>
      <c r="O1991" s="28"/>
      <c r="P1991" s="28"/>
      <c r="Q1991" s="28"/>
      <c r="R1991" s="28"/>
    </row>
    <row r="1992" ht="34.35" customHeight="1" spans="1:18">
      <c r="A1992" s="91">
        <v>1990</v>
      </c>
      <c r="B1992" s="91"/>
      <c r="C1992" s="91"/>
      <c r="D1992" s="91"/>
      <c r="E1992" s="91"/>
      <c r="F1992" s="91"/>
      <c r="G1992" s="28"/>
      <c r="H1992" s="28"/>
      <c r="I1992" s="28"/>
      <c r="J1992" s="28"/>
      <c r="K1992" s="28"/>
      <c r="L1992" s="28"/>
      <c r="M1992" s="28"/>
      <c r="N1992" s="28"/>
      <c r="O1992" s="28"/>
      <c r="P1992" s="28"/>
      <c r="Q1992" s="28"/>
      <c r="R1992" s="28"/>
    </row>
    <row r="1993" ht="34.35" customHeight="1" spans="1:18">
      <c r="A1993" s="91">
        <v>1991</v>
      </c>
      <c r="B1993" s="91"/>
      <c r="C1993" s="91"/>
      <c r="D1993" s="91"/>
      <c r="E1993" s="91"/>
      <c r="F1993" s="91"/>
      <c r="G1993" s="28"/>
      <c r="H1993" s="28"/>
      <c r="I1993" s="28"/>
      <c r="J1993" s="28"/>
      <c r="K1993" s="28"/>
      <c r="L1993" s="28"/>
      <c r="M1993" s="28"/>
      <c r="N1993" s="28"/>
      <c r="O1993" s="28"/>
      <c r="P1993" s="28"/>
      <c r="Q1993" s="28"/>
      <c r="R1993" s="28"/>
    </row>
    <row r="1994" ht="34.35" customHeight="1" spans="1:18">
      <c r="A1994" s="91">
        <v>1992</v>
      </c>
      <c r="B1994" s="91"/>
      <c r="C1994" s="91"/>
      <c r="D1994" s="91"/>
      <c r="E1994" s="91"/>
      <c r="F1994" s="91"/>
      <c r="G1994" s="28"/>
      <c r="H1994" s="28"/>
      <c r="I1994" s="28"/>
      <c r="J1994" s="28"/>
      <c r="K1994" s="28"/>
      <c r="L1994" s="28"/>
      <c r="M1994" s="28"/>
      <c r="N1994" s="28"/>
      <c r="O1994" s="28"/>
      <c r="P1994" s="28"/>
      <c r="Q1994" s="28"/>
      <c r="R1994" s="28"/>
    </row>
    <row r="1995" ht="34.35" customHeight="1" spans="1:18">
      <c r="A1995" s="91">
        <v>1993</v>
      </c>
      <c r="B1995" s="91"/>
      <c r="C1995" s="91"/>
      <c r="D1995" s="91"/>
      <c r="E1995" s="91"/>
      <c r="F1995" s="91"/>
      <c r="G1995" s="28"/>
      <c r="H1995" s="28"/>
      <c r="I1995" s="28"/>
      <c r="J1995" s="28"/>
      <c r="K1995" s="28"/>
      <c r="L1995" s="28"/>
      <c r="M1995" s="28"/>
      <c r="N1995" s="28"/>
      <c r="O1995" s="28"/>
      <c r="P1995" s="28"/>
      <c r="Q1995" s="28"/>
      <c r="R1995" s="28"/>
    </row>
    <row r="1996" ht="34.35" customHeight="1" spans="1:18">
      <c r="A1996" s="91">
        <v>1994</v>
      </c>
      <c r="B1996" s="91"/>
      <c r="C1996" s="91"/>
      <c r="D1996" s="91"/>
      <c r="E1996" s="91"/>
      <c r="F1996" s="91"/>
      <c r="G1996" s="28"/>
      <c r="H1996" s="28"/>
      <c r="I1996" s="28"/>
      <c r="J1996" s="28"/>
      <c r="K1996" s="28"/>
      <c r="L1996" s="28"/>
      <c r="M1996" s="28"/>
      <c r="N1996" s="28"/>
      <c r="O1996" s="28"/>
      <c r="P1996" s="28"/>
      <c r="Q1996" s="28"/>
      <c r="R1996" s="28"/>
    </row>
    <row r="1997" ht="34.35" customHeight="1" spans="1:18">
      <c r="A1997" s="91">
        <v>1995</v>
      </c>
      <c r="B1997" s="91"/>
      <c r="C1997" s="91"/>
      <c r="D1997" s="91"/>
      <c r="E1997" s="91"/>
      <c r="F1997" s="91"/>
      <c r="G1997" s="28"/>
      <c r="H1997" s="28"/>
      <c r="I1997" s="28"/>
      <c r="J1997" s="28"/>
      <c r="K1997" s="28"/>
      <c r="L1997" s="28"/>
      <c r="M1997" s="28"/>
      <c r="N1997" s="28"/>
      <c r="O1997" s="28"/>
      <c r="P1997" s="28"/>
      <c r="Q1997" s="28"/>
      <c r="R1997" s="28"/>
    </row>
    <row r="1998" ht="34.35" customHeight="1" spans="1:18">
      <c r="A1998" s="91">
        <v>1996</v>
      </c>
      <c r="B1998" s="91"/>
      <c r="C1998" s="91"/>
      <c r="D1998" s="91"/>
      <c r="E1998" s="91"/>
      <c r="F1998" s="91"/>
      <c r="G1998" s="28"/>
      <c r="H1998" s="28"/>
      <c r="I1998" s="28"/>
      <c r="J1998" s="28"/>
      <c r="K1998" s="28"/>
      <c r="L1998" s="28"/>
      <c r="M1998" s="28"/>
      <c r="N1998" s="28"/>
      <c r="O1998" s="28"/>
      <c r="P1998" s="28"/>
      <c r="Q1998" s="28"/>
      <c r="R1998" s="28"/>
    </row>
    <row r="1999" ht="34.35" customHeight="1" spans="1:18">
      <c r="A1999" s="91">
        <v>1997</v>
      </c>
      <c r="B1999" s="91"/>
      <c r="C1999" s="91"/>
      <c r="D1999" s="91"/>
      <c r="E1999" s="91"/>
      <c r="F1999" s="91"/>
      <c r="G1999" s="28"/>
      <c r="H1999" s="28"/>
      <c r="I1999" s="28"/>
      <c r="J1999" s="28"/>
      <c r="K1999" s="28"/>
      <c r="L1999" s="28"/>
      <c r="M1999" s="28"/>
      <c r="N1999" s="28"/>
      <c r="O1999" s="28"/>
      <c r="P1999" s="28"/>
      <c r="Q1999" s="28"/>
      <c r="R1999" s="28"/>
    </row>
    <row r="2000" ht="34.35" customHeight="1" spans="1:18">
      <c r="A2000" s="91">
        <v>1998</v>
      </c>
      <c r="B2000" s="91"/>
      <c r="C2000" s="91"/>
      <c r="D2000" s="91"/>
      <c r="E2000" s="91"/>
      <c r="F2000" s="91"/>
      <c r="G2000" s="28"/>
      <c r="H2000" s="28"/>
      <c r="I2000" s="28"/>
      <c r="J2000" s="28"/>
      <c r="K2000" s="28"/>
      <c r="L2000" s="28"/>
      <c r="M2000" s="28"/>
      <c r="N2000" s="28"/>
      <c r="O2000" s="28"/>
      <c r="P2000" s="28"/>
      <c r="Q2000" s="28"/>
      <c r="R2000" s="28"/>
    </row>
    <row r="2001" ht="34.35" customHeight="1" spans="1:18">
      <c r="A2001" s="91">
        <v>1999</v>
      </c>
      <c r="B2001" s="91"/>
      <c r="C2001" s="91"/>
      <c r="D2001" s="91"/>
      <c r="E2001" s="91"/>
      <c r="F2001" s="91"/>
      <c r="G2001" s="28"/>
      <c r="H2001" s="28"/>
      <c r="I2001" s="28"/>
      <c r="J2001" s="28"/>
      <c r="K2001" s="28"/>
      <c r="L2001" s="28"/>
      <c r="M2001" s="28"/>
      <c r="N2001" s="28"/>
      <c r="O2001" s="28"/>
      <c r="P2001" s="28"/>
      <c r="Q2001" s="28"/>
      <c r="R2001" s="28"/>
    </row>
    <row r="2002" ht="34.35" customHeight="1" spans="1:18">
      <c r="A2002" s="91">
        <v>2000</v>
      </c>
      <c r="B2002" s="91"/>
      <c r="C2002" s="91"/>
      <c r="D2002" s="91"/>
      <c r="E2002" s="91"/>
      <c r="F2002" s="91"/>
      <c r="G2002" s="28"/>
      <c r="H2002" s="28"/>
      <c r="I2002" s="28"/>
      <c r="J2002" s="28"/>
      <c r="K2002" s="28"/>
      <c r="L2002" s="28"/>
      <c r="M2002" s="28"/>
      <c r="N2002" s="28"/>
      <c r="O2002" s="28"/>
      <c r="P2002" s="28"/>
      <c r="Q2002" s="28"/>
      <c r="R2002" s="28"/>
    </row>
    <row r="2003" ht="34.35" customHeight="1" spans="1:18">
      <c r="A2003" s="91">
        <v>2001</v>
      </c>
      <c r="B2003" s="91"/>
      <c r="C2003" s="91"/>
      <c r="D2003" s="91"/>
      <c r="E2003" s="91"/>
      <c r="F2003" s="91"/>
      <c r="G2003" s="28"/>
      <c r="H2003" s="28"/>
      <c r="I2003" s="28"/>
      <c r="J2003" s="28"/>
      <c r="K2003" s="28"/>
      <c r="L2003" s="28"/>
      <c r="M2003" s="28"/>
      <c r="N2003" s="28"/>
      <c r="O2003" s="28"/>
      <c r="P2003" s="28"/>
      <c r="Q2003" s="28"/>
      <c r="R2003" s="28"/>
    </row>
    <row r="2004" ht="34.35" customHeight="1" spans="1:18">
      <c r="A2004" s="91">
        <v>2002</v>
      </c>
      <c r="B2004" s="91"/>
      <c r="C2004" s="91"/>
      <c r="D2004" s="91"/>
      <c r="E2004" s="91"/>
      <c r="F2004" s="91"/>
      <c r="G2004" s="28"/>
      <c r="H2004" s="28"/>
      <c r="I2004" s="28"/>
      <c r="J2004" s="28"/>
      <c r="K2004" s="28"/>
      <c r="L2004" s="28"/>
      <c r="M2004" s="28"/>
      <c r="N2004" s="28"/>
      <c r="O2004" s="28"/>
      <c r="P2004" s="28"/>
      <c r="Q2004" s="28"/>
      <c r="R2004" s="28"/>
    </row>
    <row r="2005" ht="34.35" customHeight="1" spans="1:18">
      <c r="A2005" s="91">
        <v>2003</v>
      </c>
      <c r="B2005" s="91"/>
      <c r="C2005" s="91"/>
      <c r="D2005" s="91"/>
      <c r="E2005" s="91"/>
      <c r="F2005" s="91"/>
      <c r="G2005" s="28"/>
      <c r="H2005" s="28"/>
      <c r="I2005" s="28"/>
      <c r="J2005" s="28"/>
      <c r="K2005" s="28"/>
      <c r="L2005" s="28"/>
      <c r="M2005" s="28"/>
      <c r="N2005" s="28"/>
      <c r="O2005" s="28"/>
      <c r="P2005" s="28"/>
      <c r="Q2005" s="28"/>
      <c r="R2005" s="28"/>
    </row>
    <row r="2006" ht="34.35" customHeight="1" spans="1:18">
      <c r="A2006" s="91">
        <v>2004</v>
      </c>
      <c r="B2006" s="91"/>
      <c r="C2006" s="91"/>
      <c r="D2006" s="91"/>
      <c r="E2006" s="91"/>
      <c r="F2006" s="91"/>
      <c r="G2006" s="28"/>
      <c r="H2006" s="28"/>
      <c r="I2006" s="28"/>
      <c r="J2006" s="28"/>
      <c r="K2006" s="28"/>
      <c r="L2006" s="28"/>
      <c r="M2006" s="28"/>
      <c r="N2006" s="28"/>
      <c r="O2006" s="28"/>
      <c r="P2006" s="28"/>
      <c r="Q2006" s="28"/>
      <c r="R2006" s="28"/>
    </row>
    <row r="2007" ht="34.35" customHeight="1" spans="1:18">
      <c r="A2007" s="91">
        <v>2005</v>
      </c>
      <c r="B2007" s="91"/>
      <c r="C2007" s="91"/>
      <c r="D2007" s="91"/>
      <c r="E2007" s="91"/>
      <c r="F2007" s="91"/>
      <c r="G2007" s="28"/>
      <c r="H2007" s="28"/>
      <c r="I2007" s="28"/>
      <c r="J2007" s="28"/>
      <c r="K2007" s="28"/>
      <c r="L2007" s="28"/>
      <c r="M2007" s="28"/>
      <c r="N2007" s="28"/>
      <c r="O2007" s="28"/>
      <c r="P2007" s="28"/>
      <c r="Q2007" s="28"/>
      <c r="R2007" s="28"/>
    </row>
    <row r="2008" ht="34.35" customHeight="1" spans="1:18">
      <c r="A2008" s="91">
        <v>2006</v>
      </c>
      <c r="B2008" s="91"/>
      <c r="C2008" s="91"/>
      <c r="D2008" s="91"/>
      <c r="E2008" s="91"/>
      <c r="F2008" s="91"/>
      <c r="G2008" s="28"/>
      <c r="H2008" s="28"/>
      <c r="I2008" s="28"/>
      <c r="J2008" s="28"/>
      <c r="K2008" s="28"/>
      <c r="L2008" s="28"/>
      <c r="M2008" s="28"/>
      <c r="N2008" s="28"/>
      <c r="O2008" s="28"/>
      <c r="P2008" s="28"/>
      <c r="Q2008" s="28"/>
      <c r="R2008" s="28"/>
    </row>
    <row r="2009" ht="34.35" customHeight="1" spans="1:18">
      <c r="A2009" s="91">
        <v>2007</v>
      </c>
      <c r="B2009" s="91"/>
      <c r="C2009" s="91"/>
      <c r="D2009" s="91"/>
      <c r="E2009" s="91"/>
      <c r="F2009" s="91"/>
      <c r="G2009" s="28"/>
      <c r="H2009" s="28"/>
      <c r="I2009" s="28"/>
      <c r="J2009" s="28"/>
      <c r="K2009" s="28"/>
      <c r="L2009" s="28"/>
      <c r="M2009" s="28"/>
      <c r="N2009" s="28"/>
      <c r="O2009" s="28"/>
      <c r="P2009" s="28"/>
      <c r="Q2009" s="28"/>
      <c r="R2009" s="28"/>
    </row>
    <row r="2010" ht="34.35" customHeight="1" spans="1:18">
      <c r="A2010" s="91">
        <v>2008</v>
      </c>
      <c r="B2010" s="91"/>
      <c r="C2010" s="91"/>
      <c r="D2010" s="91"/>
      <c r="E2010" s="91"/>
      <c r="F2010" s="91"/>
      <c r="G2010" s="28"/>
      <c r="H2010" s="28"/>
      <c r="I2010" s="28"/>
      <c r="J2010" s="28"/>
      <c r="K2010" s="28"/>
      <c r="L2010" s="28"/>
      <c r="M2010" s="28"/>
      <c r="N2010" s="28"/>
      <c r="O2010" s="28"/>
      <c r="P2010" s="28"/>
      <c r="Q2010" s="28"/>
      <c r="R2010" s="28"/>
    </row>
    <row r="2011" ht="34.35" customHeight="1" spans="1:18">
      <c r="A2011" s="91">
        <v>2009</v>
      </c>
      <c r="B2011" s="91"/>
      <c r="C2011" s="91"/>
      <c r="D2011" s="91"/>
      <c r="E2011" s="91"/>
      <c r="F2011" s="91"/>
      <c r="G2011" s="28"/>
      <c r="H2011" s="28"/>
      <c r="I2011" s="28"/>
      <c r="J2011" s="28"/>
      <c r="K2011" s="28"/>
      <c r="L2011" s="28"/>
      <c r="M2011" s="28"/>
      <c r="N2011" s="28"/>
      <c r="O2011" s="28"/>
      <c r="P2011" s="28"/>
      <c r="Q2011" s="28"/>
      <c r="R2011" s="28"/>
    </row>
    <row r="2012" ht="34.35" customHeight="1" spans="1:18">
      <c r="A2012" s="91">
        <v>2010</v>
      </c>
      <c r="B2012" s="91"/>
      <c r="C2012" s="91"/>
      <c r="D2012" s="91"/>
      <c r="E2012" s="91"/>
      <c r="F2012" s="91"/>
      <c r="G2012" s="28"/>
      <c r="H2012" s="28"/>
      <c r="I2012" s="28"/>
      <c r="J2012" s="28"/>
      <c r="K2012" s="28"/>
      <c r="L2012" s="28"/>
      <c r="M2012" s="28"/>
      <c r="N2012" s="28"/>
      <c r="O2012" s="28"/>
      <c r="P2012" s="28"/>
      <c r="Q2012" s="28"/>
      <c r="R2012" s="28"/>
    </row>
    <row r="2013" ht="34.35" customHeight="1" spans="1:18">
      <c r="A2013" s="91">
        <v>2011</v>
      </c>
      <c r="B2013" s="91"/>
      <c r="C2013" s="91"/>
      <c r="D2013" s="91"/>
      <c r="E2013" s="91"/>
      <c r="F2013" s="91"/>
      <c r="G2013" s="28"/>
      <c r="H2013" s="28"/>
      <c r="I2013" s="28"/>
      <c r="J2013" s="28"/>
      <c r="K2013" s="28"/>
      <c r="L2013" s="28"/>
      <c r="M2013" s="28"/>
      <c r="N2013" s="28"/>
      <c r="O2013" s="28"/>
      <c r="P2013" s="28"/>
      <c r="Q2013" s="28"/>
      <c r="R2013" s="28"/>
    </row>
    <row r="2014" ht="34.35" customHeight="1" spans="1:18">
      <c r="A2014" s="91">
        <v>2012</v>
      </c>
      <c r="B2014" s="91"/>
      <c r="C2014" s="91"/>
      <c r="D2014" s="91"/>
      <c r="E2014" s="91"/>
      <c r="F2014" s="91"/>
      <c r="G2014" s="28"/>
      <c r="H2014" s="28"/>
      <c r="I2014" s="28"/>
      <c r="J2014" s="28"/>
      <c r="K2014" s="28"/>
      <c r="L2014" s="28"/>
      <c r="M2014" s="28"/>
      <c r="N2014" s="28"/>
      <c r="O2014" s="28"/>
      <c r="P2014" s="28"/>
      <c r="Q2014" s="28"/>
      <c r="R2014" s="28"/>
    </row>
    <row r="2015" ht="34.35" customHeight="1" spans="1:18">
      <c r="A2015" s="91">
        <v>2013</v>
      </c>
      <c r="B2015" s="91"/>
      <c r="C2015" s="91"/>
      <c r="D2015" s="91"/>
      <c r="E2015" s="91"/>
      <c r="F2015" s="91"/>
      <c r="G2015" s="28"/>
      <c r="H2015" s="28"/>
      <c r="I2015" s="28"/>
      <c r="J2015" s="28"/>
      <c r="K2015" s="28"/>
      <c r="L2015" s="28"/>
      <c r="M2015" s="28"/>
      <c r="N2015" s="28"/>
      <c r="O2015" s="28"/>
      <c r="P2015" s="28"/>
      <c r="Q2015" s="28"/>
      <c r="R2015" s="28"/>
    </row>
    <row r="2016" ht="34.35" customHeight="1" spans="1:18">
      <c r="A2016" s="91">
        <v>2014</v>
      </c>
      <c r="B2016" s="91"/>
      <c r="C2016" s="91"/>
      <c r="D2016" s="91"/>
      <c r="E2016" s="91"/>
      <c r="F2016" s="91"/>
      <c r="G2016" s="28"/>
      <c r="H2016" s="28"/>
      <c r="I2016" s="28"/>
      <c r="J2016" s="28"/>
      <c r="K2016" s="28"/>
      <c r="L2016" s="28"/>
      <c r="M2016" s="28"/>
      <c r="N2016" s="28"/>
      <c r="O2016" s="28"/>
      <c r="P2016" s="28"/>
      <c r="Q2016" s="28"/>
      <c r="R2016" s="28"/>
    </row>
    <row r="2017" ht="34.35" customHeight="1" spans="1:18">
      <c r="A2017" s="91">
        <v>2015</v>
      </c>
      <c r="B2017" s="91"/>
      <c r="C2017" s="91"/>
      <c r="D2017" s="91"/>
      <c r="E2017" s="91"/>
      <c r="F2017" s="91"/>
      <c r="G2017" s="28"/>
      <c r="H2017" s="28"/>
      <c r="I2017" s="28"/>
      <c r="J2017" s="28"/>
      <c r="K2017" s="28"/>
      <c r="L2017" s="28"/>
      <c r="M2017" s="28"/>
      <c r="N2017" s="28"/>
      <c r="O2017" s="28"/>
      <c r="P2017" s="28"/>
      <c r="Q2017" s="28"/>
      <c r="R2017" s="28"/>
    </row>
    <row r="2018" ht="34.35" customHeight="1" spans="1:18">
      <c r="A2018" s="91">
        <v>2016</v>
      </c>
      <c r="B2018" s="91"/>
      <c r="C2018" s="91"/>
      <c r="D2018" s="91"/>
      <c r="E2018" s="91"/>
      <c r="F2018" s="91"/>
      <c r="G2018" s="28"/>
      <c r="H2018" s="28"/>
      <c r="I2018" s="28"/>
      <c r="J2018" s="28"/>
      <c r="K2018" s="28"/>
      <c r="L2018" s="28"/>
      <c r="M2018" s="28"/>
      <c r="N2018" s="28"/>
      <c r="O2018" s="28"/>
      <c r="P2018" s="28"/>
      <c r="Q2018" s="28"/>
      <c r="R2018" s="28"/>
    </row>
    <row r="2019" ht="34.35" customHeight="1" spans="1:18">
      <c r="A2019" s="91">
        <v>2017</v>
      </c>
      <c r="B2019" s="91"/>
      <c r="C2019" s="91"/>
      <c r="D2019" s="91"/>
      <c r="E2019" s="91"/>
      <c r="F2019" s="91"/>
      <c r="G2019" s="28"/>
      <c r="H2019" s="28"/>
      <c r="I2019" s="28"/>
      <c r="J2019" s="28"/>
      <c r="K2019" s="28"/>
      <c r="L2019" s="28"/>
      <c r="M2019" s="28"/>
      <c r="N2019" s="28"/>
      <c r="O2019" s="28"/>
      <c r="P2019" s="28"/>
      <c r="Q2019" s="28"/>
      <c r="R2019" s="28"/>
    </row>
    <row r="2020" ht="34.35" customHeight="1" spans="1:18">
      <c r="A2020" s="91">
        <v>2018</v>
      </c>
      <c r="B2020" s="91"/>
      <c r="C2020" s="91"/>
      <c r="D2020" s="91"/>
      <c r="E2020" s="91"/>
      <c r="F2020" s="91"/>
      <c r="G2020" s="28"/>
      <c r="H2020" s="28"/>
      <c r="I2020" s="28"/>
      <c r="J2020" s="28"/>
      <c r="K2020" s="28"/>
      <c r="L2020" s="28"/>
      <c r="M2020" s="28"/>
      <c r="N2020" s="28"/>
      <c r="O2020" s="28"/>
      <c r="P2020" s="28"/>
      <c r="Q2020" s="28"/>
      <c r="R2020" s="28"/>
    </row>
    <row r="2021" ht="34.35" customHeight="1" spans="1:18">
      <c r="A2021" s="91">
        <v>2019</v>
      </c>
      <c r="B2021" s="91"/>
      <c r="C2021" s="91"/>
      <c r="D2021" s="91"/>
      <c r="E2021" s="91"/>
      <c r="F2021" s="91"/>
      <c r="G2021" s="28"/>
      <c r="H2021" s="28"/>
      <c r="I2021" s="28"/>
      <c r="J2021" s="28"/>
      <c r="K2021" s="28"/>
      <c r="L2021" s="28"/>
      <c r="M2021" s="28"/>
      <c r="N2021" s="28"/>
      <c r="O2021" s="28"/>
      <c r="P2021" s="28"/>
      <c r="Q2021" s="28"/>
      <c r="R2021" s="28"/>
    </row>
    <row r="2022" ht="34.35" customHeight="1" spans="1:18">
      <c r="A2022" s="91">
        <v>2020</v>
      </c>
      <c r="B2022" s="91"/>
      <c r="C2022" s="91"/>
      <c r="D2022" s="91"/>
      <c r="E2022" s="91"/>
      <c r="F2022" s="91"/>
      <c r="G2022" s="28"/>
      <c r="H2022" s="28"/>
      <c r="I2022" s="28"/>
      <c r="J2022" s="28"/>
      <c r="K2022" s="28"/>
      <c r="L2022" s="28"/>
      <c r="M2022" s="28"/>
      <c r="N2022" s="28"/>
      <c r="O2022" s="28"/>
      <c r="P2022" s="28"/>
      <c r="Q2022" s="28"/>
      <c r="R2022" s="28"/>
    </row>
    <row r="2023" ht="34.35" customHeight="1" spans="1:18">
      <c r="A2023" s="91">
        <v>2021</v>
      </c>
      <c r="B2023" s="91"/>
      <c r="C2023" s="91"/>
      <c r="D2023" s="91"/>
      <c r="E2023" s="91"/>
      <c r="F2023" s="91"/>
      <c r="G2023" s="28"/>
      <c r="H2023" s="28"/>
      <c r="I2023" s="28"/>
      <c r="J2023" s="28"/>
      <c r="K2023" s="28"/>
      <c r="L2023" s="28"/>
      <c r="M2023" s="28"/>
      <c r="N2023" s="28"/>
      <c r="O2023" s="28"/>
      <c r="P2023" s="28"/>
      <c r="Q2023" s="28"/>
      <c r="R2023" s="28"/>
    </row>
    <row r="2024" ht="34.35" customHeight="1" spans="1:18">
      <c r="A2024" s="91">
        <v>2022</v>
      </c>
      <c r="B2024" s="91"/>
      <c r="C2024" s="91"/>
      <c r="D2024" s="91"/>
      <c r="E2024" s="91"/>
      <c r="F2024" s="91"/>
      <c r="G2024" s="28"/>
      <c r="H2024" s="28"/>
      <c r="I2024" s="28"/>
      <c r="J2024" s="28"/>
      <c r="K2024" s="28"/>
      <c r="L2024" s="28"/>
      <c r="M2024" s="28"/>
      <c r="N2024" s="28"/>
      <c r="O2024" s="28"/>
      <c r="P2024" s="28"/>
      <c r="Q2024" s="28"/>
      <c r="R2024" s="28"/>
    </row>
    <row r="2025" ht="34.35" customHeight="1" spans="1:18">
      <c r="A2025" s="91">
        <v>2023</v>
      </c>
      <c r="B2025" s="91"/>
      <c r="C2025" s="91"/>
      <c r="D2025" s="91"/>
      <c r="E2025" s="91"/>
      <c r="F2025" s="91"/>
      <c r="G2025" s="28"/>
      <c r="H2025" s="28"/>
      <c r="I2025" s="28"/>
      <c r="J2025" s="28"/>
      <c r="K2025" s="28"/>
      <c r="L2025" s="28"/>
      <c r="M2025" s="28"/>
      <c r="N2025" s="28"/>
      <c r="O2025" s="28"/>
      <c r="P2025" s="28"/>
      <c r="Q2025" s="28"/>
      <c r="R2025" s="28"/>
    </row>
    <row r="2026" ht="34.35" customHeight="1" spans="1:18">
      <c r="A2026" s="91">
        <v>2024</v>
      </c>
      <c r="B2026" s="91"/>
      <c r="C2026" s="91"/>
      <c r="D2026" s="91"/>
      <c r="E2026" s="91"/>
      <c r="F2026" s="91"/>
      <c r="G2026" s="28"/>
      <c r="H2026" s="28"/>
      <c r="I2026" s="28"/>
      <c r="J2026" s="28"/>
      <c r="K2026" s="28"/>
      <c r="L2026" s="28"/>
      <c r="M2026" s="28"/>
      <c r="N2026" s="28"/>
      <c r="O2026" s="28"/>
      <c r="P2026" s="28"/>
      <c r="Q2026" s="28"/>
      <c r="R2026" s="28"/>
    </row>
    <row r="2027" ht="34.35" customHeight="1" spans="1:18">
      <c r="A2027" s="91">
        <v>2025</v>
      </c>
      <c r="B2027" s="91"/>
      <c r="C2027" s="91"/>
      <c r="D2027" s="91"/>
      <c r="E2027" s="91"/>
      <c r="F2027" s="91"/>
      <c r="G2027" s="28"/>
      <c r="H2027" s="28"/>
      <c r="I2027" s="28"/>
      <c r="J2027" s="28"/>
      <c r="K2027" s="28"/>
      <c r="L2027" s="28"/>
      <c r="M2027" s="28"/>
      <c r="N2027" s="28"/>
      <c r="O2027" s="28"/>
      <c r="P2027" s="28"/>
      <c r="Q2027" s="28"/>
      <c r="R2027" s="28"/>
    </row>
    <row r="2028" ht="34.35" customHeight="1" spans="1:18">
      <c r="A2028" s="91">
        <v>2026</v>
      </c>
      <c r="B2028" s="91"/>
      <c r="C2028" s="91"/>
      <c r="D2028" s="91"/>
      <c r="E2028" s="91"/>
      <c r="F2028" s="91"/>
      <c r="G2028" s="28"/>
      <c r="H2028" s="28"/>
      <c r="I2028" s="28"/>
      <c r="J2028" s="28"/>
      <c r="K2028" s="28"/>
      <c r="L2028" s="28"/>
      <c r="M2028" s="28"/>
      <c r="N2028" s="28"/>
      <c r="O2028" s="28"/>
      <c r="P2028" s="28"/>
      <c r="Q2028" s="28"/>
      <c r="R2028" s="28"/>
    </row>
    <row r="2029" ht="34.35" customHeight="1" spans="1:18">
      <c r="A2029" s="91">
        <v>2027</v>
      </c>
      <c r="B2029" s="91"/>
      <c r="C2029" s="91"/>
      <c r="D2029" s="91"/>
      <c r="E2029" s="91"/>
      <c r="F2029" s="91"/>
      <c r="G2029" s="28"/>
      <c r="H2029" s="28"/>
      <c r="I2029" s="28"/>
      <c r="J2029" s="28"/>
      <c r="K2029" s="28"/>
      <c r="L2029" s="28"/>
      <c r="M2029" s="28"/>
      <c r="N2029" s="28"/>
      <c r="O2029" s="28"/>
      <c r="P2029" s="28"/>
      <c r="Q2029" s="28"/>
      <c r="R2029" s="28"/>
    </row>
    <row r="2030" ht="34.35" customHeight="1" spans="1:18">
      <c r="A2030" s="91">
        <v>2028</v>
      </c>
      <c r="B2030" s="91"/>
      <c r="C2030" s="91"/>
      <c r="D2030" s="91"/>
      <c r="E2030" s="91"/>
      <c r="F2030" s="91"/>
      <c r="G2030" s="28"/>
      <c r="H2030" s="28"/>
      <c r="I2030" s="28"/>
      <c r="J2030" s="28"/>
      <c r="K2030" s="28"/>
      <c r="L2030" s="28"/>
      <c r="M2030" s="28"/>
      <c r="N2030" s="28"/>
      <c r="O2030" s="28"/>
      <c r="P2030" s="28"/>
      <c r="Q2030" s="28"/>
      <c r="R2030" s="28"/>
    </row>
    <row r="2031" ht="34.35" customHeight="1" spans="1:18">
      <c r="A2031" s="91">
        <v>2029</v>
      </c>
      <c r="B2031" s="91"/>
      <c r="C2031" s="91"/>
      <c r="D2031" s="91"/>
      <c r="E2031" s="91"/>
      <c r="F2031" s="91"/>
      <c r="G2031" s="28"/>
      <c r="H2031" s="28"/>
      <c r="I2031" s="28"/>
      <c r="J2031" s="28"/>
      <c r="K2031" s="28"/>
      <c r="L2031" s="28"/>
      <c r="M2031" s="28"/>
      <c r="N2031" s="28"/>
      <c r="O2031" s="28"/>
      <c r="P2031" s="28"/>
      <c r="Q2031" s="28"/>
      <c r="R2031" s="28"/>
    </row>
    <row r="2032" ht="34.35" customHeight="1" spans="1:18">
      <c r="A2032" s="91">
        <v>2030</v>
      </c>
      <c r="B2032" s="91"/>
      <c r="C2032" s="91"/>
      <c r="D2032" s="91"/>
      <c r="E2032" s="91"/>
      <c r="F2032" s="91"/>
      <c r="G2032" s="28"/>
      <c r="H2032" s="28"/>
      <c r="I2032" s="28"/>
      <c r="J2032" s="28"/>
      <c r="K2032" s="28"/>
      <c r="L2032" s="28"/>
      <c r="M2032" s="28"/>
      <c r="N2032" s="28"/>
      <c r="O2032" s="28"/>
      <c r="P2032" s="28"/>
      <c r="Q2032" s="28"/>
      <c r="R2032" s="28"/>
    </row>
    <row r="2033" ht="34.35" customHeight="1" spans="1:18">
      <c r="A2033" s="91">
        <v>2031</v>
      </c>
      <c r="B2033" s="91"/>
      <c r="C2033" s="91"/>
      <c r="D2033" s="91"/>
      <c r="E2033" s="91"/>
      <c r="F2033" s="91"/>
      <c r="G2033" s="28"/>
      <c r="H2033" s="28"/>
      <c r="I2033" s="28"/>
      <c r="J2033" s="28"/>
      <c r="K2033" s="28"/>
      <c r="L2033" s="28"/>
      <c r="M2033" s="28"/>
      <c r="N2033" s="28"/>
      <c r="O2033" s="28"/>
      <c r="P2033" s="28"/>
      <c r="Q2033" s="28"/>
      <c r="R2033" s="28"/>
    </row>
    <row r="2034" ht="34.35" customHeight="1" spans="1:18">
      <c r="A2034" s="91">
        <v>2032</v>
      </c>
      <c r="B2034" s="91"/>
      <c r="C2034" s="91"/>
      <c r="D2034" s="91"/>
      <c r="E2034" s="91"/>
      <c r="F2034" s="91"/>
      <c r="G2034" s="28"/>
      <c r="H2034" s="28"/>
      <c r="I2034" s="28"/>
      <c r="J2034" s="28"/>
      <c r="K2034" s="28"/>
      <c r="L2034" s="28"/>
      <c r="M2034" s="28"/>
      <c r="N2034" s="28"/>
      <c r="O2034" s="28"/>
      <c r="P2034" s="28"/>
      <c r="Q2034" s="28"/>
      <c r="R2034" s="28"/>
    </row>
    <row r="2035" ht="34.35" customHeight="1" spans="1:18">
      <c r="A2035" s="91">
        <v>2033</v>
      </c>
      <c r="B2035" s="91"/>
      <c r="C2035" s="91"/>
      <c r="D2035" s="91"/>
      <c r="E2035" s="91"/>
      <c r="F2035" s="91"/>
      <c r="G2035" s="28"/>
      <c r="H2035" s="28"/>
      <c r="I2035" s="28"/>
      <c r="J2035" s="28"/>
      <c r="K2035" s="28"/>
      <c r="L2035" s="28"/>
      <c r="M2035" s="28"/>
      <c r="N2035" s="28"/>
      <c r="O2035" s="28"/>
      <c r="P2035" s="28"/>
      <c r="Q2035" s="28"/>
      <c r="R2035" s="28"/>
    </row>
    <row r="2036" ht="34.35" customHeight="1" spans="1:18">
      <c r="A2036" s="91">
        <v>2034</v>
      </c>
      <c r="B2036" s="91"/>
      <c r="C2036" s="91"/>
      <c r="D2036" s="91"/>
      <c r="E2036" s="91"/>
      <c r="F2036" s="91"/>
      <c r="G2036" s="28"/>
      <c r="H2036" s="28"/>
      <c r="I2036" s="28"/>
      <c r="J2036" s="28"/>
      <c r="K2036" s="28"/>
      <c r="L2036" s="28"/>
      <c r="M2036" s="28"/>
      <c r="N2036" s="28"/>
      <c r="O2036" s="28"/>
      <c r="P2036" s="28"/>
      <c r="Q2036" s="28"/>
      <c r="R2036" s="28"/>
    </row>
    <row r="2037" ht="34.35" customHeight="1" spans="1:18">
      <c r="A2037" s="91">
        <v>2035</v>
      </c>
      <c r="B2037" s="91"/>
      <c r="C2037" s="91"/>
      <c r="D2037" s="91"/>
      <c r="E2037" s="91"/>
      <c r="F2037" s="91"/>
      <c r="G2037" s="28"/>
      <c r="H2037" s="28"/>
      <c r="I2037" s="28"/>
      <c r="J2037" s="28"/>
      <c r="K2037" s="28"/>
      <c r="L2037" s="28"/>
      <c r="M2037" s="28"/>
      <c r="N2037" s="28"/>
      <c r="O2037" s="28"/>
      <c r="P2037" s="28"/>
      <c r="Q2037" s="28"/>
      <c r="R2037" s="28"/>
    </row>
    <row r="2038" ht="34.35" customHeight="1" spans="1:18">
      <c r="A2038" s="91">
        <v>2036</v>
      </c>
      <c r="B2038" s="91"/>
      <c r="C2038" s="91"/>
      <c r="D2038" s="91"/>
      <c r="E2038" s="91"/>
      <c r="F2038" s="91"/>
      <c r="G2038" s="28"/>
      <c r="H2038" s="28"/>
      <c r="I2038" s="28"/>
      <c r="J2038" s="28"/>
      <c r="K2038" s="28"/>
      <c r="L2038" s="28"/>
      <c r="M2038" s="28"/>
      <c r="N2038" s="28"/>
      <c r="O2038" s="28"/>
      <c r="P2038" s="28"/>
      <c r="Q2038" s="28"/>
      <c r="R2038" s="28"/>
    </row>
    <row r="2039" ht="34.35" customHeight="1" spans="1:18">
      <c r="A2039" s="91">
        <v>2037</v>
      </c>
      <c r="B2039" s="91"/>
      <c r="C2039" s="91"/>
      <c r="D2039" s="91"/>
      <c r="E2039" s="91"/>
      <c r="F2039" s="91"/>
      <c r="G2039" s="28"/>
      <c r="H2039" s="28"/>
      <c r="I2039" s="28"/>
      <c r="J2039" s="28"/>
      <c r="K2039" s="28"/>
      <c r="L2039" s="28"/>
      <c r="M2039" s="28"/>
      <c r="N2039" s="28"/>
      <c r="O2039" s="28"/>
      <c r="P2039" s="28"/>
      <c r="Q2039" s="28"/>
      <c r="R2039" s="28"/>
    </row>
    <row r="2040" ht="34.35" customHeight="1" spans="1:18">
      <c r="A2040" s="91">
        <v>2038</v>
      </c>
      <c r="B2040" s="91"/>
      <c r="C2040" s="91"/>
      <c r="D2040" s="91"/>
      <c r="E2040" s="91"/>
      <c r="F2040" s="91"/>
      <c r="G2040" s="28"/>
      <c r="H2040" s="28"/>
      <c r="I2040" s="28"/>
      <c r="J2040" s="28"/>
      <c r="K2040" s="28"/>
      <c r="L2040" s="28"/>
      <c r="M2040" s="28"/>
      <c r="N2040" s="28"/>
      <c r="O2040" s="28"/>
      <c r="P2040" s="28"/>
      <c r="Q2040" s="28"/>
      <c r="R2040" s="28"/>
    </row>
    <row r="2041" ht="34.35" customHeight="1" spans="1:18">
      <c r="A2041" s="91">
        <v>2039</v>
      </c>
      <c r="B2041" s="91"/>
      <c r="C2041" s="91"/>
      <c r="D2041" s="91"/>
      <c r="E2041" s="91"/>
      <c r="F2041" s="91"/>
      <c r="G2041" s="28"/>
      <c r="H2041" s="28"/>
      <c r="I2041" s="28"/>
      <c r="J2041" s="28"/>
      <c r="K2041" s="28"/>
      <c r="L2041" s="28"/>
      <c r="M2041" s="28"/>
      <c r="N2041" s="28"/>
      <c r="O2041" s="28"/>
      <c r="P2041" s="28"/>
      <c r="Q2041" s="28"/>
      <c r="R2041" s="28"/>
    </row>
    <row r="2042" ht="34.35" customHeight="1" spans="1:18">
      <c r="A2042" s="91">
        <v>2040</v>
      </c>
      <c r="B2042" s="91"/>
      <c r="C2042" s="91"/>
      <c r="D2042" s="91"/>
      <c r="E2042" s="91"/>
      <c r="F2042" s="91"/>
      <c r="G2042" s="28"/>
      <c r="H2042" s="28"/>
      <c r="I2042" s="28"/>
      <c r="J2042" s="28"/>
      <c r="K2042" s="28"/>
      <c r="L2042" s="28"/>
      <c r="M2042" s="28"/>
      <c r="N2042" s="28"/>
      <c r="O2042" s="28"/>
      <c r="P2042" s="28"/>
      <c r="Q2042" s="28"/>
      <c r="R2042" s="28"/>
    </row>
    <row r="2043" ht="34.35" customHeight="1" spans="1:18">
      <c r="A2043" s="91">
        <v>2041</v>
      </c>
      <c r="B2043" s="91"/>
      <c r="C2043" s="91"/>
      <c r="D2043" s="91"/>
      <c r="E2043" s="91"/>
      <c r="F2043" s="91"/>
      <c r="G2043" s="28"/>
      <c r="H2043" s="28"/>
      <c r="I2043" s="28"/>
      <c r="J2043" s="28"/>
      <c r="K2043" s="28"/>
      <c r="L2043" s="28"/>
      <c r="M2043" s="28"/>
      <c r="N2043" s="28"/>
      <c r="O2043" s="28"/>
      <c r="P2043" s="28"/>
      <c r="Q2043" s="28"/>
      <c r="R2043" s="28"/>
    </row>
    <row r="2044" ht="34.35" customHeight="1" spans="1:18">
      <c r="A2044" s="91">
        <v>2042</v>
      </c>
      <c r="B2044" s="91"/>
      <c r="C2044" s="91"/>
      <c r="D2044" s="91"/>
      <c r="E2044" s="91"/>
      <c r="F2044" s="91"/>
      <c r="G2044" s="28"/>
      <c r="H2044" s="28"/>
      <c r="I2044" s="28"/>
      <c r="J2044" s="28"/>
      <c r="K2044" s="28"/>
      <c r="L2044" s="28"/>
      <c r="M2044" s="28"/>
      <c r="N2044" s="28"/>
      <c r="O2044" s="28"/>
      <c r="P2044" s="28"/>
      <c r="Q2044" s="28"/>
      <c r="R2044" s="28"/>
    </row>
    <row r="2045" ht="34.35" customHeight="1" spans="1:18">
      <c r="A2045" s="91">
        <v>2043</v>
      </c>
      <c r="B2045" s="91"/>
      <c r="C2045" s="91"/>
      <c r="D2045" s="91"/>
      <c r="E2045" s="91"/>
      <c r="F2045" s="91"/>
      <c r="G2045" s="28"/>
      <c r="H2045" s="28"/>
      <c r="I2045" s="28"/>
      <c r="J2045" s="28"/>
      <c r="K2045" s="28"/>
      <c r="L2045" s="28"/>
      <c r="M2045" s="28"/>
      <c r="N2045" s="28"/>
      <c r="O2045" s="28"/>
      <c r="P2045" s="28"/>
      <c r="Q2045" s="28"/>
      <c r="R2045" s="28"/>
    </row>
    <row r="2046" ht="34.35" customHeight="1" spans="1:18">
      <c r="A2046" s="91">
        <v>2044</v>
      </c>
      <c r="B2046" s="91"/>
      <c r="C2046" s="91"/>
      <c r="D2046" s="91"/>
      <c r="E2046" s="91"/>
      <c r="F2046" s="91"/>
      <c r="G2046" s="28"/>
      <c r="H2046" s="28"/>
      <c r="I2046" s="28"/>
      <c r="J2046" s="28"/>
      <c r="K2046" s="28"/>
      <c r="L2046" s="28"/>
      <c r="M2046" s="28"/>
      <c r="N2046" s="28"/>
      <c r="O2046" s="28"/>
      <c r="P2046" s="28"/>
      <c r="Q2046" s="28"/>
      <c r="R2046" s="28"/>
    </row>
    <row r="2047" ht="34.35" customHeight="1" spans="1:18">
      <c r="A2047" s="91">
        <v>2045</v>
      </c>
      <c r="B2047" s="91"/>
      <c r="C2047" s="91"/>
      <c r="D2047" s="91"/>
      <c r="E2047" s="91"/>
      <c r="F2047" s="91"/>
      <c r="G2047" s="28"/>
      <c r="H2047" s="28"/>
      <c r="I2047" s="28"/>
      <c r="J2047" s="28"/>
      <c r="K2047" s="28"/>
      <c r="L2047" s="28"/>
      <c r="M2047" s="28"/>
      <c r="N2047" s="28"/>
      <c r="O2047" s="28"/>
      <c r="P2047" s="28"/>
      <c r="Q2047" s="28"/>
      <c r="R2047" s="28"/>
    </row>
    <row r="2048" ht="34.35" customHeight="1" spans="1:18">
      <c r="A2048" s="91">
        <v>2046</v>
      </c>
      <c r="B2048" s="91"/>
      <c r="C2048" s="91"/>
      <c r="D2048" s="91"/>
      <c r="E2048" s="91"/>
      <c r="F2048" s="91"/>
      <c r="G2048" s="28"/>
      <c r="H2048" s="28"/>
      <c r="I2048" s="28"/>
      <c r="J2048" s="28"/>
      <c r="K2048" s="28"/>
      <c r="L2048" s="28"/>
      <c r="M2048" s="28"/>
      <c r="N2048" s="28"/>
      <c r="O2048" s="28"/>
      <c r="P2048" s="28"/>
      <c r="Q2048" s="28"/>
      <c r="R2048" s="28"/>
    </row>
    <row r="2049" ht="34.35" customHeight="1" spans="1:18">
      <c r="A2049" s="91">
        <v>2047</v>
      </c>
      <c r="B2049" s="91"/>
      <c r="C2049" s="91"/>
      <c r="D2049" s="91"/>
      <c r="E2049" s="91"/>
      <c r="F2049" s="91"/>
      <c r="G2049" s="28"/>
      <c r="H2049" s="28"/>
      <c r="I2049" s="28"/>
      <c r="J2049" s="28"/>
      <c r="K2049" s="28"/>
      <c r="L2049" s="28"/>
      <c r="M2049" s="28"/>
      <c r="N2049" s="28"/>
      <c r="O2049" s="28"/>
      <c r="P2049" s="28"/>
      <c r="Q2049" s="28"/>
      <c r="R2049" s="28"/>
    </row>
    <row r="2050" ht="34.35" customHeight="1" spans="1:18">
      <c r="A2050" s="91">
        <v>2048</v>
      </c>
      <c r="B2050" s="91"/>
      <c r="C2050" s="91"/>
      <c r="D2050" s="91"/>
      <c r="E2050" s="91"/>
      <c r="F2050" s="91"/>
      <c r="G2050" s="28"/>
      <c r="H2050" s="28"/>
      <c r="I2050" s="28"/>
      <c r="J2050" s="28"/>
      <c r="K2050" s="28"/>
      <c r="L2050" s="28"/>
      <c r="M2050" s="28"/>
      <c r="N2050" s="28"/>
      <c r="O2050" s="28"/>
      <c r="P2050" s="28"/>
      <c r="Q2050" s="28"/>
      <c r="R2050" s="28"/>
    </row>
    <row r="2051" ht="34.35" customHeight="1" spans="1:18">
      <c r="A2051" s="91">
        <v>2049</v>
      </c>
      <c r="B2051" s="91"/>
      <c r="C2051" s="91"/>
      <c r="D2051" s="91"/>
      <c r="E2051" s="91"/>
      <c r="F2051" s="91"/>
      <c r="G2051" s="28"/>
      <c r="H2051" s="28"/>
      <c r="I2051" s="28"/>
      <c r="J2051" s="28"/>
      <c r="K2051" s="28"/>
      <c r="L2051" s="28"/>
      <c r="M2051" s="28"/>
      <c r="N2051" s="28"/>
      <c r="O2051" s="28"/>
      <c r="P2051" s="28"/>
      <c r="Q2051" s="28"/>
      <c r="R2051" s="28"/>
    </row>
    <row r="2052" ht="34.35" customHeight="1" spans="1:18">
      <c r="A2052" s="91">
        <v>2050</v>
      </c>
      <c r="B2052" s="91"/>
      <c r="C2052" s="91"/>
      <c r="D2052" s="91"/>
      <c r="E2052" s="91"/>
      <c r="F2052" s="91"/>
      <c r="G2052" s="28"/>
      <c r="H2052" s="28"/>
      <c r="I2052" s="28"/>
      <c r="J2052" s="28"/>
      <c r="K2052" s="28"/>
      <c r="L2052" s="28"/>
      <c r="M2052" s="28"/>
      <c r="N2052" s="28"/>
      <c r="O2052" s="28"/>
      <c r="P2052" s="28"/>
      <c r="Q2052" s="28"/>
      <c r="R2052" s="28"/>
    </row>
    <row r="2053" ht="34.35" customHeight="1" spans="1:18">
      <c r="A2053" s="91">
        <v>2051</v>
      </c>
      <c r="B2053" s="91"/>
      <c r="C2053" s="91"/>
      <c r="D2053" s="91"/>
      <c r="E2053" s="91"/>
      <c r="F2053" s="91"/>
      <c r="G2053" s="28"/>
      <c r="H2053" s="28"/>
      <c r="I2053" s="28"/>
      <c r="J2053" s="28"/>
      <c r="K2053" s="28"/>
      <c r="L2053" s="28"/>
      <c r="M2053" s="28"/>
      <c r="N2053" s="28"/>
      <c r="O2053" s="28"/>
      <c r="P2053" s="28"/>
      <c r="Q2053" s="28"/>
      <c r="R2053" s="28"/>
    </row>
    <row r="2054" ht="34.35" customHeight="1" spans="1:18">
      <c r="A2054" s="91">
        <v>2052</v>
      </c>
      <c r="B2054" s="91"/>
      <c r="C2054" s="91"/>
      <c r="D2054" s="91"/>
      <c r="E2054" s="91"/>
      <c r="F2054" s="91"/>
      <c r="G2054" s="28"/>
      <c r="H2054" s="28"/>
      <c r="I2054" s="28"/>
      <c r="J2054" s="28"/>
      <c r="K2054" s="28"/>
      <c r="L2054" s="28"/>
      <c r="M2054" s="28"/>
      <c r="N2054" s="28"/>
      <c r="O2054" s="28"/>
      <c r="P2054" s="28"/>
      <c r="Q2054" s="28"/>
      <c r="R2054" s="28"/>
    </row>
    <row r="2055" ht="34.35" customHeight="1" spans="1:18">
      <c r="A2055" s="91">
        <v>2053</v>
      </c>
      <c r="B2055" s="91"/>
      <c r="C2055" s="91"/>
      <c r="D2055" s="91"/>
      <c r="E2055" s="91"/>
      <c r="F2055" s="91"/>
      <c r="G2055" s="28"/>
      <c r="H2055" s="28"/>
      <c r="I2055" s="28"/>
      <c r="J2055" s="28"/>
      <c r="K2055" s="28"/>
      <c r="L2055" s="28"/>
      <c r="M2055" s="28"/>
      <c r="N2055" s="28"/>
      <c r="O2055" s="28"/>
      <c r="P2055" s="28"/>
      <c r="Q2055" s="28"/>
      <c r="R2055" s="28"/>
    </row>
    <row r="2056" ht="34.35" customHeight="1" spans="1:18">
      <c r="A2056" s="91">
        <v>2054</v>
      </c>
      <c r="B2056" s="91"/>
      <c r="C2056" s="91"/>
      <c r="D2056" s="91"/>
      <c r="E2056" s="91"/>
      <c r="F2056" s="91"/>
      <c r="G2056" s="28"/>
      <c r="H2056" s="28"/>
      <c r="I2056" s="28"/>
      <c r="J2056" s="28"/>
      <c r="K2056" s="28"/>
      <c r="L2056" s="28"/>
      <c r="M2056" s="28"/>
      <c r="N2056" s="28"/>
      <c r="O2056" s="28"/>
      <c r="P2056" s="28"/>
      <c r="Q2056" s="28"/>
      <c r="R2056" s="28"/>
    </row>
    <row r="2057" ht="34.35" customHeight="1" spans="1:18">
      <c r="A2057" s="91">
        <v>2055</v>
      </c>
      <c r="B2057" s="91"/>
      <c r="C2057" s="91"/>
      <c r="D2057" s="91"/>
      <c r="E2057" s="91"/>
      <c r="F2057" s="91"/>
      <c r="G2057" s="28"/>
      <c r="H2057" s="28"/>
      <c r="I2057" s="28"/>
      <c r="J2057" s="28"/>
      <c r="K2057" s="28"/>
      <c r="L2057" s="28"/>
      <c r="M2057" s="28"/>
      <c r="N2057" s="28"/>
      <c r="O2057" s="28"/>
      <c r="P2057" s="28"/>
      <c r="Q2057" s="28"/>
      <c r="R2057" s="28"/>
    </row>
    <row r="2058" ht="34.35" customHeight="1" spans="1:18">
      <c r="A2058" s="91">
        <v>2056</v>
      </c>
      <c r="B2058" s="91"/>
      <c r="C2058" s="91"/>
      <c r="D2058" s="91"/>
      <c r="E2058" s="91"/>
      <c r="F2058" s="91"/>
      <c r="G2058" s="28"/>
      <c r="H2058" s="28"/>
      <c r="I2058" s="28"/>
      <c r="J2058" s="28"/>
      <c r="K2058" s="28"/>
      <c r="L2058" s="28"/>
      <c r="M2058" s="28"/>
      <c r="N2058" s="28"/>
      <c r="O2058" s="28"/>
      <c r="P2058" s="28"/>
      <c r="Q2058" s="28"/>
      <c r="R2058" s="28"/>
    </row>
    <row r="2059" ht="34.35" customHeight="1" spans="1:18">
      <c r="A2059" s="91">
        <v>2057</v>
      </c>
      <c r="B2059" s="91"/>
      <c r="C2059" s="91"/>
      <c r="D2059" s="91"/>
      <c r="E2059" s="91"/>
      <c r="F2059" s="91"/>
      <c r="G2059" s="28"/>
      <c r="H2059" s="28"/>
      <c r="I2059" s="28"/>
      <c r="J2059" s="28"/>
      <c r="K2059" s="28"/>
      <c r="L2059" s="28"/>
      <c r="M2059" s="28"/>
      <c r="N2059" s="28"/>
      <c r="O2059" s="28"/>
      <c r="P2059" s="28"/>
      <c r="Q2059" s="28"/>
      <c r="R2059" s="28"/>
    </row>
    <row r="2060" ht="34.35" customHeight="1" spans="1:18">
      <c r="A2060" s="91">
        <v>2058</v>
      </c>
      <c r="B2060" s="91"/>
      <c r="C2060" s="91"/>
      <c r="D2060" s="91"/>
      <c r="E2060" s="91"/>
      <c r="F2060" s="91"/>
      <c r="G2060" s="28"/>
      <c r="H2060" s="28"/>
      <c r="I2060" s="28"/>
      <c r="J2060" s="28"/>
      <c r="K2060" s="28"/>
      <c r="L2060" s="28"/>
      <c r="M2060" s="28"/>
      <c r="N2060" s="28"/>
      <c r="O2060" s="28"/>
      <c r="P2060" s="28"/>
      <c r="Q2060" s="28"/>
      <c r="R2060" s="28"/>
    </row>
    <row r="2061" ht="34.35" customHeight="1" spans="1:18">
      <c r="A2061" s="91">
        <v>2059</v>
      </c>
      <c r="B2061" s="91"/>
      <c r="C2061" s="91"/>
      <c r="D2061" s="91"/>
      <c r="E2061" s="91"/>
      <c r="F2061" s="91"/>
      <c r="G2061" s="28"/>
      <c r="H2061" s="28"/>
      <c r="I2061" s="28"/>
      <c r="J2061" s="28"/>
      <c r="K2061" s="28"/>
      <c r="L2061" s="28"/>
      <c r="M2061" s="28"/>
      <c r="N2061" s="28"/>
      <c r="O2061" s="28"/>
      <c r="P2061" s="28"/>
      <c r="Q2061" s="28"/>
      <c r="R2061" s="28"/>
    </row>
    <row r="2062" ht="34.35" customHeight="1" spans="1:18">
      <c r="A2062" s="91">
        <v>2060</v>
      </c>
      <c r="B2062" s="91"/>
      <c r="C2062" s="91"/>
      <c r="D2062" s="91"/>
      <c r="E2062" s="91"/>
      <c r="F2062" s="91"/>
      <c r="G2062" s="28"/>
      <c r="H2062" s="28"/>
      <c r="I2062" s="28"/>
      <c r="J2062" s="28"/>
      <c r="K2062" s="28"/>
      <c r="L2062" s="28"/>
      <c r="M2062" s="28"/>
      <c r="N2062" s="28"/>
      <c r="O2062" s="28"/>
      <c r="P2062" s="28"/>
      <c r="Q2062" s="28"/>
      <c r="R2062" s="28"/>
    </row>
    <row r="2063" ht="34.35" customHeight="1" spans="1:18">
      <c r="A2063" s="91">
        <v>2061</v>
      </c>
      <c r="B2063" s="91"/>
      <c r="C2063" s="91"/>
      <c r="D2063" s="91"/>
      <c r="E2063" s="91"/>
      <c r="F2063" s="91"/>
      <c r="G2063" s="28"/>
      <c r="H2063" s="28"/>
      <c r="I2063" s="28"/>
      <c r="J2063" s="28"/>
      <c r="K2063" s="28"/>
      <c r="L2063" s="28"/>
      <c r="M2063" s="28"/>
      <c r="N2063" s="28"/>
      <c r="O2063" s="28"/>
      <c r="P2063" s="28"/>
      <c r="Q2063" s="28"/>
      <c r="R2063" s="28"/>
    </row>
    <row r="2064" ht="34.35" customHeight="1" spans="1:18">
      <c r="A2064" s="91">
        <v>2062</v>
      </c>
      <c r="B2064" s="91"/>
      <c r="C2064" s="91"/>
      <c r="D2064" s="91"/>
      <c r="E2064" s="91"/>
      <c r="F2064" s="91"/>
      <c r="G2064" s="28"/>
      <c r="H2064" s="28"/>
      <c r="I2064" s="28"/>
      <c r="J2064" s="28"/>
      <c r="K2064" s="28"/>
      <c r="L2064" s="28"/>
      <c r="M2064" s="28"/>
      <c r="N2064" s="28"/>
      <c r="O2064" s="28"/>
      <c r="P2064" s="28"/>
      <c r="Q2064" s="28"/>
      <c r="R2064" s="28"/>
    </row>
    <row r="2065" ht="34.35" customHeight="1" spans="1:18">
      <c r="A2065" s="91">
        <v>2063</v>
      </c>
      <c r="B2065" s="91"/>
      <c r="C2065" s="91"/>
      <c r="D2065" s="91"/>
      <c r="E2065" s="91"/>
      <c r="F2065" s="91"/>
      <c r="G2065" s="28"/>
      <c r="H2065" s="28"/>
      <c r="I2065" s="28"/>
      <c r="J2065" s="28"/>
      <c r="K2065" s="28"/>
      <c r="L2065" s="28"/>
      <c r="M2065" s="28"/>
      <c r="N2065" s="28"/>
      <c r="O2065" s="28"/>
      <c r="P2065" s="28"/>
      <c r="Q2065" s="28"/>
      <c r="R2065" s="28"/>
    </row>
    <row r="2066" ht="34.35" customHeight="1" spans="1:18">
      <c r="A2066" s="91">
        <v>2064</v>
      </c>
      <c r="B2066" s="91"/>
      <c r="C2066" s="91"/>
      <c r="D2066" s="91"/>
      <c r="E2066" s="91"/>
      <c r="F2066" s="91"/>
      <c r="G2066" s="28"/>
      <c r="H2066" s="28"/>
      <c r="I2066" s="28"/>
      <c r="J2066" s="28"/>
      <c r="K2066" s="28"/>
      <c r="L2066" s="28"/>
      <c r="M2066" s="28"/>
      <c r="N2066" s="28"/>
      <c r="O2066" s="28"/>
      <c r="P2066" s="28"/>
      <c r="Q2066" s="28"/>
      <c r="R2066" s="28"/>
    </row>
    <row r="2067" ht="34.35" customHeight="1" spans="1:18">
      <c r="A2067" s="91">
        <v>2065</v>
      </c>
      <c r="B2067" s="91"/>
      <c r="C2067" s="91"/>
      <c r="D2067" s="91"/>
      <c r="E2067" s="91"/>
      <c r="F2067" s="91"/>
      <c r="G2067" s="28"/>
      <c r="H2067" s="28"/>
      <c r="I2067" s="28"/>
      <c r="J2067" s="28"/>
      <c r="K2067" s="28"/>
      <c r="L2067" s="28"/>
      <c r="M2067" s="28"/>
      <c r="N2067" s="28"/>
      <c r="O2067" s="28"/>
      <c r="P2067" s="28"/>
      <c r="Q2067" s="28"/>
      <c r="R2067" s="28"/>
    </row>
    <row r="2068" ht="34.35" customHeight="1" spans="1:18">
      <c r="A2068" s="91">
        <v>2066</v>
      </c>
      <c r="B2068" s="91"/>
      <c r="C2068" s="91"/>
      <c r="D2068" s="91"/>
      <c r="E2068" s="91"/>
      <c r="F2068" s="91"/>
      <c r="G2068" s="28"/>
      <c r="H2068" s="28"/>
      <c r="I2068" s="28"/>
      <c r="J2068" s="28"/>
      <c r="K2068" s="28"/>
      <c r="L2068" s="28"/>
      <c r="M2068" s="28"/>
      <c r="N2068" s="28"/>
      <c r="O2068" s="28"/>
      <c r="P2068" s="28"/>
      <c r="Q2068" s="28"/>
      <c r="R2068" s="28"/>
    </row>
    <row r="2069" ht="34.35" customHeight="1" spans="1:18">
      <c r="A2069" s="91">
        <v>2067</v>
      </c>
      <c r="B2069" s="91"/>
      <c r="C2069" s="91"/>
      <c r="D2069" s="91"/>
      <c r="E2069" s="91"/>
      <c r="F2069" s="91"/>
      <c r="G2069" s="28"/>
      <c r="H2069" s="28"/>
      <c r="I2069" s="28"/>
      <c r="J2069" s="28"/>
      <c r="K2069" s="28"/>
      <c r="L2069" s="28"/>
      <c r="M2069" s="28"/>
      <c r="N2069" s="28"/>
      <c r="O2069" s="28"/>
      <c r="P2069" s="28"/>
      <c r="Q2069" s="28"/>
      <c r="R2069" s="28"/>
    </row>
    <row r="2070" ht="34.35" customHeight="1" spans="1:18">
      <c r="A2070" s="91">
        <v>2068</v>
      </c>
      <c r="B2070" s="91"/>
      <c r="C2070" s="91"/>
      <c r="D2070" s="91"/>
      <c r="E2070" s="91"/>
      <c r="F2070" s="91"/>
      <c r="G2070" s="28"/>
      <c r="H2070" s="28"/>
      <c r="I2070" s="28"/>
      <c r="J2070" s="28"/>
      <c r="K2070" s="28"/>
      <c r="L2070" s="28"/>
      <c r="M2070" s="28"/>
      <c r="N2070" s="28"/>
      <c r="O2070" s="28"/>
      <c r="P2070" s="28"/>
      <c r="Q2070" s="28"/>
      <c r="R2070" s="28"/>
    </row>
    <row r="2071" ht="34.35" customHeight="1" spans="1:18">
      <c r="A2071" s="91">
        <v>2069</v>
      </c>
      <c r="B2071" s="91"/>
      <c r="C2071" s="91"/>
      <c r="D2071" s="91"/>
      <c r="E2071" s="91"/>
      <c r="F2071" s="91"/>
      <c r="G2071" s="28"/>
      <c r="H2071" s="28"/>
      <c r="I2071" s="28"/>
      <c r="J2071" s="28"/>
      <c r="K2071" s="28"/>
      <c r="L2071" s="28"/>
      <c r="M2071" s="28"/>
      <c r="N2071" s="28"/>
      <c r="O2071" s="28"/>
      <c r="P2071" s="28"/>
      <c r="Q2071" s="28"/>
      <c r="R2071" s="28"/>
    </row>
    <row r="2072" ht="34.35" customHeight="1" spans="1:18">
      <c r="A2072" s="91">
        <v>2070</v>
      </c>
      <c r="B2072" s="91"/>
      <c r="C2072" s="91"/>
      <c r="D2072" s="91"/>
      <c r="E2072" s="91"/>
      <c r="F2072" s="91"/>
      <c r="G2072" s="28"/>
      <c r="H2072" s="28"/>
      <c r="I2072" s="28"/>
      <c r="J2072" s="28"/>
      <c r="K2072" s="28"/>
      <c r="L2072" s="28"/>
      <c r="M2072" s="28"/>
      <c r="N2072" s="28"/>
      <c r="O2072" s="28"/>
      <c r="P2072" s="28"/>
      <c r="Q2072" s="28"/>
      <c r="R2072" s="28"/>
    </row>
    <row r="2073" ht="34.35" customHeight="1" spans="1:18">
      <c r="A2073" s="91">
        <v>2071</v>
      </c>
      <c r="B2073" s="91"/>
      <c r="C2073" s="91"/>
      <c r="D2073" s="91"/>
      <c r="E2073" s="91"/>
      <c r="F2073" s="91"/>
      <c r="G2073" s="28"/>
      <c r="H2073" s="28"/>
      <c r="I2073" s="28"/>
      <c r="J2073" s="28"/>
      <c r="K2073" s="28"/>
      <c r="L2073" s="28"/>
      <c r="M2073" s="28"/>
      <c r="N2073" s="28"/>
      <c r="O2073" s="28"/>
      <c r="P2073" s="28"/>
      <c r="Q2073" s="28"/>
      <c r="R2073" s="28"/>
    </row>
    <row r="2074" ht="34.35" customHeight="1" spans="1:18">
      <c r="A2074" s="91">
        <v>2072</v>
      </c>
      <c r="B2074" s="91"/>
      <c r="C2074" s="91"/>
      <c r="D2074" s="91"/>
      <c r="E2074" s="91"/>
      <c r="F2074" s="91"/>
      <c r="G2074" s="28"/>
      <c r="H2074" s="28"/>
      <c r="I2074" s="28"/>
      <c r="J2074" s="28"/>
      <c r="K2074" s="28"/>
      <c r="L2074" s="28"/>
      <c r="M2074" s="28"/>
      <c r="N2074" s="28"/>
      <c r="O2074" s="28"/>
      <c r="P2074" s="28"/>
      <c r="Q2074" s="28"/>
      <c r="R2074" s="28"/>
    </row>
    <row r="2075" ht="34.35" customHeight="1" spans="1:18">
      <c r="A2075" s="91">
        <v>2073</v>
      </c>
      <c r="B2075" s="91"/>
      <c r="C2075" s="91"/>
      <c r="D2075" s="91"/>
      <c r="E2075" s="91"/>
      <c r="F2075" s="91"/>
      <c r="G2075" s="28"/>
      <c r="H2075" s="28"/>
      <c r="I2075" s="28"/>
      <c r="J2075" s="28"/>
      <c r="K2075" s="28"/>
      <c r="L2075" s="28"/>
      <c r="M2075" s="28"/>
      <c r="N2075" s="28"/>
      <c r="O2075" s="28"/>
      <c r="P2075" s="28"/>
      <c r="Q2075" s="28"/>
      <c r="R2075" s="28"/>
    </row>
    <row r="2076" ht="34.35" customHeight="1" spans="1:18">
      <c r="A2076" s="91">
        <v>2074</v>
      </c>
      <c r="B2076" s="91"/>
      <c r="C2076" s="91"/>
      <c r="D2076" s="91"/>
      <c r="E2076" s="91"/>
      <c r="F2076" s="91"/>
      <c r="G2076" s="28"/>
      <c r="H2076" s="28"/>
      <c r="I2076" s="28"/>
      <c r="J2076" s="28"/>
      <c r="K2076" s="28"/>
      <c r="L2076" s="28"/>
      <c r="M2076" s="28"/>
      <c r="N2076" s="28"/>
      <c r="O2076" s="28"/>
      <c r="P2076" s="28"/>
      <c r="Q2076" s="28"/>
      <c r="R2076" s="28"/>
    </row>
    <row r="2077" ht="34.35" customHeight="1" spans="1:18">
      <c r="A2077" s="91">
        <v>2075</v>
      </c>
      <c r="B2077" s="91"/>
      <c r="C2077" s="91"/>
      <c r="D2077" s="91"/>
      <c r="E2077" s="91"/>
      <c r="F2077" s="91"/>
      <c r="G2077" s="28"/>
      <c r="H2077" s="28"/>
      <c r="I2077" s="28"/>
      <c r="J2077" s="28"/>
      <c r="K2077" s="28"/>
      <c r="L2077" s="28"/>
      <c r="M2077" s="28"/>
      <c r="N2077" s="28"/>
      <c r="O2077" s="28"/>
      <c r="P2077" s="28"/>
      <c r="Q2077" s="28"/>
      <c r="R2077" s="28"/>
    </row>
    <row r="2078" ht="34.35" customHeight="1" spans="1:18">
      <c r="A2078" s="91">
        <v>2076</v>
      </c>
      <c r="B2078" s="91"/>
      <c r="C2078" s="91"/>
      <c r="D2078" s="91"/>
      <c r="E2078" s="91"/>
      <c r="F2078" s="91"/>
      <c r="G2078" s="28"/>
      <c r="H2078" s="28"/>
      <c r="I2078" s="28"/>
      <c r="J2078" s="28"/>
      <c r="K2078" s="28"/>
      <c r="L2078" s="28"/>
      <c r="M2078" s="28"/>
      <c r="N2078" s="28"/>
      <c r="O2078" s="28"/>
      <c r="P2078" s="28"/>
      <c r="Q2078" s="28"/>
      <c r="R2078" s="28"/>
    </row>
    <row r="2079" ht="34.35" customHeight="1" spans="1:18">
      <c r="A2079" s="91">
        <v>2077</v>
      </c>
      <c r="B2079" s="91"/>
      <c r="C2079" s="91"/>
      <c r="D2079" s="91"/>
      <c r="E2079" s="91"/>
      <c r="F2079" s="91"/>
      <c r="G2079" s="28"/>
      <c r="H2079" s="28"/>
      <c r="I2079" s="28"/>
      <c r="J2079" s="28"/>
      <c r="K2079" s="28"/>
      <c r="L2079" s="28"/>
      <c r="M2079" s="28"/>
      <c r="N2079" s="28"/>
      <c r="O2079" s="28"/>
      <c r="P2079" s="28"/>
      <c r="Q2079" s="28"/>
      <c r="R2079" s="28"/>
    </row>
    <row r="2080" ht="34.35" customHeight="1" spans="1:18">
      <c r="A2080" s="91">
        <v>2078</v>
      </c>
      <c r="B2080" s="91"/>
      <c r="C2080" s="91"/>
      <c r="D2080" s="91"/>
      <c r="E2080" s="91"/>
      <c r="F2080" s="91"/>
      <c r="G2080" s="28"/>
      <c r="H2080" s="28"/>
      <c r="I2080" s="28"/>
      <c r="J2080" s="28"/>
      <c r="K2080" s="28"/>
      <c r="L2080" s="28"/>
      <c r="M2080" s="28"/>
      <c r="N2080" s="28"/>
      <c r="O2080" s="28"/>
      <c r="P2080" s="28"/>
      <c r="Q2080" s="28"/>
      <c r="R2080" s="28"/>
    </row>
    <row r="2081" ht="34.35" customHeight="1" spans="1:18">
      <c r="A2081" s="91">
        <v>2079</v>
      </c>
      <c r="B2081" s="91"/>
      <c r="C2081" s="91"/>
      <c r="D2081" s="91"/>
      <c r="E2081" s="91"/>
      <c r="F2081" s="91"/>
      <c r="G2081" s="28"/>
      <c r="H2081" s="28"/>
      <c r="I2081" s="28"/>
      <c r="J2081" s="28"/>
      <c r="K2081" s="28"/>
      <c r="L2081" s="28"/>
      <c r="M2081" s="28"/>
      <c r="N2081" s="28"/>
      <c r="O2081" s="28"/>
      <c r="P2081" s="28"/>
      <c r="Q2081" s="28"/>
      <c r="R2081" s="28"/>
    </row>
    <row r="2082" ht="34.35" customHeight="1" spans="1:18">
      <c r="A2082" s="91">
        <v>2080</v>
      </c>
      <c r="B2082" s="91"/>
      <c r="C2082" s="91"/>
      <c r="D2082" s="91"/>
      <c r="E2082" s="91"/>
      <c r="F2082" s="91"/>
      <c r="G2082" s="28"/>
      <c r="H2082" s="28"/>
      <c r="I2082" s="28"/>
      <c r="J2082" s="28"/>
      <c r="K2082" s="28"/>
      <c r="L2082" s="28"/>
      <c r="M2082" s="28"/>
      <c r="N2082" s="28"/>
      <c r="O2082" s="28"/>
      <c r="P2082" s="28"/>
      <c r="Q2082" s="28"/>
      <c r="R2082" s="28"/>
    </row>
    <row r="2083" ht="34.35" customHeight="1" spans="1:18">
      <c r="A2083" s="91">
        <v>2081</v>
      </c>
      <c r="B2083" s="91"/>
      <c r="C2083" s="91"/>
      <c r="D2083" s="91"/>
      <c r="E2083" s="91"/>
      <c r="F2083" s="91"/>
      <c r="G2083" s="28"/>
      <c r="H2083" s="28"/>
      <c r="I2083" s="28"/>
      <c r="J2083" s="28"/>
      <c r="K2083" s="28"/>
      <c r="L2083" s="28"/>
      <c r="M2083" s="28"/>
      <c r="N2083" s="28"/>
      <c r="O2083" s="28"/>
      <c r="P2083" s="28"/>
      <c r="Q2083" s="28"/>
      <c r="R2083" s="28"/>
    </row>
    <row r="2084" ht="34.35" customHeight="1" spans="1:18">
      <c r="A2084" s="91">
        <v>2082</v>
      </c>
      <c r="B2084" s="91"/>
      <c r="C2084" s="91"/>
      <c r="D2084" s="91"/>
      <c r="E2084" s="91"/>
      <c r="F2084" s="91"/>
      <c r="G2084" s="28"/>
      <c r="H2084" s="28"/>
      <c r="I2084" s="28"/>
      <c r="J2084" s="28"/>
      <c r="K2084" s="28"/>
      <c r="L2084" s="28"/>
      <c r="M2084" s="28"/>
      <c r="N2084" s="28"/>
      <c r="O2084" s="28"/>
      <c r="P2084" s="28"/>
      <c r="Q2084" s="28"/>
      <c r="R2084" s="28"/>
    </row>
    <row r="2085" ht="34.35" customHeight="1" spans="1:18">
      <c r="A2085" s="91">
        <v>2083</v>
      </c>
      <c r="B2085" s="91"/>
      <c r="C2085" s="91"/>
      <c r="D2085" s="91"/>
      <c r="E2085" s="91"/>
      <c r="F2085" s="91"/>
      <c r="G2085" s="28"/>
      <c r="H2085" s="28"/>
      <c r="I2085" s="28"/>
      <c r="J2085" s="28"/>
      <c r="K2085" s="28"/>
      <c r="L2085" s="28"/>
      <c r="M2085" s="28"/>
      <c r="N2085" s="28"/>
      <c r="O2085" s="28"/>
      <c r="P2085" s="28"/>
      <c r="Q2085" s="28"/>
      <c r="R2085" s="28"/>
    </row>
    <row r="2086" ht="34.35" customHeight="1" spans="1:18">
      <c r="A2086" s="91">
        <v>2084</v>
      </c>
      <c r="B2086" s="91"/>
      <c r="C2086" s="91"/>
      <c r="D2086" s="91"/>
      <c r="E2086" s="91"/>
      <c r="F2086" s="91"/>
      <c r="G2086" s="28"/>
      <c r="H2086" s="28"/>
      <c r="I2086" s="28"/>
      <c r="J2086" s="28"/>
      <c r="K2086" s="28"/>
      <c r="L2086" s="28"/>
      <c r="M2086" s="28"/>
      <c r="N2086" s="28"/>
      <c r="O2086" s="28"/>
      <c r="P2086" s="28"/>
      <c r="Q2086" s="28"/>
      <c r="R2086" s="28"/>
    </row>
    <row r="2087" ht="34.35" customHeight="1" spans="1:18">
      <c r="A2087" s="91">
        <v>2085</v>
      </c>
      <c r="B2087" s="91"/>
      <c r="C2087" s="91"/>
      <c r="D2087" s="91"/>
      <c r="E2087" s="91"/>
      <c r="F2087" s="91"/>
      <c r="G2087" s="28"/>
      <c r="H2087" s="28"/>
      <c r="I2087" s="28"/>
      <c r="J2087" s="28"/>
      <c r="K2087" s="28"/>
      <c r="L2087" s="28"/>
      <c r="M2087" s="28"/>
      <c r="N2087" s="28"/>
      <c r="O2087" s="28"/>
      <c r="P2087" s="28"/>
      <c r="Q2087" s="28"/>
      <c r="R2087" s="28"/>
    </row>
    <row r="2088" ht="34.35" customHeight="1" spans="1:18">
      <c r="A2088" s="91">
        <v>2086</v>
      </c>
      <c r="B2088" s="91"/>
      <c r="C2088" s="91"/>
      <c r="D2088" s="91"/>
      <c r="E2088" s="91"/>
      <c r="F2088" s="91"/>
      <c r="G2088" s="28"/>
      <c r="H2088" s="28"/>
      <c r="I2088" s="28"/>
      <c r="J2088" s="28"/>
      <c r="K2088" s="28"/>
      <c r="L2088" s="28"/>
      <c r="M2088" s="28"/>
      <c r="N2088" s="28"/>
      <c r="O2088" s="28"/>
      <c r="P2088" s="28"/>
      <c r="Q2088" s="28"/>
      <c r="R2088" s="28"/>
    </row>
    <row r="2089" ht="34.35" customHeight="1" spans="1:18">
      <c r="A2089" s="91">
        <v>2087</v>
      </c>
      <c r="B2089" s="91"/>
      <c r="C2089" s="91"/>
      <c r="D2089" s="91"/>
      <c r="E2089" s="91"/>
      <c r="F2089" s="91"/>
      <c r="G2089" s="28"/>
      <c r="H2089" s="28"/>
      <c r="I2089" s="28"/>
      <c r="J2089" s="28"/>
      <c r="K2089" s="28"/>
      <c r="L2089" s="28"/>
      <c r="M2089" s="28"/>
      <c r="N2089" s="28"/>
      <c r="O2089" s="28"/>
      <c r="P2089" s="28"/>
      <c r="Q2089" s="28"/>
      <c r="R2089" s="28"/>
    </row>
    <row r="2090" ht="34.35" customHeight="1" spans="1:18">
      <c r="A2090" s="91">
        <v>2088</v>
      </c>
      <c r="B2090" s="91"/>
      <c r="C2090" s="91"/>
      <c r="D2090" s="91"/>
      <c r="E2090" s="91"/>
      <c r="F2090" s="91"/>
      <c r="G2090" s="28"/>
      <c r="H2090" s="28"/>
      <c r="I2090" s="28"/>
      <c r="J2090" s="28"/>
      <c r="K2090" s="28"/>
      <c r="L2090" s="28"/>
      <c r="M2090" s="28"/>
      <c r="N2090" s="28"/>
      <c r="O2090" s="28"/>
      <c r="P2090" s="28"/>
      <c r="Q2090" s="28"/>
      <c r="R2090" s="28"/>
    </row>
    <row r="2091" ht="34.35" customHeight="1" spans="1:18">
      <c r="A2091" s="91">
        <v>2089</v>
      </c>
      <c r="B2091" s="91"/>
      <c r="C2091" s="91"/>
      <c r="D2091" s="91"/>
      <c r="E2091" s="91"/>
      <c r="F2091" s="91"/>
      <c r="G2091" s="28"/>
      <c r="H2091" s="28"/>
      <c r="I2091" s="28"/>
      <c r="J2091" s="28"/>
      <c r="K2091" s="28"/>
      <c r="L2091" s="28"/>
      <c r="M2091" s="28"/>
      <c r="N2091" s="28"/>
      <c r="O2091" s="28"/>
      <c r="P2091" s="28"/>
      <c r="Q2091" s="28"/>
      <c r="R2091" s="28"/>
    </row>
    <row r="2092" ht="34.35" customHeight="1" spans="1:18">
      <c r="A2092" s="91">
        <v>2090</v>
      </c>
      <c r="B2092" s="91"/>
      <c r="C2092" s="91"/>
      <c r="D2092" s="91"/>
      <c r="E2092" s="91"/>
      <c r="F2092" s="91"/>
      <c r="G2092" s="28"/>
      <c r="H2092" s="28"/>
      <c r="I2092" s="28"/>
      <c r="J2092" s="28"/>
      <c r="K2092" s="28"/>
      <c r="L2092" s="28"/>
      <c r="M2092" s="28"/>
      <c r="N2092" s="28"/>
      <c r="O2092" s="28"/>
      <c r="P2092" s="28"/>
      <c r="Q2092" s="28"/>
      <c r="R2092" s="28"/>
    </row>
    <row r="2093" ht="34.35" customHeight="1" spans="1:18">
      <c r="A2093" s="91">
        <v>2091</v>
      </c>
      <c r="B2093" s="91"/>
      <c r="C2093" s="91"/>
      <c r="D2093" s="91"/>
      <c r="E2093" s="91"/>
      <c r="F2093" s="91"/>
      <c r="G2093" s="28"/>
      <c r="H2093" s="28"/>
      <c r="I2093" s="28"/>
      <c r="J2093" s="28"/>
      <c r="K2093" s="28"/>
      <c r="L2093" s="28"/>
      <c r="M2093" s="28"/>
      <c r="N2093" s="28"/>
      <c r="O2093" s="28"/>
      <c r="P2093" s="28"/>
      <c r="Q2093" s="28"/>
      <c r="R2093" s="28"/>
    </row>
    <row r="2094" ht="34.35" customHeight="1" spans="1:18">
      <c r="A2094" s="91">
        <v>2092</v>
      </c>
      <c r="B2094" s="91"/>
      <c r="C2094" s="91"/>
      <c r="D2094" s="91"/>
      <c r="E2094" s="91"/>
      <c r="F2094" s="91"/>
      <c r="G2094" s="28"/>
      <c r="H2094" s="28"/>
      <c r="I2094" s="28"/>
      <c r="J2094" s="28"/>
      <c r="K2094" s="28"/>
      <c r="L2094" s="28"/>
      <c r="M2094" s="28"/>
      <c r="N2094" s="28"/>
      <c r="O2094" s="28"/>
      <c r="P2094" s="28"/>
      <c r="Q2094" s="28"/>
      <c r="R2094" s="28"/>
    </row>
    <row r="2095" ht="34.35" customHeight="1" spans="1:18">
      <c r="A2095" s="91">
        <v>2093</v>
      </c>
      <c r="B2095" s="91"/>
      <c r="C2095" s="91"/>
      <c r="D2095" s="91"/>
      <c r="E2095" s="91"/>
      <c r="F2095" s="91"/>
      <c r="G2095" s="28"/>
      <c r="H2095" s="28"/>
      <c r="I2095" s="28"/>
      <c r="J2095" s="28"/>
      <c r="K2095" s="28"/>
      <c r="L2095" s="28"/>
      <c r="M2095" s="28"/>
      <c r="N2095" s="28"/>
      <c r="O2095" s="28"/>
      <c r="P2095" s="28"/>
      <c r="Q2095" s="28"/>
      <c r="R2095" s="28"/>
    </row>
    <row r="2096" ht="34.35" customHeight="1" spans="1:18">
      <c r="A2096" s="91">
        <v>2094</v>
      </c>
      <c r="B2096" s="91"/>
      <c r="C2096" s="91"/>
      <c r="D2096" s="91"/>
      <c r="E2096" s="91"/>
      <c r="F2096" s="91"/>
      <c r="G2096" s="28"/>
      <c r="H2096" s="28"/>
      <c r="I2096" s="28"/>
      <c r="J2096" s="28"/>
      <c r="K2096" s="28"/>
      <c r="L2096" s="28"/>
      <c r="M2096" s="28"/>
      <c r="N2096" s="28"/>
      <c r="O2096" s="28"/>
      <c r="P2096" s="28"/>
      <c r="Q2096" s="28"/>
      <c r="R2096" s="28"/>
    </row>
    <row r="2097" ht="34.35" customHeight="1" spans="1:18">
      <c r="A2097" s="91">
        <v>2095</v>
      </c>
      <c r="B2097" s="91"/>
      <c r="C2097" s="91"/>
      <c r="D2097" s="91"/>
      <c r="E2097" s="91"/>
      <c r="F2097" s="91"/>
      <c r="G2097" s="28"/>
      <c r="H2097" s="28"/>
      <c r="I2097" s="28"/>
      <c r="J2097" s="28"/>
      <c r="K2097" s="28"/>
      <c r="L2097" s="28"/>
      <c r="M2097" s="28"/>
      <c r="N2097" s="28"/>
      <c r="O2097" s="28"/>
      <c r="P2097" s="28"/>
      <c r="Q2097" s="28"/>
      <c r="R2097" s="28"/>
    </row>
    <row r="2098" ht="34.35" customHeight="1" spans="1:18">
      <c r="A2098" s="91">
        <v>2096</v>
      </c>
      <c r="B2098" s="91"/>
      <c r="C2098" s="91"/>
      <c r="D2098" s="91"/>
      <c r="E2098" s="91"/>
      <c r="F2098" s="91"/>
      <c r="G2098" s="28"/>
      <c r="H2098" s="28"/>
      <c r="I2098" s="28"/>
      <c r="J2098" s="28"/>
      <c r="K2098" s="28"/>
      <c r="L2098" s="28"/>
      <c r="M2098" s="28"/>
      <c r="N2098" s="28"/>
      <c r="O2098" s="28"/>
      <c r="P2098" s="28"/>
      <c r="Q2098" s="28"/>
      <c r="R2098" s="28"/>
    </row>
    <row r="2099" ht="34.35" customHeight="1" spans="1:18">
      <c r="A2099" s="91">
        <v>2097</v>
      </c>
      <c r="B2099" s="91"/>
      <c r="C2099" s="91"/>
      <c r="D2099" s="91"/>
      <c r="E2099" s="91"/>
      <c r="F2099" s="91"/>
      <c r="G2099" s="28"/>
      <c r="H2099" s="28"/>
      <c r="I2099" s="28"/>
      <c r="J2099" s="28"/>
      <c r="K2099" s="28"/>
      <c r="L2099" s="28"/>
      <c r="M2099" s="28"/>
      <c r="N2099" s="28"/>
      <c r="O2099" s="28"/>
      <c r="P2099" s="28"/>
      <c r="Q2099" s="28"/>
      <c r="R2099" s="28"/>
    </row>
    <row r="2100" ht="34.35" customHeight="1" spans="1:18">
      <c r="A2100" s="91">
        <v>2098</v>
      </c>
      <c r="B2100" s="91"/>
      <c r="C2100" s="91"/>
      <c r="D2100" s="91"/>
      <c r="E2100" s="91"/>
      <c r="F2100" s="91"/>
      <c r="G2100" s="28"/>
      <c r="H2100" s="28"/>
      <c r="I2100" s="28"/>
      <c r="J2100" s="28"/>
      <c r="K2100" s="28"/>
      <c r="L2100" s="28"/>
      <c r="M2100" s="28"/>
      <c r="N2100" s="28"/>
      <c r="O2100" s="28"/>
      <c r="P2100" s="28"/>
      <c r="Q2100" s="28"/>
      <c r="R2100" s="28"/>
    </row>
    <row r="2101" ht="34.35" customHeight="1" spans="1:18">
      <c r="A2101" s="91">
        <v>2099</v>
      </c>
      <c r="B2101" s="91"/>
      <c r="C2101" s="91"/>
      <c r="D2101" s="91"/>
      <c r="E2101" s="91"/>
      <c r="F2101" s="91"/>
      <c r="G2101" s="28"/>
      <c r="H2101" s="28"/>
      <c r="I2101" s="28"/>
      <c r="J2101" s="28"/>
      <c r="K2101" s="28"/>
      <c r="L2101" s="28"/>
      <c r="M2101" s="28"/>
      <c r="N2101" s="28"/>
      <c r="O2101" s="28"/>
      <c r="P2101" s="28"/>
      <c r="Q2101" s="28"/>
      <c r="R2101" s="28"/>
    </row>
    <row r="2102" ht="34.35" customHeight="1" spans="1:18">
      <c r="A2102" s="91">
        <v>2100</v>
      </c>
      <c r="B2102" s="91"/>
      <c r="C2102" s="91"/>
      <c r="D2102" s="91"/>
      <c r="E2102" s="91"/>
      <c r="F2102" s="91"/>
      <c r="G2102" s="28"/>
      <c r="H2102" s="28"/>
      <c r="I2102" s="28"/>
      <c r="J2102" s="28"/>
      <c r="K2102" s="28"/>
      <c r="L2102" s="28"/>
      <c r="M2102" s="28"/>
      <c r="N2102" s="28"/>
      <c r="O2102" s="28"/>
      <c r="P2102" s="28"/>
      <c r="Q2102" s="28"/>
      <c r="R2102" s="28"/>
    </row>
    <row r="2103" ht="34.35" customHeight="1" spans="1:18">
      <c r="A2103" s="91">
        <v>2101</v>
      </c>
      <c r="B2103" s="91"/>
      <c r="C2103" s="91"/>
      <c r="D2103" s="91"/>
      <c r="E2103" s="91"/>
      <c r="F2103" s="91"/>
      <c r="G2103" s="28"/>
      <c r="H2103" s="28"/>
      <c r="I2103" s="28"/>
      <c r="J2103" s="28"/>
      <c r="K2103" s="28"/>
      <c r="L2103" s="28"/>
      <c r="M2103" s="28"/>
      <c r="N2103" s="28"/>
      <c r="O2103" s="28"/>
      <c r="P2103" s="28"/>
      <c r="Q2103" s="28"/>
      <c r="R2103" s="28"/>
    </row>
    <row r="2104" ht="34.35" customHeight="1" spans="1:18">
      <c r="A2104" s="91">
        <v>2102</v>
      </c>
      <c r="B2104" s="91"/>
      <c r="C2104" s="91"/>
      <c r="D2104" s="91"/>
      <c r="E2104" s="91"/>
      <c r="F2104" s="91"/>
      <c r="G2104" s="28"/>
      <c r="H2104" s="28"/>
      <c r="I2104" s="28"/>
      <c r="J2104" s="28"/>
      <c r="K2104" s="28"/>
      <c r="L2104" s="28"/>
      <c r="M2104" s="28"/>
      <c r="N2104" s="28"/>
      <c r="O2104" s="28"/>
      <c r="P2104" s="28"/>
      <c r="Q2104" s="28"/>
      <c r="R2104" s="28"/>
    </row>
    <row r="2105" ht="34.35" customHeight="1" spans="1:18">
      <c r="A2105" s="91">
        <v>2103</v>
      </c>
      <c r="B2105" s="91"/>
      <c r="C2105" s="91"/>
      <c r="D2105" s="91"/>
      <c r="E2105" s="91"/>
      <c r="F2105" s="91"/>
      <c r="G2105" s="28"/>
      <c r="H2105" s="28"/>
      <c r="I2105" s="28"/>
      <c r="J2105" s="28"/>
      <c r="K2105" s="28"/>
      <c r="L2105" s="28"/>
      <c r="M2105" s="28"/>
      <c r="N2105" s="28"/>
      <c r="O2105" s="28"/>
      <c r="P2105" s="28"/>
      <c r="Q2105" s="28"/>
      <c r="R2105" s="28"/>
    </row>
    <row r="2106" ht="34.35" customHeight="1" spans="1:18">
      <c r="A2106" s="91">
        <v>2104</v>
      </c>
      <c r="B2106" s="91"/>
      <c r="C2106" s="91"/>
      <c r="D2106" s="91"/>
      <c r="E2106" s="91"/>
      <c r="F2106" s="91"/>
      <c r="G2106" s="28"/>
      <c r="H2106" s="28"/>
      <c r="I2106" s="28"/>
      <c r="J2106" s="28"/>
      <c r="K2106" s="28"/>
      <c r="L2106" s="28"/>
      <c r="M2106" s="28"/>
      <c r="N2106" s="28"/>
      <c r="O2106" s="28"/>
      <c r="P2106" s="28"/>
      <c r="Q2106" s="28"/>
      <c r="R2106" s="28"/>
    </row>
    <row r="2107" ht="34.35" customHeight="1" spans="1:18">
      <c r="A2107" s="91">
        <v>2105</v>
      </c>
      <c r="B2107" s="91"/>
      <c r="C2107" s="91"/>
      <c r="D2107" s="91"/>
      <c r="E2107" s="91"/>
      <c r="F2107" s="91"/>
      <c r="G2107" s="28"/>
      <c r="H2107" s="28"/>
      <c r="I2107" s="28"/>
      <c r="J2107" s="28"/>
      <c r="K2107" s="28"/>
      <c r="L2107" s="28"/>
      <c r="M2107" s="28"/>
      <c r="N2107" s="28"/>
      <c r="O2107" s="28"/>
      <c r="P2107" s="28"/>
      <c r="Q2107" s="28"/>
      <c r="R2107" s="28"/>
    </row>
    <row r="2108" ht="34.35" customHeight="1" spans="1:18">
      <c r="A2108" s="91">
        <v>2106</v>
      </c>
      <c r="B2108" s="91"/>
      <c r="C2108" s="91"/>
      <c r="D2108" s="91"/>
      <c r="E2108" s="91"/>
      <c r="F2108" s="91"/>
      <c r="G2108" s="28"/>
      <c r="H2108" s="28"/>
      <c r="I2108" s="28"/>
      <c r="J2108" s="28"/>
      <c r="K2108" s="28"/>
      <c r="L2108" s="28"/>
      <c r="M2108" s="28"/>
      <c r="N2108" s="28"/>
      <c r="O2108" s="28"/>
      <c r="P2108" s="28"/>
      <c r="Q2108" s="28"/>
      <c r="R2108" s="28"/>
    </row>
    <row r="2109" ht="34.35" customHeight="1" spans="1:18">
      <c r="A2109" s="91">
        <v>2107</v>
      </c>
      <c r="B2109" s="91"/>
      <c r="C2109" s="91"/>
      <c r="D2109" s="91"/>
      <c r="E2109" s="91"/>
      <c r="F2109" s="91"/>
      <c r="G2109" s="28"/>
      <c r="H2109" s="28"/>
      <c r="I2109" s="28"/>
      <c r="J2109" s="28"/>
      <c r="K2109" s="28"/>
      <c r="L2109" s="28"/>
      <c r="M2109" s="28"/>
      <c r="N2109" s="28"/>
      <c r="O2109" s="28"/>
      <c r="P2109" s="28"/>
      <c r="Q2109" s="28"/>
      <c r="R2109" s="28"/>
    </row>
    <row r="2110" ht="34.35" customHeight="1" spans="1:18">
      <c r="A2110" s="91">
        <v>2108</v>
      </c>
      <c r="B2110" s="91"/>
      <c r="C2110" s="91"/>
      <c r="D2110" s="91"/>
      <c r="E2110" s="91"/>
      <c r="F2110" s="91"/>
      <c r="G2110" s="28"/>
      <c r="H2110" s="28"/>
      <c r="I2110" s="28"/>
      <c r="J2110" s="28"/>
      <c r="K2110" s="28"/>
      <c r="L2110" s="28"/>
      <c r="M2110" s="28"/>
      <c r="N2110" s="28"/>
      <c r="O2110" s="28"/>
      <c r="P2110" s="28"/>
      <c r="Q2110" s="28"/>
      <c r="R2110" s="28"/>
    </row>
    <row r="2111" ht="34.35" customHeight="1" spans="1:18">
      <c r="A2111" s="91">
        <v>2109</v>
      </c>
      <c r="B2111" s="91"/>
      <c r="C2111" s="91"/>
      <c r="D2111" s="91"/>
      <c r="E2111" s="91"/>
      <c r="F2111" s="91"/>
      <c r="G2111" s="28"/>
      <c r="H2111" s="28"/>
      <c r="I2111" s="28"/>
      <c r="J2111" s="28"/>
      <c r="K2111" s="28"/>
      <c r="L2111" s="28"/>
      <c r="M2111" s="28"/>
      <c r="N2111" s="28"/>
      <c r="O2111" s="28"/>
      <c r="P2111" s="28"/>
      <c r="Q2111" s="28"/>
      <c r="R2111" s="28"/>
    </row>
    <row r="2112" ht="34.35" customHeight="1" spans="1:18">
      <c r="A2112" s="91">
        <v>2110</v>
      </c>
      <c r="B2112" s="91"/>
      <c r="C2112" s="91"/>
      <c r="D2112" s="91"/>
      <c r="E2112" s="91"/>
      <c r="F2112" s="91"/>
      <c r="G2112" s="28"/>
      <c r="H2112" s="28"/>
      <c r="I2112" s="28"/>
      <c r="J2112" s="28"/>
      <c r="K2112" s="28"/>
      <c r="L2112" s="28"/>
      <c r="M2112" s="28"/>
      <c r="N2112" s="28"/>
      <c r="O2112" s="28"/>
      <c r="P2112" s="28"/>
      <c r="Q2112" s="28"/>
      <c r="R2112" s="28"/>
    </row>
    <row r="2113" ht="34.35" customHeight="1" spans="1:18">
      <c r="A2113" s="91">
        <v>2111</v>
      </c>
      <c r="B2113" s="91"/>
      <c r="C2113" s="91"/>
      <c r="D2113" s="91"/>
      <c r="E2113" s="91"/>
      <c r="F2113" s="91"/>
      <c r="G2113" s="28"/>
      <c r="H2113" s="28"/>
      <c r="I2113" s="28"/>
      <c r="J2113" s="28"/>
      <c r="K2113" s="28"/>
      <c r="L2113" s="28"/>
      <c r="M2113" s="28"/>
      <c r="N2113" s="28"/>
      <c r="O2113" s="28"/>
      <c r="P2113" s="28"/>
      <c r="Q2113" s="28"/>
      <c r="R2113" s="28"/>
    </row>
    <row r="2114" ht="34.35" customHeight="1" spans="1:18">
      <c r="A2114" s="91">
        <v>2112</v>
      </c>
      <c r="B2114" s="91"/>
      <c r="C2114" s="91"/>
      <c r="D2114" s="91"/>
      <c r="E2114" s="91"/>
      <c r="F2114" s="91"/>
      <c r="G2114" s="28"/>
      <c r="H2114" s="28"/>
      <c r="I2114" s="28"/>
      <c r="J2114" s="28"/>
      <c r="K2114" s="28"/>
      <c r="L2114" s="28"/>
      <c r="M2114" s="28"/>
      <c r="N2114" s="28"/>
      <c r="O2114" s="28"/>
      <c r="P2114" s="28"/>
      <c r="Q2114" s="28"/>
      <c r="R2114" s="28"/>
    </row>
    <row r="2115" ht="34.35" customHeight="1" spans="1:18">
      <c r="A2115" s="91">
        <v>2113</v>
      </c>
      <c r="B2115" s="91"/>
      <c r="C2115" s="91"/>
      <c r="D2115" s="91"/>
      <c r="E2115" s="91"/>
      <c r="F2115" s="91"/>
      <c r="G2115" s="28"/>
      <c r="H2115" s="28"/>
      <c r="I2115" s="28"/>
      <c r="J2115" s="28"/>
      <c r="K2115" s="28"/>
      <c r="L2115" s="28"/>
      <c r="M2115" s="28"/>
      <c r="N2115" s="28"/>
      <c r="O2115" s="28"/>
      <c r="P2115" s="28"/>
      <c r="Q2115" s="28"/>
      <c r="R2115" s="28"/>
    </row>
    <row r="2116" ht="34.35" customHeight="1" spans="1:18">
      <c r="A2116" s="91">
        <v>2114</v>
      </c>
      <c r="B2116" s="91"/>
      <c r="C2116" s="91"/>
      <c r="D2116" s="91"/>
      <c r="E2116" s="91"/>
      <c r="F2116" s="91"/>
      <c r="G2116" s="28"/>
      <c r="H2116" s="28"/>
      <c r="I2116" s="28"/>
      <c r="J2116" s="28"/>
      <c r="K2116" s="28"/>
      <c r="L2116" s="28"/>
      <c r="M2116" s="28"/>
      <c r="N2116" s="28"/>
      <c r="O2116" s="28"/>
      <c r="P2116" s="28"/>
      <c r="Q2116" s="28"/>
      <c r="R2116" s="28"/>
    </row>
    <row r="2117" ht="34.35" customHeight="1" spans="1:18">
      <c r="A2117" s="91">
        <v>2115</v>
      </c>
      <c r="B2117" s="91"/>
      <c r="C2117" s="91"/>
      <c r="D2117" s="91"/>
      <c r="E2117" s="91"/>
      <c r="F2117" s="91"/>
      <c r="G2117" s="28"/>
      <c r="H2117" s="28"/>
      <c r="I2117" s="28"/>
      <c r="J2117" s="28"/>
      <c r="K2117" s="28"/>
      <c r="L2117" s="28"/>
      <c r="M2117" s="28"/>
      <c r="N2117" s="28"/>
      <c r="O2117" s="28"/>
      <c r="P2117" s="28"/>
      <c r="Q2117" s="28"/>
      <c r="R2117" s="28"/>
    </row>
    <row r="2118" ht="34.35" customHeight="1" spans="1:18">
      <c r="A2118" s="91">
        <v>2116</v>
      </c>
      <c r="B2118" s="91"/>
      <c r="C2118" s="91"/>
      <c r="D2118" s="91"/>
      <c r="E2118" s="91"/>
      <c r="F2118" s="91"/>
      <c r="G2118" s="28"/>
      <c r="H2118" s="28"/>
      <c r="I2118" s="28"/>
      <c r="J2118" s="28"/>
      <c r="K2118" s="28"/>
      <c r="L2118" s="28"/>
      <c r="M2118" s="28"/>
      <c r="N2118" s="28"/>
      <c r="O2118" s="28"/>
      <c r="P2118" s="28"/>
      <c r="Q2118" s="28"/>
      <c r="R2118" s="28"/>
    </row>
    <row r="2119" ht="34.35" customHeight="1" spans="1:18">
      <c r="A2119" s="91">
        <v>2117</v>
      </c>
      <c r="B2119" s="91"/>
      <c r="C2119" s="91"/>
      <c r="D2119" s="91"/>
      <c r="E2119" s="91"/>
      <c r="F2119" s="91"/>
      <c r="G2119" s="28"/>
      <c r="H2119" s="28"/>
      <c r="I2119" s="28"/>
      <c r="J2119" s="28"/>
      <c r="K2119" s="28"/>
      <c r="L2119" s="28"/>
      <c r="M2119" s="28"/>
      <c r="N2119" s="28"/>
      <c r="O2119" s="28"/>
      <c r="P2119" s="28"/>
      <c r="Q2119" s="28"/>
      <c r="R2119" s="28"/>
    </row>
    <row r="2120" ht="34.35" customHeight="1" spans="1:18">
      <c r="A2120" s="91">
        <v>2118</v>
      </c>
      <c r="B2120" s="91"/>
      <c r="C2120" s="91"/>
      <c r="D2120" s="91"/>
      <c r="E2120" s="91"/>
      <c r="F2120" s="91"/>
      <c r="G2120" s="28"/>
      <c r="H2120" s="28"/>
      <c r="I2120" s="28"/>
      <c r="J2120" s="28"/>
      <c r="K2120" s="28"/>
      <c r="L2120" s="28"/>
      <c r="M2120" s="28"/>
      <c r="N2120" s="28"/>
      <c r="O2120" s="28"/>
      <c r="P2120" s="28"/>
      <c r="Q2120" s="28"/>
      <c r="R2120" s="28"/>
    </row>
    <row r="2121" ht="34.35" customHeight="1" spans="1:18">
      <c r="A2121" s="91">
        <v>2119</v>
      </c>
      <c r="B2121" s="91"/>
      <c r="C2121" s="91"/>
      <c r="D2121" s="91"/>
      <c r="E2121" s="91"/>
      <c r="F2121" s="91"/>
      <c r="G2121" s="28"/>
      <c r="H2121" s="28"/>
      <c r="I2121" s="28"/>
      <c r="J2121" s="28"/>
      <c r="K2121" s="28"/>
      <c r="L2121" s="28"/>
      <c r="M2121" s="28"/>
      <c r="N2121" s="28"/>
      <c r="O2121" s="28"/>
      <c r="P2121" s="28"/>
      <c r="Q2121" s="28"/>
      <c r="R2121" s="28"/>
    </row>
    <row r="2122" ht="34.35" customHeight="1" spans="1:18">
      <c r="A2122" s="91">
        <v>2120</v>
      </c>
      <c r="B2122" s="91"/>
      <c r="C2122" s="91"/>
      <c r="D2122" s="91"/>
      <c r="E2122" s="91"/>
      <c r="F2122" s="91"/>
      <c r="G2122" s="28"/>
      <c r="H2122" s="28"/>
      <c r="I2122" s="28"/>
      <c r="J2122" s="28"/>
      <c r="K2122" s="28"/>
      <c r="L2122" s="28"/>
      <c r="M2122" s="28"/>
      <c r="N2122" s="28"/>
      <c r="O2122" s="28"/>
      <c r="P2122" s="28"/>
      <c r="Q2122" s="28"/>
      <c r="R2122" s="28"/>
    </row>
    <row r="2123" ht="34.35" customHeight="1" spans="1:18">
      <c r="A2123" s="91">
        <v>2121</v>
      </c>
      <c r="B2123" s="91"/>
      <c r="C2123" s="91"/>
      <c r="D2123" s="91"/>
      <c r="E2123" s="91"/>
      <c r="F2123" s="91"/>
      <c r="G2123" s="28"/>
      <c r="H2123" s="28"/>
      <c r="I2123" s="28"/>
      <c r="J2123" s="28"/>
      <c r="K2123" s="28"/>
      <c r="L2123" s="28"/>
      <c r="M2123" s="28"/>
      <c r="N2123" s="28"/>
      <c r="O2123" s="28"/>
      <c r="P2123" s="28"/>
      <c r="Q2123" s="28"/>
      <c r="R2123" s="28"/>
    </row>
    <row r="2124" ht="34.35" customHeight="1" spans="1:18">
      <c r="A2124" s="91">
        <v>2122</v>
      </c>
      <c r="B2124" s="91"/>
      <c r="C2124" s="91"/>
      <c r="D2124" s="91"/>
      <c r="E2124" s="91"/>
      <c r="F2124" s="91"/>
      <c r="G2124" s="28"/>
      <c r="H2124" s="28"/>
      <c r="I2124" s="28"/>
      <c r="J2124" s="28"/>
      <c r="K2124" s="28"/>
      <c r="L2124" s="28"/>
      <c r="M2124" s="28"/>
      <c r="N2124" s="28"/>
      <c r="O2124" s="28"/>
      <c r="P2124" s="28"/>
      <c r="Q2124" s="28"/>
      <c r="R2124" s="28"/>
    </row>
    <row r="2125" ht="34.35" customHeight="1" spans="1:18">
      <c r="A2125" s="91">
        <v>2123</v>
      </c>
      <c r="B2125" s="91"/>
      <c r="C2125" s="91"/>
      <c r="D2125" s="91"/>
      <c r="E2125" s="91"/>
      <c r="F2125" s="91"/>
      <c r="G2125" s="28"/>
      <c r="H2125" s="28"/>
      <c r="I2125" s="28"/>
      <c r="J2125" s="28"/>
      <c r="K2125" s="28"/>
      <c r="L2125" s="28"/>
      <c r="M2125" s="28"/>
      <c r="N2125" s="28"/>
      <c r="O2125" s="28"/>
      <c r="P2125" s="28"/>
      <c r="Q2125" s="28"/>
      <c r="R2125" s="28"/>
    </row>
    <row r="2126" ht="34.35" customHeight="1" spans="1:18">
      <c r="A2126" s="91">
        <v>2124</v>
      </c>
      <c r="B2126" s="91"/>
      <c r="C2126" s="91"/>
      <c r="D2126" s="91"/>
      <c r="E2126" s="91"/>
      <c r="F2126" s="91"/>
      <c r="G2126" s="28"/>
      <c r="H2126" s="28"/>
      <c r="I2126" s="28"/>
      <c r="J2126" s="28"/>
      <c r="K2126" s="28"/>
      <c r="L2126" s="28"/>
      <c r="M2126" s="28"/>
      <c r="N2126" s="28"/>
      <c r="O2126" s="28"/>
      <c r="P2126" s="28"/>
      <c r="Q2126" s="28"/>
      <c r="R2126" s="28"/>
    </row>
    <row r="2127" ht="34.35" customHeight="1" spans="1:18">
      <c r="A2127" s="91">
        <v>2125</v>
      </c>
      <c r="B2127" s="91"/>
      <c r="C2127" s="91"/>
      <c r="D2127" s="91"/>
      <c r="E2127" s="91"/>
      <c r="F2127" s="91"/>
      <c r="G2127" s="28"/>
      <c r="H2127" s="28"/>
      <c r="I2127" s="28"/>
      <c r="J2127" s="28"/>
      <c r="K2127" s="28"/>
      <c r="L2127" s="28"/>
      <c r="M2127" s="28"/>
      <c r="N2127" s="28"/>
      <c r="O2127" s="28"/>
      <c r="P2127" s="28"/>
      <c r="Q2127" s="28"/>
      <c r="R2127" s="28"/>
    </row>
    <row r="2128" ht="34.35" customHeight="1" spans="1:18">
      <c r="A2128" s="91">
        <v>2126</v>
      </c>
      <c r="B2128" s="91"/>
      <c r="C2128" s="91"/>
      <c r="D2128" s="91"/>
      <c r="E2128" s="91"/>
      <c r="F2128" s="91"/>
      <c r="G2128" s="28"/>
      <c r="H2128" s="28"/>
      <c r="I2128" s="28"/>
      <c r="J2128" s="28"/>
      <c r="K2128" s="28"/>
      <c r="L2128" s="28"/>
      <c r="M2128" s="28"/>
      <c r="N2128" s="28"/>
      <c r="O2128" s="28"/>
      <c r="P2128" s="28"/>
      <c r="Q2128" s="28"/>
      <c r="R2128" s="28"/>
    </row>
    <row r="2129" ht="34.35" customHeight="1" spans="1:18">
      <c r="A2129" s="91">
        <v>2127</v>
      </c>
      <c r="B2129" s="91"/>
      <c r="C2129" s="91"/>
      <c r="D2129" s="91"/>
      <c r="E2129" s="91"/>
      <c r="F2129" s="91"/>
      <c r="G2129" s="28"/>
      <c r="H2129" s="28"/>
      <c r="I2129" s="28"/>
      <c r="J2129" s="28"/>
      <c r="K2129" s="28"/>
      <c r="L2129" s="28"/>
      <c r="M2129" s="28"/>
      <c r="N2129" s="28"/>
      <c r="O2129" s="28"/>
      <c r="P2129" s="28"/>
      <c r="Q2129" s="28"/>
      <c r="R2129" s="28"/>
    </row>
    <row r="2130" ht="34.35" customHeight="1" spans="1:18">
      <c r="A2130" s="91">
        <v>2128</v>
      </c>
      <c r="B2130" s="91"/>
      <c r="C2130" s="91"/>
      <c r="D2130" s="91"/>
      <c r="E2130" s="91"/>
      <c r="F2130" s="91"/>
      <c r="G2130" s="28"/>
      <c r="H2130" s="28"/>
      <c r="I2130" s="28"/>
      <c r="J2130" s="28"/>
      <c r="K2130" s="28"/>
      <c r="L2130" s="28"/>
      <c r="M2130" s="28"/>
      <c r="N2130" s="28"/>
      <c r="O2130" s="28"/>
      <c r="P2130" s="28"/>
      <c r="Q2130" s="28"/>
      <c r="R2130" s="28"/>
    </row>
    <row r="2131" ht="34.35" customHeight="1" spans="1:18">
      <c r="A2131" s="91">
        <v>2129</v>
      </c>
      <c r="B2131" s="91"/>
      <c r="C2131" s="91"/>
      <c r="D2131" s="91"/>
      <c r="E2131" s="91"/>
      <c r="F2131" s="91"/>
      <c r="G2131" s="28"/>
      <c r="H2131" s="28"/>
      <c r="I2131" s="28"/>
      <c r="J2131" s="28"/>
      <c r="K2131" s="28"/>
      <c r="L2131" s="28"/>
      <c r="M2131" s="28"/>
      <c r="N2131" s="28"/>
      <c r="O2131" s="28"/>
      <c r="P2131" s="28"/>
      <c r="Q2131" s="28"/>
      <c r="R2131" s="28"/>
    </row>
    <row r="2132" ht="34.35" customHeight="1" spans="1:18">
      <c r="A2132" s="91">
        <v>2130</v>
      </c>
      <c r="B2132" s="91"/>
      <c r="C2132" s="91"/>
      <c r="D2132" s="91"/>
      <c r="E2132" s="91"/>
      <c r="F2132" s="91"/>
      <c r="G2132" s="28"/>
      <c r="H2132" s="28"/>
      <c r="I2132" s="28"/>
      <c r="J2132" s="28"/>
      <c r="K2132" s="28"/>
      <c r="L2132" s="28"/>
      <c r="M2132" s="28"/>
      <c r="N2132" s="28"/>
      <c r="O2132" s="28"/>
      <c r="P2132" s="28"/>
      <c r="Q2132" s="28"/>
      <c r="R2132" s="28"/>
    </row>
    <row r="2133" ht="34.35" customHeight="1" spans="1:18">
      <c r="A2133" s="91">
        <v>2131</v>
      </c>
      <c r="B2133" s="91"/>
      <c r="C2133" s="91"/>
      <c r="D2133" s="91"/>
      <c r="E2133" s="91"/>
      <c r="F2133" s="91"/>
      <c r="G2133" s="28"/>
      <c r="H2133" s="28"/>
      <c r="I2133" s="28"/>
      <c r="J2133" s="28"/>
      <c r="K2133" s="28"/>
      <c r="L2133" s="28"/>
      <c r="M2133" s="28"/>
      <c r="N2133" s="28"/>
      <c r="O2133" s="28"/>
      <c r="P2133" s="28"/>
      <c r="Q2133" s="28"/>
      <c r="R2133" s="28"/>
    </row>
    <row r="2134" ht="34.35" customHeight="1" spans="1:18">
      <c r="A2134" s="91">
        <v>2132</v>
      </c>
      <c r="B2134" s="91"/>
      <c r="C2134" s="91"/>
      <c r="D2134" s="91"/>
      <c r="E2134" s="91"/>
      <c r="F2134" s="91"/>
      <c r="G2134" s="28"/>
      <c r="H2134" s="28"/>
      <c r="I2134" s="28"/>
      <c r="J2134" s="28"/>
      <c r="K2134" s="28"/>
      <c r="L2134" s="28"/>
      <c r="M2134" s="28"/>
      <c r="N2134" s="28"/>
      <c r="O2134" s="28"/>
      <c r="P2134" s="28"/>
      <c r="Q2134" s="28"/>
      <c r="R2134" s="28"/>
    </row>
    <row r="2135" ht="34.35" customHeight="1" spans="1:18">
      <c r="A2135" s="91">
        <v>2133</v>
      </c>
      <c r="B2135" s="91"/>
      <c r="C2135" s="91"/>
      <c r="D2135" s="91"/>
      <c r="E2135" s="91"/>
      <c r="F2135" s="91"/>
      <c r="G2135" s="28"/>
      <c r="H2135" s="28"/>
      <c r="I2135" s="28"/>
      <c r="J2135" s="28"/>
      <c r="K2135" s="28"/>
      <c r="L2135" s="28"/>
      <c r="M2135" s="28"/>
      <c r="N2135" s="28"/>
      <c r="O2135" s="28"/>
      <c r="P2135" s="28"/>
      <c r="Q2135" s="28"/>
      <c r="R2135" s="28"/>
    </row>
    <row r="2136" ht="34.35" customHeight="1" spans="1:18">
      <c r="A2136" s="91">
        <v>2134</v>
      </c>
      <c r="B2136" s="91"/>
      <c r="C2136" s="91"/>
      <c r="D2136" s="91"/>
      <c r="E2136" s="91"/>
      <c r="F2136" s="91"/>
      <c r="G2136" s="28"/>
      <c r="H2136" s="28"/>
      <c r="I2136" s="28"/>
      <c r="J2136" s="28"/>
      <c r="K2136" s="28"/>
      <c r="L2136" s="28"/>
      <c r="M2136" s="28"/>
      <c r="N2136" s="28"/>
      <c r="O2136" s="28"/>
      <c r="P2136" s="28"/>
      <c r="Q2136" s="28"/>
      <c r="R2136" s="28"/>
    </row>
    <row r="2137" ht="34.35" customHeight="1" spans="1:18">
      <c r="A2137" s="91">
        <v>2135</v>
      </c>
      <c r="B2137" s="91"/>
      <c r="C2137" s="91"/>
      <c r="D2137" s="91"/>
      <c r="E2137" s="91"/>
      <c r="F2137" s="91"/>
      <c r="G2137" s="28"/>
      <c r="H2137" s="28"/>
      <c r="I2137" s="28"/>
      <c r="J2137" s="28"/>
      <c r="K2137" s="28"/>
      <c r="L2137" s="28"/>
      <c r="M2137" s="28"/>
      <c r="N2137" s="28"/>
      <c r="O2137" s="28"/>
      <c r="P2137" s="28"/>
      <c r="Q2137" s="28"/>
      <c r="R2137" s="28"/>
    </row>
    <row r="2138" ht="34.35" customHeight="1" spans="1:18">
      <c r="A2138" s="91">
        <v>2136</v>
      </c>
      <c r="B2138" s="91"/>
      <c r="C2138" s="91"/>
      <c r="D2138" s="91"/>
      <c r="E2138" s="91"/>
      <c r="F2138" s="91"/>
      <c r="G2138" s="28"/>
      <c r="H2138" s="28"/>
      <c r="I2138" s="28"/>
      <c r="J2138" s="28"/>
      <c r="K2138" s="28"/>
      <c r="L2138" s="28"/>
      <c r="M2138" s="28"/>
      <c r="N2138" s="28"/>
      <c r="O2138" s="28"/>
      <c r="P2138" s="28"/>
      <c r="Q2138" s="28"/>
      <c r="R2138" s="28"/>
    </row>
    <row r="2139" ht="34.35" customHeight="1" spans="1:18">
      <c r="A2139" s="91">
        <v>2137</v>
      </c>
      <c r="B2139" s="91"/>
      <c r="C2139" s="91"/>
      <c r="D2139" s="91"/>
      <c r="E2139" s="91"/>
      <c r="F2139" s="91"/>
      <c r="G2139" s="28"/>
      <c r="H2139" s="28"/>
      <c r="I2139" s="28"/>
      <c r="J2139" s="28"/>
      <c r="K2139" s="28"/>
      <c r="L2139" s="28"/>
      <c r="M2139" s="28"/>
      <c r="N2139" s="28"/>
      <c r="O2139" s="28"/>
      <c r="P2139" s="28"/>
      <c r="Q2139" s="28"/>
      <c r="R2139" s="28"/>
    </row>
    <row r="2140" ht="34.35" customHeight="1" spans="1:18">
      <c r="A2140" s="91">
        <v>2138</v>
      </c>
      <c r="B2140" s="91"/>
      <c r="C2140" s="91"/>
      <c r="D2140" s="91"/>
      <c r="E2140" s="91"/>
      <c r="F2140" s="91"/>
      <c r="G2140" s="28"/>
      <c r="H2140" s="28"/>
      <c r="I2140" s="28"/>
      <c r="J2140" s="28"/>
      <c r="K2140" s="28"/>
      <c r="L2140" s="28"/>
      <c r="M2140" s="28"/>
      <c r="N2140" s="28"/>
      <c r="O2140" s="28"/>
      <c r="P2140" s="28"/>
      <c r="Q2140" s="28"/>
      <c r="R2140" s="28"/>
    </row>
    <row r="2141" ht="34.35" customHeight="1" spans="1:18">
      <c r="A2141" s="91">
        <v>2139</v>
      </c>
      <c r="B2141" s="91"/>
      <c r="C2141" s="91"/>
      <c r="D2141" s="91"/>
      <c r="E2141" s="91"/>
      <c r="F2141" s="91"/>
      <c r="G2141" s="28"/>
      <c r="H2141" s="28"/>
      <c r="I2141" s="28"/>
      <c r="J2141" s="28"/>
      <c r="K2141" s="28"/>
      <c r="L2141" s="28"/>
      <c r="M2141" s="28"/>
      <c r="N2141" s="28"/>
      <c r="O2141" s="28"/>
      <c r="P2141" s="28"/>
      <c r="Q2141" s="28"/>
      <c r="R2141" s="28"/>
    </row>
    <row r="2142" ht="34.35" customHeight="1" spans="1:18">
      <c r="A2142" s="91">
        <v>2140</v>
      </c>
      <c r="B2142" s="91"/>
      <c r="C2142" s="91"/>
      <c r="D2142" s="91"/>
      <c r="E2142" s="91"/>
      <c r="F2142" s="91"/>
      <c r="G2142" s="28"/>
      <c r="H2142" s="28"/>
      <c r="I2142" s="28"/>
      <c r="J2142" s="28"/>
      <c r="K2142" s="28"/>
      <c r="L2142" s="28"/>
      <c r="M2142" s="28"/>
      <c r="N2142" s="28"/>
      <c r="O2142" s="28"/>
      <c r="P2142" s="28"/>
      <c r="Q2142" s="28"/>
      <c r="R2142" s="28"/>
    </row>
    <row r="2143" ht="34.35" customHeight="1" spans="1:18">
      <c r="A2143" s="91">
        <v>2141</v>
      </c>
      <c r="B2143" s="91"/>
      <c r="C2143" s="91"/>
      <c r="D2143" s="91"/>
      <c r="E2143" s="91"/>
      <c r="F2143" s="91"/>
      <c r="G2143" s="28"/>
      <c r="H2143" s="28"/>
      <c r="I2143" s="28"/>
      <c r="J2143" s="28"/>
      <c r="K2143" s="28"/>
      <c r="L2143" s="28"/>
      <c r="M2143" s="28"/>
      <c r="N2143" s="28"/>
      <c r="O2143" s="28"/>
      <c r="P2143" s="28"/>
      <c r="Q2143" s="28"/>
      <c r="R2143" s="28"/>
    </row>
    <row r="2144" ht="34.35" customHeight="1" spans="1:18">
      <c r="A2144" s="91">
        <v>2142</v>
      </c>
      <c r="B2144" s="91"/>
      <c r="C2144" s="91"/>
      <c r="D2144" s="91"/>
      <c r="E2144" s="91"/>
      <c r="F2144" s="91"/>
      <c r="G2144" s="28"/>
      <c r="H2144" s="28"/>
      <c r="I2144" s="28"/>
      <c r="J2144" s="28"/>
      <c r="K2144" s="28"/>
      <c r="L2144" s="28"/>
      <c r="M2144" s="28"/>
      <c r="N2144" s="28"/>
      <c r="O2144" s="28"/>
      <c r="P2144" s="28"/>
      <c r="Q2144" s="28"/>
      <c r="R2144" s="28"/>
    </row>
    <row r="2145" ht="34.35" customHeight="1" spans="1:18">
      <c r="A2145" s="91">
        <v>2143</v>
      </c>
      <c r="B2145" s="91"/>
      <c r="C2145" s="91"/>
      <c r="D2145" s="91"/>
      <c r="E2145" s="91"/>
      <c r="F2145" s="91"/>
      <c r="G2145" s="28"/>
      <c r="H2145" s="28"/>
      <c r="I2145" s="28"/>
      <c r="J2145" s="28"/>
      <c r="K2145" s="28"/>
      <c r="L2145" s="28"/>
      <c r="M2145" s="28"/>
      <c r="N2145" s="28"/>
      <c r="O2145" s="28"/>
      <c r="P2145" s="28"/>
      <c r="Q2145" s="28"/>
      <c r="R2145" s="28"/>
    </row>
    <row r="2146" ht="34.35" customHeight="1" spans="1:18">
      <c r="A2146" s="91">
        <v>2144</v>
      </c>
      <c r="B2146" s="91"/>
      <c r="C2146" s="91"/>
      <c r="D2146" s="91"/>
      <c r="E2146" s="91"/>
      <c r="F2146" s="91"/>
      <c r="G2146" s="28"/>
      <c r="H2146" s="28"/>
      <c r="I2146" s="28"/>
      <c r="J2146" s="28"/>
      <c r="K2146" s="28"/>
      <c r="L2146" s="28"/>
      <c r="M2146" s="28"/>
      <c r="N2146" s="28"/>
      <c r="O2146" s="28"/>
      <c r="P2146" s="28"/>
      <c r="Q2146" s="28"/>
      <c r="R2146" s="28"/>
    </row>
    <row r="2147" ht="34.35" customHeight="1" spans="1:18">
      <c r="A2147" s="91">
        <v>2145</v>
      </c>
      <c r="B2147" s="91"/>
      <c r="C2147" s="91"/>
      <c r="D2147" s="91"/>
      <c r="E2147" s="91"/>
      <c r="F2147" s="91"/>
      <c r="G2147" s="28"/>
      <c r="H2147" s="28"/>
      <c r="I2147" s="28"/>
      <c r="J2147" s="28"/>
      <c r="K2147" s="28"/>
      <c r="L2147" s="28"/>
      <c r="M2147" s="28"/>
      <c r="N2147" s="28"/>
      <c r="O2147" s="28"/>
      <c r="P2147" s="28"/>
      <c r="Q2147" s="28"/>
      <c r="R2147" s="28"/>
    </row>
    <row r="2148" ht="34.35" customHeight="1" spans="1:18">
      <c r="A2148" s="91">
        <v>2146</v>
      </c>
      <c r="B2148" s="91"/>
      <c r="C2148" s="91"/>
      <c r="D2148" s="91"/>
      <c r="E2148" s="91"/>
      <c r="F2148" s="91"/>
      <c r="G2148" s="28"/>
      <c r="H2148" s="28"/>
      <c r="I2148" s="28"/>
      <c r="J2148" s="28"/>
      <c r="K2148" s="28"/>
      <c r="L2148" s="28"/>
      <c r="M2148" s="28"/>
      <c r="N2148" s="28"/>
      <c r="O2148" s="28"/>
      <c r="P2148" s="28"/>
      <c r="Q2148" s="28"/>
      <c r="R2148" s="28"/>
    </row>
    <row r="2149" ht="34.35" customHeight="1" spans="1:18">
      <c r="A2149" s="91">
        <v>2147</v>
      </c>
      <c r="B2149" s="91"/>
      <c r="C2149" s="91"/>
      <c r="D2149" s="91"/>
      <c r="E2149" s="91"/>
      <c r="F2149" s="91"/>
      <c r="G2149" s="28"/>
      <c r="H2149" s="28"/>
      <c r="I2149" s="28"/>
      <c r="J2149" s="28"/>
      <c r="K2149" s="28"/>
      <c r="L2149" s="28"/>
      <c r="M2149" s="28"/>
      <c r="N2149" s="28"/>
      <c r="O2149" s="28"/>
      <c r="P2149" s="28"/>
      <c r="Q2149" s="28"/>
      <c r="R2149" s="28"/>
    </row>
    <row r="2150" ht="34.35" customHeight="1" spans="1:18">
      <c r="A2150" s="91">
        <v>2148</v>
      </c>
      <c r="B2150" s="91"/>
      <c r="C2150" s="91"/>
      <c r="D2150" s="91"/>
      <c r="E2150" s="91"/>
      <c r="F2150" s="91"/>
      <c r="G2150" s="28"/>
      <c r="H2150" s="28"/>
      <c r="I2150" s="28"/>
      <c r="J2150" s="28"/>
      <c r="K2150" s="28"/>
      <c r="L2150" s="28"/>
      <c r="M2150" s="28"/>
      <c r="N2150" s="28"/>
      <c r="O2150" s="28"/>
      <c r="P2150" s="28"/>
      <c r="Q2150" s="28"/>
      <c r="R2150" s="28"/>
    </row>
    <row r="2151" ht="34.35" customHeight="1" spans="1:18">
      <c r="A2151" s="91">
        <v>2149</v>
      </c>
      <c r="B2151" s="91"/>
      <c r="C2151" s="91"/>
      <c r="D2151" s="91"/>
      <c r="E2151" s="91"/>
      <c r="F2151" s="91"/>
      <c r="G2151" s="28"/>
      <c r="H2151" s="28"/>
      <c r="I2151" s="28"/>
      <c r="J2151" s="28"/>
      <c r="K2151" s="28"/>
      <c r="L2151" s="28"/>
      <c r="M2151" s="28"/>
      <c r="N2151" s="28"/>
      <c r="O2151" s="28"/>
      <c r="P2151" s="28"/>
      <c r="Q2151" s="28"/>
      <c r="R2151" s="28"/>
    </row>
    <row r="2152" ht="34.35" customHeight="1" spans="1:18">
      <c r="A2152" s="91">
        <v>2150</v>
      </c>
      <c r="B2152" s="91"/>
      <c r="C2152" s="91"/>
      <c r="D2152" s="91"/>
      <c r="E2152" s="91"/>
      <c r="F2152" s="91"/>
      <c r="G2152" s="28"/>
      <c r="H2152" s="28"/>
      <c r="I2152" s="28"/>
      <c r="J2152" s="28"/>
      <c r="K2152" s="28"/>
      <c r="L2152" s="28"/>
      <c r="M2152" s="28"/>
      <c r="N2152" s="28"/>
      <c r="O2152" s="28"/>
      <c r="P2152" s="28"/>
      <c r="Q2152" s="28"/>
      <c r="R2152" s="28"/>
    </row>
    <row r="2153" ht="34.35" customHeight="1" spans="1:18">
      <c r="A2153" s="91">
        <v>2151</v>
      </c>
      <c r="B2153" s="91"/>
      <c r="C2153" s="91"/>
      <c r="D2153" s="91"/>
      <c r="E2153" s="91"/>
      <c r="F2153" s="91"/>
      <c r="G2153" s="28"/>
      <c r="H2153" s="28"/>
      <c r="I2153" s="28"/>
      <c r="J2153" s="28"/>
      <c r="K2153" s="28"/>
      <c r="L2153" s="28"/>
      <c r="M2153" s="28"/>
      <c r="N2153" s="28"/>
      <c r="O2153" s="28"/>
      <c r="P2153" s="28"/>
      <c r="Q2153" s="28"/>
      <c r="R2153" s="28"/>
    </row>
    <row r="2154" ht="34.35" customHeight="1" spans="1:18">
      <c r="A2154" s="91">
        <v>2152</v>
      </c>
      <c r="B2154" s="91"/>
      <c r="C2154" s="91"/>
      <c r="D2154" s="91"/>
      <c r="E2154" s="91"/>
      <c r="F2154" s="91"/>
      <c r="G2154" s="28"/>
      <c r="H2154" s="28"/>
      <c r="I2154" s="28"/>
      <c r="J2154" s="28"/>
      <c r="K2154" s="28"/>
      <c r="L2154" s="28"/>
      <c r="M2154" s="28"/>
      <c r="N2154" s="28"/>
      <c r="O2154" s="28"/>
      <c r="P2154" s="28"/>
      <c r="Q2154" s="28"/>
      <c r="R2154" s="28"/>
    </row>
    <row r="2155" ht="34.35" customHeight="1" spans="1:18">
      <c r="A2155" s="91">
        <v>2153</v>
      </c>
      <c r="B2155" s="91"/>
      <c r="C2155" s="91"/>
      <c r="D2155" s="91"/>
      <c r="E2155" s="91"/>
      <c r="F2155" s="91"/>
      <c r="G2155" s="28"/>
      <c r="H2155" s="28"/>
      <c r="I2155" s="28"/>
      <c r="J2155" s="28"/>
      <c r="K2155" s="28"/>
      <c r="L2155" s="28"/>
      <c r="M2155" s="28"/>
      <c r="N2155" s="28"/>
      <c r="O2155" s="28"/>
      <c r="P2155" s="28"/>
      <c r="Q2155" s="28"/>
      <c r="R2155" s="28"/>
    </row>
    <row r="2156" ht="34.35" customHeight="1" spans="1:18">
      <c r="A2156" s="91">
        <v>2154</v>
      </c>
      <c r="B2156" s="91"/>
      <c r="C2156" s="91"/>
      <c r="D2156" s="91"/>
      <c r="E2156" s="91"/>
      <c r="F2156" s="91"/>
      <c r="G2156" s="28"/>
      <c r="H2156" s="28"/>
      <c r="I2156" s="28"/>
      <c r="J2156" s="28"/>
      <c r="K2156" s="28"/>
      <c r="L2156" s="28"/>
      <c r="M2156" s="28"/>
      <c r="N2156" s="28"/>
      <c r="O2156" s="28"/>
      <c r="P2156" s="28"/>
      <c r="Q2156" s="28"/>
      <c r="R2156" s="28"/>
    </row>
    <row r="2157" ht="34.35" customHeight="1" spans="1:18">
      <c r="A2157" s="91">
        <v>2155</v>
      </c>
      <c r="B2157" s="91"/>
      <c r="C2157" s="91"/>
      <c r="D2157" s="91"/>
      <c r="E2157" s="91"/>
      <c r="F2157" s="91"/>
      <c r="G2157" s="28"/>
      <c r="H2157" s="28"/>
      <c r="I2157" s="28"/>
      <c r="J2157" s="28"/>
      <c r="K2157" s="28"/>
      <c r="L2157" s="28"/>
      <c r="M2157" s="28"/>
      <c r="N2157" s="28"/>
      <c r="O2157" s="28"/>
      <c r="P2157" s="28"/>
      <c r="Q2157" s="28"/>
      <c r="R2157" s="28"/>
    </row>
    <row r="2158" ht="34.35" customHeight="1" spans="1:18">
      <c r="A2158" s="91">
        <v>2156</v>
      </c>
      <c r="B2158" s="91"/>
      <c r="C2158" s="91"/>
      <c r="D2158" s="91"/>
      <c r="E2158" s="91"/>
      <c r="F2158" s="91"/>
      <c r="G2158" s="28"/>
      <c r="H2158" s="28"/>
      <c r="I2158" s="28"/>
      <c r="J2158" s="28"/>
      <c r="K2158" s="28"/>
      <c r="L2158" s="28"/>
      <c r="M2158" s="28"/>
      <c r="N2158" s="28"/>
      <c r="O2158" s="28"/>
      <c r="P2158" s="28"/>
      <c r="Q2158" s="28"/>
      <c r="R2158" s="28"/>
    </row>
    <row r="2159" ht="34.35" customHeight="1" spans="1:18">
      <c r="A2159" s="91">
        <v>2157</v>
      </c>
      <c r="B2159" s="91"/>
      <c r="C2159" s="91"/>
      <c r="D2159" s="91"/>
      <c r="E2159" s="91"/>
      <c r="F2159" s="91"/>
      <c r="G2159" s="28"/>
      <c r="H2159" s="28"/>
      <c r="I2159" s="28"/>
      <c r="J2159" s="28"/>
      <c r="K2159" s="28"/>
      <c r="L2159" s="28"/>
      <c r="M2159" s="28"/>
      <c r="N2159" s="28"/>
      <c r="O2159" s="28"/>
      <c r="P2159" s="28"/>
      <c r="Q2159" s="28"/>
      <c r="R2159" s="28"/>
    </row>
    <row r="2160" ht="34.35" customHeight="1" spans="1:18">
      <c r="A2160" s="91">
        <v>2158</v>
      </c>
      <c r="B2160" s="91"/>
      <c r="C2160" s="91"/>
      <c r="D2160" s="91"/>
      <c r="E2160" s="91"/>
      <c r="F2160" s="91"/>
      <c r="G2160" s="28"/>
      <c r="H2160" s="28"/>
      <c r="I2160" s="28"/>
      <c r="J2160" s="28"/>
      <c r="K2160" s="28"/>
      <c r="L2160" s="28"/>
      <c r="M2160" s="28"/>
      <c r="N2160" s="28"/>
      <c r="O2160" s="28"/>
      <c r="P2160" s="28"/>
      <c r="Q2160" s="28"/>
      <c r="R2160" s="28"/>
    </row>
    <row r="2161" ht="34.35" customHeight="1" spans="1:18">
      <c r="A2161" s="91">
        <v>2159</v>
      </c>
      <c r="B2161" s="91"/>
      <c r="C2161" s="91"/>
      <c r="D2161" s="91"/>
      <c r="E2161" s="91"/>
      <c r="F2161" s="91"/>
      <c r="G2161" s="28"/>
      <c r="H2161" s="28"/>
      <c r="I2161" s="28"/>
      <c r="J2161" s="28"/>
      <c r="K2161" s="28"/>
      <c r="L2161" s="28"/>
      <c r="M2161" s="28"/>
      <c r="N2161" s="28"/>
      <c r="O2161" s="28"/>
      <c r="P2161" s="28"/>
      <c r="Q2161" s="28"/>
      <c r="R2161" s="28"/>
    </row>
    <row r="2162" ht="34.35" customHeight="1" spans="1:18">
      <c r="A2162" s="91">
        <v>2160</v>
      </c>
      <c r="B2162" s="91"/>
      <c r="C2162" s="91"/>
      <c r="D2162" s="91"/>
      <c r="E2162" s="91"/>
      <c r="F2162" s="91"/>
      <c r="G2162" s="28"/>
      <c r="H2162" s="28"/>
      <c r="I2162" s="28"/>
      <c r="J2162" s="28"/>
      <c r="K2162" s="28"/>
      <c r="L2162" s="28"/>
      <c r="M2162" s="28"/>
      <c r="N2162" s="28"/>
      <c r="O2162" s="28"/>
      <c r="P2162" s="28"/>
      <c r="Q2162" s="28"/>
      <c r="R2162" s="28"/>
    </row>
    <row r="2163" ht="34.35" customHeight="1" spans="1:18">
      <c r="A2163" s="91">
        <v>2161</v>
      </c>
      <c r="B2163" s="91"/>
      <c r="C2163" s="91"/>
      <c r="D2163" s="91"/>
      <c r="E2163" s="91"/>
      <c r="F2163" s="91"/>
      <c r="G2163" s="28"/>
      <c r="H2163" s="28"/>
      <c r="I2163" s="28"/>
      <c r="J2163" s="28"/>
      <c r="K2163" s="28"/>
      <c r="L2163" s="28"/>
      <c r="M2163" s="28"/>
      <c r="N2163" s="28"/>
      <c r="O2163" s="28"/>
      <c r="P2163" s="28"/>
      <c r="Q2163" s="28"/>
      <c r="R2163" s="28"/>
    </row>
    <row r="2164" ht="34.35" customHeight="1" spans="1:18">
      <c r="A2164" s="91">
        <v>2162</v>
      </c>
      <c r="B2164" s="91"/>
      <c r="C2164" s="91"/>
      <c r="D2164" s="91"/>
      <c r="E2164" s="91"/>
      <c r="F2164" s="91"/>
      <c r="G2164" s="28"/>
      <c r="H2164" s="28"/>
      <c r="I2164" s="28"/>
      <c r="J2164" s="28"/>
      <c r="K2164" s="28"/>
      <c r="L2164" s="28"/>
      <c r="M2164" s="28"/>
      <c r="N2164" s="28"/>
      <c r="O2164" s="28"/>
      <c r="P2164" s="28"/>
      <c r="Q2164" s="28"/>
      <c r="R2164" s="28"/>
    </row>
    <row r="2165" ht="34.35" customHeight="1" spans="1:18">
      <c r="A2165" s="91">
        <v>2163</v>
      </c>
      <c r="B2165" s="91"/>
      <c r="C2165" s="91"/>
      <c r="D2165" s="91"/>
      <c r="E2165" s="91"/>
      <c r="F2165" s="91"/>
      <c r="G2165" s="28"/>
      <c r="H2165" s="28"/>
      <c r="I2165" s="28"/>
      <c r="J2165" s="28"/>
      <c r="K2165" s="28"/>
      <c r="L2165" s="28"/>
      <c r="M2165" s="28"/>
      <c r="N2165" s="28"/>
      <c r="O2165" s="28"/>
      <c r="P2165" s="28"/>
      <c r="Q2165" s="28"/>
      <c r="R2165" s="28"/>
    </row>
    <row r="2166" ht="34.35" customHeight="1" spans="1:18">
      <c r="A2166" s="91">
        <v>2164</v>
      </c>
      <c r="B2166" s="91"/>
      <c r="C2166" s="91"/>
      <c r="D2166" s="91"/>
      <c r="E2166" s="91"/>
      <c r="F2166" s="91"/>
      <c r="G2166" s="28"/>
      <c r="H2166" s="28"/>
      <c r="I2166" s="28"/>
      <c r="J2166" s="28"/>
      <c r="K2166" s="28"/>
      <c r="L2166" s="28"/>
      <c r="M2166" s="28"/>
      <c r="N2166" s="28"/>
      <c r="O2166" s="28"/>
      <c r="P2166" s="28"/>
      <c r="Q2166" s="28"/>
      <c r="R2166" s="28"/>
    </row>
    <row r="2167" ht="34.35" customHeight="1" spans="1:18">
      <c r="A2167" s="91">
        <v>2165</v>
      </c>
      <c r="B2167" s="91"/>
      <c r="C2167" s="91"/>
      <c r="D2167" s="91"/>
      <c r="E2167" s="91"/>
      <c r="F2167" s="91"/>
      <c r="G2167" s="28"/>
      <c r="H2167" s="28"/>
      <c r="I2167" s="28"/>
      <c r="J2167" s="28"/>
      <c r="K2167" s="28"/>
      <c r="L2167" s="28"/>
      <c r="M2167" s="28"/>
      <c r="N2167" s="28"/>
      <c r="O2167" s="28"/>
      <c r="P2167" s="28"/>
      <c r="Q2167" s="28"/>
      <c r="R2167" s="28"/>
    </row>
    <row r="2168" ht="34.35" customHeight="1" spans="1:18">
      <c r="A2168" s="91">
        <v>2166</v>
      </c>
      <c r="B2168" s="91"/>
      <c r="C2168" s="91"/>
      <c r="D2168" s="91"/>
      <c r="E2168" s="91"/>
      <c r="F2168" s="91"/>
      <c r="G2168" s="28"/>
      <c r="H2168" s="28"/>
      <c r="I2168" s="28"/>
      <c r="J2168" s="28"/>
      <c r="K2168" s="28"/>
      <c r="L2168" s="28"/>
      <c r="M2168" s="28"/>
      <c r="N2168" s="28"/>
      <c r="O2168" s="28"/>
      <c r="P2168" s="28"/>
      <c r="Q2168" s="28"/>
      <c r="R2168" s="28"/>
    </row>
    <row r="2169" ht="34.35" customHeight="1" spans="1:18">
      <c r="A2169" s="91">
        <v>2167</v>
      </c>
      <c r="B2169" s="91"/>
      <c r="C2169" s="91"/>
      <c r="D2169" s="91"/>
      <c r="E2169" s="91"/>
      <c r="F2169" s="91"/>
      <c r="G2169" s="28"/>
      <c r="H2169" s="28"/>
      <c r="I2169" s="28"/>
      <c r="J2169" s="28"/>
      <c r="K2169" s="28"/>
      <c r="L2169" s="28"/>
      <c r="M2169" s="28"/>
      <c r="N2169" s="28"/>
      <c r="O2169" s="28"/>
      <c r="P2169" s="28"/>
      <c r="Q2169" s="28"/>
      <c r="R2169" s="28"/>
    </row>
    <row r="2170" ht="34.35" customHeight="1" spans="1:18">
      <c r="A2170" s="91">
        <v>2168</v>
      </c>
      <c r="B2170" s="91"/>
      <c r="C2170" s="91"/>
      <c r="D2170" s="91"/>
      <c r="E2170" s="91"/>
      <c r="F2170" s="91"/>
      <c r="G2170" s="28"/>
      <c r="H2170" s="28"/>
      <c r="I2170" s="28"/>
      <c r="J2170" s="28"/>
      <c r="K2170" s="28"/>
      <c r="L2170" s="28"/>
      <c r="M2170" s="28"/>
      <c r="N2170" s="28"/>
      <c r="O2170" s="28"/>
      <c r="P2170" s="28"/>
      <c r="Q2170" s="28"/>
      <c r="R2170" s="28"/>
    </row>
    <row r="2171" ht="34.35" customHeight="1" spans="1:18">
      <c r="A2171" s="91">
        <v>2169</v>
      </c>
      <c r="B2171" s="91"/>
      <c r="C2171" s="91"/>
      <c r="D2171" s="91"/>
      <c r="E2171" s="91"/>
      <c r="F2171" s="91"/>
      <c r="G2171" s="28"/>
      <c r="H2171" s="28"/>
      <c r="I2171" s="28"/>
      <c r="J2171" s="28"/>
      <c r="K2171" s="28"/>
      <c r="L2171" s="28"/>
      <c r="M2171" s="28"/>
      <c r="N2171" s="28"/>
      <c r="O2171" s="28"/>
      <c r="P2171" s="28"/>
      <c r="Q2171" s="28"/>
      <c r="R2171" s="28"/>
    </row>
    <row r="2172" ht="34.35" customHeight="1" spans="1:18">
      <c r="A2172" s="91">
        <v>2170</v>
      </c>
      <c r="B2172" s="91"/>
      <c r="C2172" s="91"/>
      <c r="D2172" s="91"/>
      <c r="E2172" s="91"/>
      <c r="F2172" s="91"/>
      <c r="G2172" s="28"/>
      <c r="H2172" s="28"/>
      <c r="I2172" s="28"/>
      <c r="J2172" s="28"/>
      <c r="K2172" s="28"/>
      <c r="L2172" s="28"/>
      <c r="M2172" s="28"/>
      <c r="N2172" s="28"/>
      <c r="O2172" s="28"/>
      <c r="P2172" s="28"/>
      <c r="Q2172" s="28"/>
      <c r="R2172" s="28"/>
    </row>
    <row r="2173" ht="34.35" customHeight="1" spans="1:18">
      <c r="A2173" s="91">
        <v>2171</v>
      </c>
      <c r="B2173" s="91"/>
      <c r="C2173" s="91"/>
      <c r="D2173" s="91"/>
      <c r="E2173" s="91"/>
      <c r="F2173" s="91"/>
      <c r="G2173" s="28"/>
      <c r="H2173" s="28"/>
      <c r="I2173" s="28"/>
      <c r="J2173" s="28"/>
      <c r="K2173" s="28"/>
      <c r="L2173" s="28"/>
      <c r="M2173" s="28"/>
      <c r="N2173" s="28"/>
      <c r="O2173" s="28"/>
      <c r="P2173" s="28"/>
      <c r="Q2173" s="28"/>
      <c r="R2173" s="28"/>
    </row>
    <row r="2174" ht="34.35" customHeight="1" spans="1:18">
      <c r="A2174" s="91">
        <v>2172</v>
      </c>
      <c r="B2174" s="91"/>
      <c r="C2174" s="91"/>
      <c r="D2174" s="91"/>
      <c r="E2174" s="91"/>
      <c r="F2174" s="91"/>
      <c r="G2174" s="28"/>
      <c r="H2174" s="28"/>
      <c r="I2174" s="28"/>
      <c r="J2174" s="28"/>
      <c r="K2174" s="28"/>
      <c r="L2174" s="28"/>
      <c r="M2174" s="28"/>
      <c r="N2174" s="28"/>
      <c r="O2174" s="28"/>
      <c r="P2174" s="28"/>
      <c r="Q2174" s="28"/>
      <c r="R2174" s="28"/>
    </row>
    <row r="2175" ht="34.35" customHeight="1" spans="1:18">
      <c r="A2175" s="91">
        <v>2173</v>
      </c>
      <c r="B2175" s="91"/>
      <c r="C2175" s="91"/>
      <c r="D2175" s="91"/>
      <c r="E2175" s="91"/>
      <c r="F2175" s="91"/>
      <c r="G2175" s="28"/>
      <c r="H2175" s="28"/>
      <c r="I2175" s="28"/>
      <c r="J2175" s="28"/>
      <c r="K2175" s="28"/>
      <c r="L2175" s="28"/>
      <c r="M2175" s="28"/>
      <c r="N2175" s="28"/>
      <c r="O2175" s="28"/>
      <c r="P2175" s="28"/>
      <c r="Q2175" s="28"/>
      <c r="R2175" s="28"/>
    </row>
    <row r="2176" ht="34.35" customHeight="1" spans="1:18">
      <c r="A2176" s="91">
        <v>2174</v>
      </c>
      <c r="B2176" s="91"/>
      <c r="C2176" s="91"/>
      <c r="D2176" s="91"/>
      <c r="E2176" s="91"/>
      <c r="F2176" s="91"/>
      <c r="G2176" s="28"/>
      <c r="H2176" s="28"/>
      <c r="I2176" s="28"/>
      <c r="J2176" s="28"/>
      <c r="K2176" s="28"/>
      <c r="L2176" s="28"/>
      <c r="M2176" s="28"/>
      <c r="N2176" s="28"/>
      <c r="O2176" s="28"/>
      <c r="P2176" s="28"/>
      <c r="Q2176" s="28"/>
      <c r="R2176" s="28"/>
    </row>
    <row r="2177" ht="34.35" customHeight="1" spans="1:18">
      <c r="A2177" s="91">
        <v>2175</v>
      </c>
      <c r="B2177" s="91"/>
      <c r="C2177" s="91"/>
      <c r="D2177" s="91"/>
      <c r="E2177" s="91"/>
      <c r="F2177" s="91"/>
      <c r="G2177" s="28"/>
      <c r="H2177" s="28"/>
      <c r="I2177" s="28"/>
      <c r="J2177" s="28"/>
      <c r="K2177" s="28"/>
      <c r="L2177" s="28"/>
      <c r="M2177" s="28"/>
      <c r="N2177" s="28"/>
      <c r="O2177" s="28"/>
      <c r="P2177" s="28"/>
      <c r="Q2177" s="28"/>
      <c r="R2177" s="28"/>
    </row>
    <row r="2178" ht="34.35" customHeight="1" spans="1:18">
      <c r="A2178" s="91">
        <v>2176</v>
      </c>
      <c r="B2178" s="91"/>
      <c r="C2178" s="91"/>
      <c r="D2178" s="91"/>
      <c r="E2178" s="91"/>
      <c r="F2178" s="91"/>
      <c r="G2178" s="28"/>
      <c r="H2178" s="28"/>
      <c r="I2178" s="28"/>
      <c r="J2178" s="28"/>
      <c r="K2178" s="28"/>
      <c r="L2178" s="28"/>
      <c r="M2178" s="28"/>
      <c r="N2178" s="28"/>
      <c r="O2178" s="28"/>
      <c r="P2178" s="28"/>
      <c r="Q2178" s="28"/>
      <c r="R2178" s="28"/>
    </row>
    <row r="2179" ht="34.35" customHeight="1" spans="1:18">
      <c r="A2179" s="91">
        <v>2177</v>
      </c>
      <c r="B2179" s="91"/>
      <c r="C2179" s="91"/>
      <c r="D2179" s="91"/>
      <c r="E2179" s="91"/>
      <c r="F2179" s="91"/>
      <c r="G2179" s="28"/>
      <c r="H2179" s="28"/>
      <c r="I2179" s="28"/>
      <c r="J2179" s="28"/>
      <c r="K2179" s="28"/>
      <c r="L2179" s="28"/>
      <c r="M2179" s="28"/>
      <c r="N2179" s="28"/>
      <c r="O2179" s="28"/>
      <c r="P2179" s="28"/>
      <c r="Q2179" s="28"/>
      <c r="R2179" s="28"/>
    </row>
    <row r="2180" ht="34.35" customHeight="1" spans="1:18">
      <c r="A2180" s="91">
        <v>2178</v>
      </c>
      <c r="B2180" s="91"/>
      <c r="C2180" s="91"/>
      <c r="D2180" s="91"/>
      <c r="E2180" s="91"/>
      <c r="F2180" s="91"/>
      <c r="G2180" s="28"/>
      <c r="H2180" s="28"/>
      <c r="I2180" s="28"/>
      <c r="J2180" s="28"/>
      <c r="K2180" s="28"/>
      <c r="L2180" s="28"/>
      <c r="M2180" s="28"/>
      <c r="N2180" s="28"/>
      <c r="O2180" s="28"/>
      <c r="P2180" s="28"/>
      <c r="Q2180" s="28"/>
      <c r="R2180" s="28"/>
    </row>
    <row r="2181" ht="34.35" customHeight="1" spans="1:18">
      <c r="A2181" s="91">
        <v>2179</v>
      </c>
      <c r="B2181" s="91"/>
      <c r="C2181" s="91"/>
      <c r="D2181" s="91"/>
      <c r="E2181" s="91"/>
      <c r="F2181" s="91"/>
      <c r="G2181" s="28"/>
      <c r="H2181" s="28"/>
      <c r="I2181" s="28"/>
      <c r="J2181" s="28"/>
      <c r="K2181" s="28"/>
      <c r="L2181" s="28"/>
      <c r="M2181" s="28"/>
      <c r="N2181" s="28"/>
      <c r="O2181" s="28"/>
      <c r="P2181" s="28"/>
      <c r="Q2181" s="28"/>
      <c r="R2181" s="28"/>
    </row>
    <row r="2182" ht="34.35" customHeight="1" spans="1:18">
      <c r="A2182" s="91">
        <v>2180</v>
      </c>
      <c r="B2182" s="91"/>
      <c r="C2182" s="91"/>
      <c r="D2182" s="91"/>
      <c r="E2182" s="91"/>
      <c r="F2182" s="91"/>
      <c r="G2182" s="28"/>
      <c r="H2182" s="28"/>
      <c r="I2182" s="28"/>
      <c r="J2182" s="28"/>
      <c r="K2182" s="28"/>
      <c r="L2182" s="28"/>
      <c r="M2182" s="28"/>
      <c r="N2182" s="28"/>
      <c r="O2182" s="28"/>
      <c r="P2182" s="28"/>
      <c r="Q2182" s="28"/>
      <c r="R2182" s="28"/>
    </row>
    <row r="2183" ht="34.35" customHeight="1" spans="1:18">
      <c r="A2183" s="91">
        <v>2181</v>
      </c>
      <c r="B2183" s="91"/>
      <c r="C2183" s="91"/>
      <c r="D2183" s="91"/>
      <c r="E2183" s="91"/>
      <c r="F2183" s="91"/>
      <c r="G2183" s="28"/>
      <c r="H2183" s="28"/>
      <c r="I2183" s="28"/>
      <c r="J2183" s="28"/>
      <c r="K2183" s="28"/>
      <c r="L2183" s="28"/>
      <c r="M2183" s="28"/>
      <c r="N2183" s="28"/>
      <c r="O2183" s="28"/>
      <c r="P2183" s="28"/>
      <c r="Q2183" s="28"/>
      <c r="R2183" s="28"/>
    </row>
    <row r="2184" ht="34.35" customHeight="1" spans="1:18">
      <c r="A2184" s="91">
        <v>2182</v>
      </c>
      <c r="B2184" s="91"/>
      <c r="C2184" s="91"/>
      <c r="D2184" s="91"/>
      <c r="E2184" s="91"/>
      <c r="F2184" s="91"/>
      <c r="G2184" s="28"/>
      <c r="H2184" s="28"/>
      <c r="I2184" s="28"/>
      <c r="J2184" s="28"/>
      <c r="K2184" s="28"/>
      <c r="L2184" s="28"/>
      <c r="M2184" s="28"/>
      <c r="N2184" s="28"/>
      <c r="O2184" s="28"/>
      <c r="P2184" s="28"/>
      <c r="Q2184" s="28"/>
      <c r="R2184" s="28"/>
    </row>
    <row r="2185" ht="34.35" customHeight="1" spans="1:18">
      <c r="A2185" s="91">
        <v>2183</v>
      </c>
      <c r="B2185" s="91"/>
      <c r="C2185" s="91"/>
      <c r="D2185" s="91"/>
      <c r="E2185" s="91"/>
      <c r="F2185" s="91"/>
      <c r="G2185" s="28"/>
      <c r="H2185" s="28"/>
      <c r="I2185" s="28"/>
      <c r="J2185" s="28"/>
      <c r="K2185" s="28"/>
      <c r="L2185" s="28"/>
      <c r="M2185" s="28"/>
      <c r="N2185" s="28"/>
      <c r="O2185" s="28"/>
      <c r="P2185" s="28"/>
      <c r="Q2185" s="28"/>
      <c r="R2185" s="28"/>
    </row>
    <row r="2186" ht="34.35" customHeight="1" spans="1:18">
      <c r="A2186" s="91">
        <v>2184</v>
      </c>
      <c r="B2186" s="91"/>
      <c r="C2186" s="91"/>
      <c r="D2186" s="91"/>
      <c r="E2186" s="91"/>
      <c r="F2186" s="91"/>
      <c r="G2186" s="28"/>
      <c r="H2186" s="28"/>
      <c r="I2186" s="28"/>
      <c r="J2186" s="28"/>
      <c r="K2186" s="28"/>
      <c r="L2186" s="28"/>
      <c r="M2186" s="28"/>
      <c r="N2186" s="28"/>
      <c r="O2186" s="28"/>
      <c r="P2186" s="28"/>
      <c r="Q2186" s="28"/>
      <c r="R2186" s="28"/>
    </row>
    <row r="2187" ht="34.35" customHeight="1" spans="1:18">
      <c r="A2187" s="91">
        <v>2185</v>
      </c>
      <c r="B2187" s="91"/>
      <c r="C2187" s="91"/>
      <c r="D2187" s="91"/>
      <c r="E2187" s="91"/>
      <c r="F2187" s="91"/>
      <c r="G2187" s="28"/>
      <c r="H2187" s="28"/>
      <c r="I2187" s="28"/>
      <c r="J2187" s="28"/>
      <c r="K2187" s="28"/>
      <c r="L2187" s="28"/>
      <c r="M2187" s="28"/>
      <c r="N2187" s="28"/>
      <c r="O2187" s="28"/>
      <c r="P2187" s="28"/>
      <c r="Q2187" s="28"/>
      <c r="R2187" s="28"/>
    </row>
    <row r="2188" ht="34.35" customHeight="1" spans="1:18">
      <c r="A2188" s="91">
        <v>2186</v>
      </c>
      <c r="B2188" s="91"/>
      <c r="C2188" s="91"/>
      <c r="D2188" s="91"/>
      <c r="E2188" s="91"/>
      <c r="F2188" s="91"/>
      <c r="G2188" s="28"/>
      <c r="H2188" s="28"/>
      <c r="I2188" s="28"/>
      <c r="J2188" s="28"/>
      <c r="K2188" s="28"/>
      <c r="L2188" s="28"/>
      <c r="M2188" s="28"/>
      <c r="N2188" s="28"/>
      <c r="O2188" s="28"/>
      <c r="P2188" s="28"/>
      <c r="Q2188" s="28"/>
      <c r="R2188" s="28"/>
    </row>
    <row r="2189" ht="34.35" customHeight="1" spans="1:18">
      <c r="A2189" s="91">
        <v>2187</v>
      </c>
      <c r="B2189" s="91"/>
      <c r="C2189" s="91"/>
      <c r="D2189" s="91"/>
      <c r="E2189" s="91"/>
      <c r="F2189" s="91"/>
      <c r="G2189" s="28"/>
      <c r="H2189" s="28"/>
      <c r="I2189" s="28"/>
      <c r="J2189" s="28"/>
      <c r="K2189" s="28"/>
      <c r="L2189" s="28"/>
      <c r="M2189" s="28"/>
      <c r="N2189" s="28"/>
      <c r="O2189" s="28"/>
      <c r="P2189" s="28"/>
      <c r="Q2189" s="28"/>
      <c r="R2189" s="28"/>
    </row>
    <row r="2190" ht="34.35" customHeight="1" spans="1:18">
      <c r="A2190" s="91">
        <v>2188</v>
      </c>
      <c r="B2190" s="91"/>
      <c r="C2190" s="91"/>
      <c r="D2190" s="91"/>
      <c r="E2190" s="91"/>
      <c r="F2190" s="91"/>
      <c r="G2190" s="28"/>
      <c r="H2190" s="28"/>
      <c r="I2190" s="28"/>
      <c r="J2190" s="28"/>
      <c r="K2190" s="28"/>
      <c r="L2190" s="28"/>
      <c r="M2190" s="28"/>
      <c r="N2190" s="28"/>
      <c r="O2190" s="28"/>
      <c r="P2190" s="28"/>
      <c r="Q2190" s="28"/>
      <c r="R2190" s="28"/>
    </row>
    <row r="2191" ht="34.35" customHeight="1" spans="1:18">
      <c r="A2191" s="91">
        <v>2189</v>
      </c>
      <c r="B2191" s="91"/>
      <c r="C2191" s="91"/>
      <c r="D2191" s="91"/>
      <c r="E2191" s="91"/>
      <c r="F2191" s="91"/>
      <c r="G2191" s="28"/>
      <c r="H2191" s="28"/>
      <c r="I2191" s="28"/>
      <c r="J2191" s="28"/>
      <c r="K2191" s="28"/>
      <c r="L2191" s="28"/>
      <c r="M2191" s="28"/>
      <c r="N2191" s="28"/>
      <c r="O2191" s="28"/>
      <c r="P2191" s="28"/>
      <c r="Q2191" s="28"/>
      <c r="R2191" s="28"/>
    </row>
    <row r="2192" ht="34.35" customHeight="1" spans="1:18">
      <c r="A2192" s="91">
        <v>2190</v>
      </c>
      <c r="B2192" s="91"/>
      <c r="C2192" s="91"/>
      <c r="D2192" s="91"/>
      <c r="E2192" s="91"/>
      <c r="F2192" s="91"/>
      <c r="G2192" s="28"/>
      <c r="H2192" s="28"/>
      <c r="I2192" s="28"/>
      <c r="J2192" s="28"/>
      <c r="K2192" s="28"/>
      <c r="L2192" s="28"/>
      <c r="M2192" s="28"/>
      <c r="N2192" s="28"/>
      <c r="O2192" s="28"/>
      <c r="P2192" s="28"/>
      <c r="Q2192" s="28"/>
      <c r="R2192" s="28"/>
    </row>
    <row r="2193" ht="34.35" customHeight="1" spans="1:18">
      <c r="A2193" s="91">
        <v>2191</v>
      </c>
      <c r="B2193" s="91"/>
      <c r="C2193" s="91"/>
      <c r="D2193" s="91"/>
      <c r="E2193" s="91"/>
      <c r="F2193" s="91"/>
      <c r="G2193" s="28"/>
      <c r="H2193" s="28"/>
      <c r="I2193" s="28"/>
      <c r="J2193" s="28"/>
      <c r="K2193" s="28"/>
      <c r="L2193" s="28"/>
      <c r="M2193" s="28"/>
      <c r="N2193" s="28"/>
      <c r="O2193" s="28"/>
      <c r="P2193" s="28"/>
      <c r="Q2193" s="28"/>
      <c r="R2193" s="28"/>
    </row>
    <row r="2194" ht="34.35" customHeight="1" spans="1:18">
      <c r="A2194" s="91">
        <v>2192</v>
      </c>
      <c r="B2194" s="91"/>
      <c r="C2194" s="91"/>
      <c r="D2194" s="91"/>
      <c r="E2194" s="91"/>
      <c r="F2194" s="91"/>
      <c r="G2194" s="28"/>
      <c r="H2194" s="28"/>
      <c r="I2194" s="28"/>
      <c r="J2194" s="28"/>
      <c r="K2194" s="28"/>
      <c r="L2194" s="28"/>
      <c r="M2194" s="28"/>
      <c r="N2194" s="28"/>
      <c r="O2194" s="28"/>
      <c r="P2194" s="28"/>
      <c r="Q2194" s="28"/>
      <c r="R2194" s="28"/>
    </row>
    <row r="2195" ht="34.35" customHeight="1" spans="1:18">
      <c r="A2195" s="91">
        <v>2193</v>
      </c>
      <c r="B2195" s="91"/>
      <c r="C2195" s="91"/>
      <c r="D2195" s="91"/>
      <c r="E2195" s="91"/>
      <c r="F2195" s="91"/>
      <c r="G2195" s="28"/>
      <c r="H2195" s="28"/>
      <c r="I2195" s="28"/>
      <c r="J2195" s="28"/>
      <c r="K2195" s="28"/>
      <c r="L2195" s="28"/>
      <c r="M2195" s="28"/>
      <c r="N2195" s="28"/>
      <c r="O2195" s="28"/>
      <c r="P2195" s="28"/>
      <c r="Q2195" s="28"/>
      <c r="R2195" s="28"/>
    </row>
    <row r="2196" ht="34.35" customHeight="1" spans="1:18">
      <c r="A2196" s="91">
        <v>2194</v>
      </c>
      <c r="B2196" s="91"/>
      <c r="C2196" s="91"/>
      <c r="D2196" s="91"/>
      <c r="E2196" s="91"/>
      <c r="F2196" s="91"/>
      <c r="G2196" s="28"/>
      <c r="H2196" s="28"/>
      <c r="I2196" s="28"/>
      <c r="J2196" s="28"/>
      <c r="K2196" s="28"/>
      <c r="L2196" s="28"/>
      <c r="M2196" s="28"/>
      <c r="N2196" s="28"/>
      <c r="O2196" s="28"/>
      <c r="P2196" s="28"/>
      <c r="Q2196" s="28"/>
      <c r="R2196" s="28"/>
    </row>
    <row r="2197" ht="34.35" customHeight="1" spans="1:18">
      <c r="A2197" s="91">
        <v>2195</v>
      </c>
      <c r="B2197" s="91"/>
      <c r="C2197" s="91"/>
      <c r="D2197" s="91"/>
      <c r="E2197" s="91"/>
      <c r="F2197" s="91"/>
      <c r="G2197" s="28"/>
      <c r="H2197" s="28"/>
      <c r="I2197" s="28"/>
      <c r="J2197" s="28"/>
      <c r="K2197" s="28"/>
      <c r="L2197" s="28"/>
      <c r="M2197" s="28"/>
      <c r="N2197" s="28"/>
      <c r="O2197" s="28"/>
      <c r="P2197" s="28"/>
      <c r="Q2197" s="28"/>
      <c r="R2197" s="28"/>
    </row>
    <row r="2198" ht="34.35" customHeight="1" spans="1:18">
      <c r="A2198" s="91">
        <v>2196</v>
      </c>
      <c r="B2198" s="91"/>
      <c r="C2198" s="91"/>
      <c r="D2198" s="91"/>
      <c r="E2198" s="91"/>
      <c r="F2198" s="91"/>
      <c r="G2198" s="28"/>
      <c r="H2198" s="28"/>
      <c r="I2198" s="28"/>
      <c r="J2198" s="28"/>
      <c r="K2198" s="28"/>
      <c r="L2198" s="28"/>
      <c r="M2198" s="28"/>
      <c r="N2198" s="28"/>
      <c r="O2198" s="28"/>
      <c r="P2198" s="28"/>
      <c r="Q2198" s="28"/>
      <c r="R2198" s="28"/>
    </row>
    <row r="2199" ht="34.35" customHeight="1" spans="1:18">
      <c r="A2199" s="91">
        <v>2197</v>
      </c>
      <c r="B2199" s="91"/>
      <c r="C2199" s="91"/>
      <c r="D2199" s="91"/>
      <c r="E2199" s="91"/>
      <c r="F2199" s="91"/>
      <c r="G2199" s="28"/>
      <c r="H2199" s="28"/>
      <c r="I2199" s="28"/>
      <c r="J2199" s="28"/>
      <c r="K2199" s="28"/>
      <c r="L2199" s="28"/>
      <c r="M2199" s="28"/>
      <c r="N2199" s="28"/>
      <c r="O2199" s="28"/>
      <c r="P2199" s="28"/>
      <c r="Q2199" s="28"/>
      <c r="R2199" s="28"/>
    </row>
    <row r="2200" ht="34.35" customHeight="1" spans="1:18">
      <c r="A2200" s="91">
        <v>2198</v>
      </c>
      <c r="B2200" s="91"/>
      <c r="C2200" s="91"/>
      <c r="D2200" s="91"/>
      <c r="E2200" s="91"/>
      <c r="F2200" s="91"/>
      <c r="G2200" s="28"/>
      <c r="H2200" s="28"/>
      <c r="I2200" s="28"/>
      <c r="J2200" s="28"/>
      <c r="K2200" s="28"/>
      <c r="L2200" s="28"/>
      <c r="M2200" s="28"/>
      <c r="N2200" s="28"/>
      <c r="O2200" s="28"/>
      <c r="P2200" s="28"/>
      <c r="Q2200" s="28"/>
      <c r="R2200" s="28"/>
    </row>
    <row r="2201" ht="34.35" customHeight="1" spans="1:18">
      <c r="A2201" s="91">
        <v>2199</v>
      </c>
      <c r="B2201" s="91"/>
      <c r="C2201" s="91"/>
      <c r="D2201" s="91"/>
      <c r="E2201" s="91"/>
      <c r="F2201" s="91"/>
      <c r="G2201" s="28"/>
      <c r="H2201" s="28"/>
      <c r="I2201" s="28"/>
      <c r="J2201" s="28"/>
      <c r="K2201" s="28"/>
      <c r="L2201" s="28"/>
      <c r="M2201" s="28"/>
      <c r="N2201" s="28"/>
      <c r="O2201" s="28"/>
      <c r="P2201" s="28"/>
      <c r="Q2201" s="28"/>
      <c r="R2201" s="28"/>
    </row>
    <row r="2202" ht="34.35" customHeight="1" spans="1:18">
      <c r="A2202" s="91">
        <v>2200</v>
      </c>
      <c r="B2202" s="91"/>
      <c r="C2202" s="91"/>
      <c r="D2202" s="91"/>
      <c r="E2202" s="91"/>
      <c r="F2202" s="91"/>
      <c r="G2202" s="28"/>
      <c r="H2202" s="28"/>
      <c r="I2202" s="28"/>
      <c r="J2202" s="28"/>
      <c r="K2202" s="28"/>
      <c r="L2202" s="28"/>
      <c r="M2202" s="28"/>
      <c r="N2202" s="28"/>
      <c r="O2202" s="28"/>
      <c r="P2202" s="28"/>
      <c r="Q2202" s="28"/>
      <c r="R2202" s="28"/>
    </row>
    <row r="2203" ht="34.35" customHeight="1" spans="1:18">
      <c r="A2203" s="91">
        <v>2201</v>
      </c>
      <c r="B2203" s="91"/>
      <c r="C2203" s="91"/>
      <c r="D2203" s="91"/>
      <c r="E2203" s="91"/>
      <c r="F2203" s="91"/>
      <c r="G2203" s="28"/>
      <c r="H2203" s="28"/>
      <c r="I2203" s="28"/>
      <c r="J2203" s="28"/>
      <c r="K2203" s="28"/>
      <c r="L2203" s="28"/>
      <c r="M2203" s="28"/>
      <c r="N2203" s="28"/>
      <c r="O2203" s="28"/>
      <c r="P2203" s="28"/>
      <c r="Q2203" s="28"/>
      <c r="R2203" s="28"/>
    </row>
    <row r="2204" ht="34.35" customHeight="1" spans="1:18">
      <c r="A2204" s="91">
        <v>2202</v>
      </c>
      <c r="B2204" s="91"/>
      <c r="C2204" s="91"/>
      <c r="D2204" s="91"/>
      <c r="E2204" s="91"/>
      <c r="F2204" s="91"/>
      <c r="G2204" s="28"/>
      <c r="H2204" s="28"/>
      <c r="I2204" s="28"/>
      <c r="J2204" s="28"/>
      <c r="K2204" s="28"/>
      <c r="L2204" s="28"/>
      <c r="M2204" s="28"/>
      <c r="N2204" s="28"/>
      <c r="O2204" s="28"/>
      <c r="P2204" s="28"/>
      <c r="Q2204" s="28"/>
      <c r="R2204" s="28"/>
    </row>
    <row r="2205" ht="34.35" customHeight="1" spans="1:18">
      <c r="A2205" s="91">
        <v>2203</v>
      </c>
      <c r="B2205" s="91"/>
      <c r="C2205" s="91"/>
      <c r="D2205" s="91"/>
      <c r="E2205" s="91"/>
      <c r="F2205" s="91"/>
      <c r="G2205" s="28"/>
      <c r="H2205" s="28"/>
      <c r="I2205" s="28"/>
      <c r="J2205" s="28"/>
      <c r="K2205" s="28"/>
      <c r="L2205" s="28"/>
      <c r="M2205" s="28"/>
      <c r="N2205" s="28"/>
      <c r="O2205" s="28"/>
      <c r="P2205" s="28"/>
      <c r="Q2205" s="28"/>
      <c r="R2205" s="28"/>
    </row>
    <row r="2206" ht="34.35" customHeight="1" spans="1:18">
      <c r="A2206" s="91">
        <v>2204</v>
      </c>
      <c r="B2206" s="91"/>
      <c r="C2206" s="91"/>
      <c r="D2206" s="91"/>
      <c r="E2206" s="91"/>
      <c r="F2206" s="91"/>
      <c r="G2206" s="28"/>
      <c r="H2206" s="28"/>
      <c r="I2206" s="28"/>
      <c r="J2206" s="28"/>
      <c r="K2206" s="28"/>
      <c r="L2206" s="28"/>
      <c r="M2206" s="28"/>
      <c r="N2206" s="28"/>
      <c r="O2206" s="28"/>
      <c r="P2206" s="28"/>
      <c r="Q2206" s="28"/>
      <c r="R2206" s="28"/>
    </row>
    <row r="2207" ht="34.35" customHeight="1" spans="1:18">
      <c r="A2207" s="91">
        <v>2205</v>
      </c>
      <c r="B2207" s="91"/>
      <c r="C2207" s="91"/>
      <c r="D2207" s="91"/>
      <c r="E2207" s="91"/>
      <c r="F2207" s="91"/>
      <c r="G2207" s="28"/>
      <c r="H2207" s="28"/>
      <c r="I2207" s="28"/>
      <c r="J2207" s="28"/>
      <c r="K2207" s="28"/>
      <c r="L2207" s="28"/>
      <c r="M2207" s="28"/>
      <c r="N2207" s="28"/>
      <c r="O2207" s="28"/>
      <c r="P2207" s="28"/>
      <c r="Q2207" s="28"/>
      <c r="R2207" s="28"/>
    </row>
    <row r="2208" ht="34.35" customHeight="1" spans="1:18">
      <c r="A2208" s="91">
        <v>2206</v>
      </c>
      <c r="B2208" s="91"/>
      <c r="C2208" s="91"/>
      <c r="D2208" s="91"/>
      <c r="E2208" s="91"/>
      <c r="F2208" s="91"/>
      <c r="G2208" s="28"/>
      <c r="H2208" s="28"/>
      <c r="I2208" s="28"/>
      <c r="J2208" s="28"/>
      <c r="K2208" s="28"/>
      <c r="L2208" s="28"/>
      <c r="M2208" s="28"/>
      <c r="N2208" s="28"/>
      <c r="O2208" s="28"/>
      <c r="P2208" s="28"/>
      <c r="Q2208" s="28"/>
      <c r="R2208" s="28"/>
    </row>
    <row r="2209" ht="34.35" customHeight="1" spans="1:18">
      <c r="A2209" s="91">
        <v>2207</v>
      </c>
      <c r="B2209" s="91"/>
      <c r="C2209" s="91"/>
      <c r="D2209" s="91"/>
      <c r="E2209" s="91"/>
      <c r="F2209" s="91"/>
      <c r="G2209" s="28"/>
      <c r="H2209" s="28"/>
      <c r="I2209" s="28"/>
      <c r="J2209" s="28"/>
      <c r="K2209" s="28"/>
      <c r="L2209" s="28"/>
      <c r="M2209" s="28"/>
      <c r="N2209" s="28"/>
      <c r="O2209" s="28"/>
      <c r="P2209" s="28"/>
      <c r="Q2209" s="28"/>
      <c r="R2209" s="28"/>
    </row>
    <row r="2210" ht="34.35" customHeight="1" spans="1:18">
      <c r="A2210" s="91">
        <v>2208</v>
      </c>
      <c r="B2210" s="91"/>
      <c r="C2210" s="91"/>
      <c r="D2210" s="91"/>
      <c r="E2210" s="91"/>
      <c r="F2210" s="91"/>
      <c r="G2210" s="28"/>
      <c r="H2210" s="28"/>
      <c r="I2210" s="28"/>
      <c r="J2210" s="28"/>
      <c r="K2210" s="28"/>
      <c r="L2210" s="28"/>
      <c r="M2210" s="28"/>
      <c r="N2210" s="28"/>
      <c r="O2210" s="28"/>
      <c r="P2210" s="28"/>
      <c r="Q2210" s="28"/>
      <c r="R2210" s="28"/>
    </row>
    <row r="2211" ht="34.35" customHeight="1" spans="1:18">
      <c r="A2211" s="91">
        <v>2209</v>
      </c>
      <c r="B2211" s="91"/>
      <c r="C2211" s="91"/>
      <c r="D2211" s="91"/>
      <c r="E2211" s="91"/>
      <c r="F2211" s="91"/>
      <c r="G2211" s="28"/>
      <c r="H2211" s="28"/>
      <c r="I2211" s="28"/>
      <c r="J2211" s="28"/>
      <c r="K2211" s="28"/>
      <c r="L2211" s="28"/>
      <c r="M2211" s="28"/>
      <c r="N2211" s="28"/>
      <c r="O2211" s="28"/>
      <c r="P2211" s="28"/>
      <c r="Q2211" s="28"/>
      <c r="R2211" s="28"/>
    </row>
    <row r="2212" ht="34.35" customHeight="1" spans="1:18">
      <c r="A2212" s="91">
        <v>2210</v>
      </c>
      <c r="B2212" s="91"/>
      <c r="C2212" s="91"/>
      <c r="D2212" s="91"/>
      <c r="E2212" s="91"/>
      <c r="F2212" s="91"/>
      <c r="G2212" s="28"/>
      <c r="H2212" s="28"/>
      <c r="I2212" s="28"/>
      <c r="J2212" s="28"/>
      <c r="K2212" s="28"/>
      <c r="L2212" s="28"/>
      <c r="M2212" s="28"/>
      <c r="N2212" s="28"/>
      <c r="O2212" s="28"/>
      <c r="P2212" s="28"/>
      <c r="Q2212" s="28"/>
      <c r="R2212" s="28"/>
    </row>
    <row r="2213" ht="34.35" customHeight="1" spans="1:18">
      <c r="A2213" s="91">
        <v>2211</v>
      </c>
      <c r="B2213" s="91"/>
      <c r="C2213" s="91"/>
      <c r="D2213" s="91"/>
      <c r="E2213" s="91"/>
      <c r="F2213" s="91"/>
      <c r="G2213" s="28"/>
      <c r="H2213" s="28"/>
      <c r="I2213" s="28"/>
      <c r="J2213" s="28"/>
      <c r="K2213" s="28"/>
      <c r="L2213" s="28"/>
      <c r="M2213" s="28"/>
      <c r="N2213" s="28"/>
      <c r="O2213" s="28"/>
      <c r="P2213" s="28"/>
      <c r="Q2213" s="28"/>
      <c r="R2213" s="28"/>
    </row>
    <row r="2214" ht="34.35" customHeight="1" spans="1:18">
      <c r="A2214" s="91">
        <v>2212</v>
      </c>
      <c r="B2214" s="91"/>
      <c r="C2214" s="91"/>
      <c r="D2214" s="91"/>
      <c r="E2214" s="91"/>
      <c r="F2214" s="91"/>
      <c r="G2214" s="28"/>
      <c r="H2214" s="28"/>
      <c r="I2214" s="28"/>
      <c r="J2214" s="28"/>
      <c r="K2214" s="28"/>
      <c r="L2214" s="28"/>
      <c r="M2214" s="28"/>
      <c r="N2214" s="28"/>
      <c r="O2214" s="28"/>
      <c r="P2214" s="28"/>
      <c r="Q2214" s="28"/>
      <c r="R2214" s="28"/>
    </row>
    <row r="2215" ht="34.35" customHeight="1" spans="1:18">
      <c r="A2215" s="91">
        <v>2213</v>
      </c>
      <c r="B2215" s="91"/>
      <c r="C2215" s="91"/>
      <c r="D2215" s="91"/>
      <c r="E2215" s="91"/>
      <c r="F2215" s="91"/>
      <c r="G2215" s="28"/>
      <c r="H2215" s="28"/>
      <c r="I2215" s="28"/>
      <c r="J2215" s="28"/>
      <c r="K2215" s="28"/>
      <c r="L2215" s="28"/>
      <c r="M2215" s="28"/>
      <c r="N2215" s="28"/>
      <c r="O2215" s="28"/>
      <c r="P2215" s="28"/>
      <c r="Q2215" s="28"/>
      <c r="R2215" s="28"/>
    </row>
    <row r="2216" ht="34.35" customHeight="1" spans="1:18">
      <c r="A2216" s="91">
        <v>2214</v>
      </c>
      <c r="B2216" s="91"/>
      <c r="C2216" s="91"/>
      <c r="D2216" s="91"/>
      <c r="E2216" s="91"/>
      <c r="F2216" s="91"/>
      <c r="G2216" s="28"/>
      <c r="H2216" s="28"/>
      <c r="I2216" s="28"/>
      <c r="J2216" s="28"/>
      <c r="K2216" s="28"/>
      <c r="L2216" s="28"/>
      <c r="M2216" s="28"/>
      <c r="N2216" s="28"/>
      <c r="O2216" s="28"/>
      <c r="P2216" s="28"/>
      <c r="Q2216" s="28"/>
      <c r="R2216" s="28"/>
    </row>
    <row r="2217" ht="34.35" customHeight="1" spans="1:18">
      <c r="A2217" s="91">
        <v>2215</v>
      </c>
      <c r="B2217" s="91"/>
      <c r="C2217" s="91"/>
      <c r="D2217" s="91"/>
      <c r="E2217" s="91"/>
      <c r="F2217" s="91"/>
      <c r="G2217" s="28"/>
      <c r="H2217" s="28"/>
      <c r="I2217" s="28"/>
      <c r="J2217" s="28"/>
      <c r="K2217" s="28"/>
      <c r="L2217" s="28"/>
      <c r="M2217" s="28"/>
      <c r="N2217" s="28"/>
      <c r="O2217" s="28"/>
      <c r="P2217" s="28"/>
      <c r="Q2217" s="28"/>
      <c r="R2217" s="28"/>
    </row>
    <row r="2218" ht="34.35" customHeight="1" spans="1:18">
      <c r="A2218" s="91">
        <v>2216</v>
      </c>
      <c r="B2218" s="91"/>
      <c r="C2218" s="91"/>
      <c r="D2218" s="91"/>
      <c r="E2218" s="91"/>
      <c r="F2218" s="91"/>
      <c r="G2218" s="28"/>
      <c r="H2218" s="28"/>
      <c r="I2218" s="28"/>
      <c r="J2218" s="28"/>
      <c r="K2218" s="28"/>
      <c r="L2218" s="28"/>
      <c r="M2218" s="28"/>
      <c r="N2218" s="28"/>
      <c r="O2218" s="28"/>
      <c r="P2218" s="28"/>
      <c r="Q2218" s="28"/>
      <c r="R2218" s="28"/>
    </row>
    <row r="2219" ht="34.35" customHeight="1" spans="1:18">
      <c r="A2219" s="91">
        <v>2217</v>
      </c>
      <c r="B2219" s="91"/>
      <c r="C2219" s="91"/>
      <c r="D2219" s="91"/>
      <c r="E2219" s="91"/>
      <c r="F2219" s="91"/>
      <c r="G2219" s="28"/>
      <c r="H2219" s="28"/>
      <c r="I2219" s="28"/>
      <c r="J2219" s="28"/>
      <c r="K2219" s="28"/>
      <c r="L2219" s="28"/>
      <c r="M2219" s="28"/>
      <c r="N2219" s="28"/>
      <c r="O2219" s="28"/>
      <c r="P2219" s="28"/>
      <c r="Q2219" s="28"/>
      <c r="R2219" s="28"/>
    </row>
    <row r="2220" ht="34.35" customHeight="1" spans="1:18">
      <c r="A2220" s="91">
        <v>2218</v>
      </c>
      <c r="B2220" s="91"/>
      <c r="C2220" s="91"/>
      <c r="D2220" s="91"/>
      <c r="E2220" s="91"/>
      <c r="F2220" s="91"/>
      <c r="G2220" s="28"/>
      <c r="H2220" s="28"/>
      <c r="I2220" s="28"/>
      <c r="J2220" s="28"/>
      <c r="K2220" s="28"/>
      <c r="L2220" s="28"/>
      <c r="M2220" s="28"/>
      <c r="N2220" s="28"/>
      <c r="O2220" s="28"/>
      <c r="P2220" s="28"/>
      <c r="Q2220" s="28"/>
      <c r="R2220" s="28"/>
    </row>
    <row r="2221" ht="34.35" customHeight="1" spans="1:18">
      <c r="A2221" s="91">
        <v>2219</v>
      </c>
      <c r="B2221" s="91"/>
      <c r="C2221" s="91"/>
      <c r="D2221" s="91"/>
      <c r="E2221" s="91"/>
      <c r="F2221" s="91"/>
      <c r="G2221" s="28"/>
      <c r="H2221" s="28"/>
      <c r="I2221" s="28"/>
      <c r="J2221" s="28"/>
      <c r="K2221" s="28"/>
      <c r="L2221" s="28"/>
      <c r="M2221" s="28"/>
      <c r="N2221" s="28"/>
      <c r="O2221" s="28"/>
      <c r="P2221" s="28"/>
      <c r="Q2221" s="28"/>
      <c r="R2221" s="28"/>
    </row>
    <row r="2222" ht="34.35" customHeight="1" spans="1:18">
      <c r="A2222" s="91">
        <v>2220</v>
      </c>
      <c r="B2222" s="91"/>
      <c r="C2222" s="91"/>
      <c r="D2222" s="91"/>
      <c r="E2222" s="91"/>
      <c r="F2222" s="91"/>
      <c r="G2222" s="28"/>
      <c r="H2222" s="28"/>
      <c r="I2222" s="28"/>
      <c r="J2222" s="28"/>
      <c r="K2222" s="28"/>
      <c r="L2222" s="28"/>
      <c r="M2222" s="28"/>
      <c r="N2222" s="28"/>
      <c r="O2222" s="28"/>
      <c r="P2222" s="28"/>
      <c r="Q2222" s="28"/>
      <c r="R2222" s="28"/>
    </row>
    <row r="2223" ht="34.35" customHeight="1" spans="1:18">
      <c r="A2223" s="91">
        <v>2221</v>
      </c>
      <c r="B2223" s="91"/>
      <c r="C2223" s="91"/>
      <c r="D2223" s="91"/>
      <c r="E2223" s="91"/>
      <c r="F2223" s="91"/>
      <c r="G2223" s="28"/>
      <c r="H2223" s="28"/>
      <c r="I2223" s="28"/>
      <c r="J2223" s="28"/>
      <c r="K2223" s="28"/>
      <c r="L2223" s="28"/>
      <c r="M2223" s="28"/>
      <c r="N2223" s="28"/>
      <c r="O2223" s="28"/>
      <c r="P2223" s="28"/>
      <c r="Q2223" s="28"/>
      <c r="R2223" s="28"/>
    </row>
    <row r="2224" ht="34.35" customHeight="1" spans="1:18">
      <c r="A2224" s="91">
        <v>2222</v>
      </c>
      <c r="B2224" s="91"/>
      <c r="C2224" s="91"/>
      <c r="D2224" s="91"/>
      <c r="E2224" s="91"/>
      <c r="F2224" s="91"/>
      <c r="G2224" s="28"/>
      <c r="H2224" s="28"/>
      <c r="I2224" s="28"/>
      <c r="J2224" s="28"/>
      <c r="K2224" s="28"/>
      <c r="L2224" s="28"/>
      <c r="M2224" s="28"/>
      <c r="N2224" s="28"/>
      <c r="O2224" s="28"/>
      <c r="P2224" s="28"/>
      <c r="Q2224" s="28"/>
      <c r="R2224" s="28"/>
    </row>
    <row r="2225" ht="34.35" customHeight="1" spans="1:18">
      <c r="A2225" s="91">
        <v>2223</v>
      </c>
      <c r="B2225" s="91"/>
      <c r="C2225" s="91"/>
      <c r="D2225" s="91"/>
      <c r="E2225" s="91"/>
      <c r="F2225" s="91"/>
      <c r="G2225" s="28"/>
      <c r="H2225" s="28"/>
      <c r="I2225" s="28"/>
      <c r="J2225" s="28"/>
      <c r="K2225" s="28"/>
      <c r="L2225" s="28"/>
      <c r="M2225" s="28"/>
      <c r="N2225" s="28"/>
      <c r="O2225" s="28"/>
      <c r="P2225" s="28"/>
      <c r="Q2225" s="28"/>
      <c r="R2225" s="28"/>
    </row>
    <row r="2226" ht="34.35" customHeight="1" spans="1:18">
      <c r="A2226" s="91">
        <v>2224</v>
      </c>
      <c r="B2226" s="91"/>
      <c r="C2226" s="91"/>
      <c r="D2226" s="91"/>
      <c r="E2226" s="91"/>
      <c r="F2226" s="91"/>
      <c r="G2226" s="28"/>
      <c r="H2226" s="28"/>
      <c r="I2226" s="28"/>
      <c r="J2226" s="28"/>
      <c r="K2226" s="28"/>
      <c r="L2226" s="28"/>
      <c r="M2226" s="28"/>
      <c r="N2226" s="28"/>
      <c r="O2226" s="28"/>
      <c r="P2226" s="28"/>
      <c r="Q2226" s="28"/>
      <c r="R2226" s="28"/>
    </row>
    <row r="2227" ht="34.35" customHeight="1" spans="1:18">
      <c r="A2227" s="91">
        <v>2225</v>
      </c>
      <c r="B2227" s="91"/>
      <c r="C2227" s="91"/>
      <c r="D2227" s="91"/>
      <c r="E2227" s="91"/>
      <c r="F2227" s="91"/>
      <c r="G2227" s="28"/>
      <c r="H2227" s="28"/>
      <c r="I2227" s="28"/>
      <c r="J2227" s="28"/>
      <c r="K2227" s="28"/>
      <c r="L2227" s="28"/>
      <c r="M2227" s="28"/>
      <c r="N2227" s="28"/>
      <c r="O2227" s="28"/>
      <c r="P2227" s="28"/>
      <c r="Q2227" s="28"/>
      <c r="R2227" s="28"/>
    </row>
    <row r="2228" ht="34.35" customHeight="1" spans="1:18">
      <c r="A2228" s="91">
        <v>2226</v>
      </c>
      <c r="B2228" s="91"/>
      <c r="C2228" s="91"/>
      <c r="D2228" s="91"/>
      <c r="E2228" s="91"/>
      <c r="F2228" s="91"/>
      <c r="G2228" s="28"/>
      <c r="H2228" s="28"/>
      <c r="I2228" s="28"/>
      <c r="J2228" s="28"/>
      <c r="K2228" s="28"/>
      <c r="L2228" s="28"/>
      <c r="M2228" s="28"/>
      <c r="N2228" s="28"/>
      <c r="O2228" s="28"/>
      <c r="P2228" s="28"/>
      <c r="Q2228" s="28"/>
      <c r="R2228" s="28"/>
    </row>
    <row r="2229" ht="34.35" customHeight="1" spans="1:18">
      <c r="A2229" s="91">
        <v>2227</v>
      </c>
      <c r="B2229" s="91"/>
      <c r="C2229" s="91"/>
      <c r="D2229" s="91"/>
      <c r="E2229" s="91"/>
      <c r="F2229" s="91"/>
      <c r="G2229" s="28"/>
      <c r="H2229" s="28"/>
      <c r="I2229" s="28"/>
      <c r="J2229" s="28"/>
      <c r="K2229" s="28"/>
      <c r="L2229" s="28"/>
      <c r="M2229" s="28"/>
      <c r="N2229" s="28"/>
      <c r="O2229" s="28"/>
      <c r="P2229" s="28"/>
      <c r="Q2229" s="28"/>
      <c r="R2229" s="28"/>
    </row>
    <row r="2230" ht="34.35" customHeight="1" spans="1:18">
      <c r="A2230" s="91">
        <v>2228</v>
      </c>
      <c r="B2230" s="91"/>
      <c r="C2230" s="91"/>
      <c r="D2230" s="91"/>
      <c r="E2230" s="91"/>
      <c r="F2230" s="91"/>
      <c r="G2230" s="28"/>
      <c r="H2230" s="28"/>
      <c r="I2230" s="28"/>
      <c r="J2230" s="28"/>
      <c r="K2230" s="28"/>
      <c r="L2230" s="28"/>
      <c r="M2230" s="28"/>
      <c r="N2230" s="28"/>
      <c r="O2230" s="28"/>
      <c r="P2230" s="28"/>
      <c r="Q2230" s="28"/>
      <c r="R2230" s="28"/>
    </row>
    <row r="2231" ht="34.35" customHeight="1" spans="1:18">
      <c r="A2231" s="91">
        <v>2229</v>
      </c>
      <c r="B2231" s="91"/>
      <c r="C2231" s="91"/>
      <c r="D2231" s="91"/>
      <c r="E2231" s="91"/>
      <c r="F2231" s="91"/>
      <c r="G2231" s="28"/>
      <c r="H2231" s="28"/>
      <c r="I2231" s="28"/>
      <c r="J2231" s="28"/>
      <c r="K2231" s="28"/>
      <c r="L2231" s="28"/>
      <c r="M2231" s="28"/>
      <c r="N2231" s="28"/>
      <c r="O2231" s="28"/>
      <c r="P2231" s="28"/>
      <c r="Q2231" s="28"/>
      <c r="R2231" s="28"/>
    </row>
    <row r="2232" ht="34.35" customHeight="1" spans="1:18">
      <c r="A2232" s="91">
        <v>2230</v>
      </c>
      <c r="B2232" s="91"/>
      <c r="C2232" s="91"/>
      <c r="D2232" s="91"/>
      <c r="E2232" s="91"/>
      <c r="F2232" s="91"/>
      <c r="G2232" s="28"/>
      <c r="H2232" s="28"/>
      <c r="I2232" s="28"/>
      <c r="J2232" s="28"/>
      <c r="K2232" s="28"/>
      <c r="L2232" s="28"/>
      <c r="M2232" s="28"/>
      <c r="N2232" s="28"/>
      <c r="O2232" s="28"/>
      <c r="P2232" s="28"/>
      <c r="Q2232" s="28"/>
      <c r="R2232" s="28"/>
    </row>
    <row r="2233" ht="34.35" customHeight="1" spans="1:18">
      <c r="A2233" s="91">
        <v>2231</v>
      </c>
      <c r="B2233" s="91"/>
      <c r="C2233" s="91"/>
      <c r="D2233" s="91"/>
      <c r="E2233" s="91"/>
      <c r="F2233" s="91"/>
      <c r="G2233" s="28"/>
      <c r="H2233" s="28"/>
      <c r="I2233" s="28"/>
      <c r="J2233" s="28"/>
      <c r="K2233" s="28"/>
      <c r="L2233" s="28"/>
      <c r="M2233" s="28"/>
      <c r="N2233" s="28"/>
      <c r="O2233" s="28"/>
      <c r="P2233" s="28"/>
      <c r="Q2233" s="28"/>
      <c r="R2233" s="28"/>
    </row>
    <row r="2234" ht="34.35" customHeight="1" spans="1:18">
      <c r="A2234" s="91">
        <v>2232</v>
      </c>
      <c r="B2234" s="91"/>
      <c r="C2234" s="91"/>
      <c r="D2234" s="91"/>
      <c r="E2234" s="91"/>
      <c r="F2234" s="91"/>
      <c r="G2234" s="28"/>
      <c r="H2234" s="28"/>
      <c r="I2234" s="28"/>
      <c r="J2234" s="28"/>
      <c r="K2234" s="28"/>
      <c r="L2234" s="28"/>
      <c r="M2234" s="28"/>
      <c r="N2234" s="28"/>
      <c r="O2234" s="28"/>
      <c r="P2234" s="28"/>
      <c r="Q2234" s="28"/>
      <c r="R2234" s="28"/>
    </row>
    <row r="2235" ht="34.35" customHeight="1" spans="1:18">
      <c r="A2235" s="91">
        <v>2233</v>
      </c>
      <c r="B2235" s="91"/>
      <c r="C2235" s="91"/>
      <c r="D2235" s="91"/>
      <c r="E2235" s="91"/>
      <c r="F2235" s="91"/>
      <c r="G2235" s="28"/>
      <c r="H2235" s="28"/>
      <c r="I2235" s="28"/>
      <c r="J2235" s="28"/>
      <c r="K2235" s="28"/>
      <c r="L2235" s="28"/>
      <c r="M2235" s="28"/>
      <c r="N2235" s="28"/>
      <c r="O2235" s="28"/>
      <c r="P2235" s="28"/>
      <c r="Q2235" s="28"/>
      <c r="R2235" s="28"/>
    </row>
    <row r="2236" ht="34.35" customHeight="1" spans="1:18">
      <c r="A2236" s="91">
        <v>2234</v>
      </c>
      <c r="B2236" s="91"/>
      <c r="C2236" s="91"/>
      <c r="D2236" s="91"/>
      <c r="E2236" s="91"/>
      <c r="F2236" s="91"/>
      <c r="G2236" s="28"/>
      <c r="H2236" s="28"/>
      <c r="I2236" s="28"/>
      <c r="J2236" s="28"/>
      <c r="K2236" s="28"/>
      <c r="L2236" s="28"/>
      <c r="M2236" s="28"/>
      <c r="N2236" s="28"/>
      <c r="O2236" s="28"/>
      <c r="P2236" s="28"/>
      <c r="Q2236" s="28"/>
      <c r="R2236" s="28"/>
    </row>
    <row r="2237" ht="34.35" customHeight="1" spans="1:18">
      <c r="A2237" s="91">
        <v>2235</v>
      </c>
      <c r="B2237" s="91"/>
      <c r="C2237" s="91"/>
      <c r="D2237" s="91"/>
      <c r="E2237" s="91"/>
      <c r="F2237" s="91"/>
      <c r="G2237" s="28"/>
      <c r="H2237" s="28"/>
      <c r="I2237" s="28"/>
      <c r="J2237" s="28"/>
      <c r="K2237" s="28"/>
      <c r="L2237" s="28"/>
      <c r="M2237" s="28"/>
      <c r="N2237" s="28"/>
      <c r="O2237" s="28"/>
      <c r="P2237" s="28"/>
      <c r="Q2237" s="28"/>
      <c r="R2237" s="28"/>
    </row>
    <row r="2238" ht="34.35" customHeight="1" spans="1:18">
      <c r="A2238" s="91">
        <v>2236</v>
      </c>
      <c r="B2238" s="91"/>
      <c r="C2238" s="91"/>
      <c r="D2238" s="91"/>
      <c r="E2238" s="91"/>
      <c r="F2238" s="91"/>
      <c r="G2238" s="28"/>
      <c r="H2238" s="28"/>
      <c r="I2238" s="28"/>
      <c r="J2238" s="28"/>
      <c r="K2238" s="28"/>
      <c r="L2238" s="28"/>
      <c r="M2238" s="28"/>
      <c r="N2238" s="28"/>
      <c r="O2238" s="28"/>
      <c r="P2238" s="28"/>
      <c r="Q2238" s="28"/>
      <c r="R2238" s="28"/>
    </row>
    <row r="2239" ht="34.35" customHeight="1" spans="1:18">
      <c r="A2239" s="91">
        <v>2237</v>
      </c>
      <c r="B2239" s="91"/>
      <c r="C2239" s="91"/>
      <c r="D2239" s="91"/>
      <c r="E2239" s="91"/>
      <c r="F2239" s="91"/>
      <c r="G2239" s="28"/>
      <c r="H2239" s="28"/>
      <c r="I2239" s="28"/>
      <c r="J2239" s="28"/>
      <c r="K2239" s="28"/>
      <c r="L2239" s="28"/>
      <c r="M2239" s="28"/>
      <c r="N2239" s="28"/>
      <c r="O2239" s="28"/>
      <c r="P2239" s="28"/>
      <c r="Q2239" s="28"/>
      <c r="R2239" s="28"/>
    </row>
    <row r="2240" ht="34.35" customHeight="1" spans="1:18">
      <c r="A2240" s="91">
        <v>2238</v>
      </c>
      <c r="B2240" s="91"/>
      <c r="C2240" s="91"/>
      <c r="D2240" s="91"/>
      <c r="E2240" s="91"/>
      <c r="F2240" s="91"/>
      <c r="G2240" s="28"/>
      <c r="H2240" s="28"/>
      <c r="I2240" s="28"/>
      <c r="J2240" s="28"/>
      <c r="K2240" s="28"/>
      <c r="L2240" s="28"/>
      <c r="M2240" s="28"/>
      <c r="N2240" s="28"/>
      <c r="O2240" s="28"/>
      <c r="P2240" s="28"/>
      <c r="Q2240" s="28"/>
      <c r="R2240" s="28"/>
    </row>
    <row r="2241" ht="34.35" customHeight="1" spans="1:18">
      <c r="A2241" s="91">
        <v>2239</v>
      </c>
      <c r="B2241" s="91"/>
      <c r="C2241" s="91"/>
      <c r="D2241" s="91"/>
      <c r="E2241" s="91"/>
      <c r="F2241" s="91"/>
      <c r="G2241" s="28"/>
      <c r="H2241" s="28"/>
      <c r="I2241" s="28"/>
      <c r="J2241" s="28"/>
      <c r="K2241" s="28"/>
      <c r="L2241" s="28"/>
      <c r="M2241" s="28"/>
      <c r="N2241" s="28"/>
      <c r="O2241" s="28"/>
      <c r="P2241" s="28"/>
      <c r="Q2241" s="28"/>
      <c r="R2241" s="28"/>
    </row>
    <row r="2242" ht="34.35" customHeight="1" spans="1:18">
      <c r="A2242" s="91">
        <v>2240</v>
      </c>
      <c r="B2242" s="91"/>
      <c r="C2242" s="91"/>
      <c r="D2242" s="91"/>
      <c r="E2242" s="91"/>
      <c r="F2242" s="91"/>
      <c r="G2242" s="28"/>
      <c r="H2242" s="28"/>
      <c r="I2242" s="28"/>
      <c r="J2242" s="28"/>
      <c r="K2242" s="28"/>
      <c r="L2242" s="28"/>
      <c r="M2242" s="28"/>
      <c r="N2242" s="28"/>
      <c r="O2242" s="28"/>
      <c r="P2242" s="28"/>
      <c r="Q2242" s="28"/>
      <c r="R2242" s="28"/>
    </row>
    <row r="2243" ht="34.35" customHeight="1" spans="1:18">
      <c r="A2243" s="91">
        <v>2241</v>
      </c>
      <c r="B2243" s="91"/>
      <c r="C2243" s="91"/>
      <c r="D2243" s="91"/>
      <c r="E2243" s="91"/>
      <c r="F2243" s="91"/>
      <c r="G2243" s="28"/>
      <c r="H2243" s="28"/>
      <c r="I2243" s="28"/>
      <c r="J2243" s="28"/>
      <c r="K2243" s="28"/>
      <c r="L2243" s="28"/>
      <c r="M2243" s="28"/>
      <c r="N2243" s="28"/>
      <c r="O2243" s="28"/>
      <c r="P2243" s="28"/>
      <c r="Q2243" s="28"/>
      <c r="R2243" s="28"/>
    </row>
    <row r="2244" ht="34.35" customHeight="1" spans="1:18">
      <c r="A2244" s="91">
        <v>2242</v>
      </c>
      <c r="B2244" s="91"/>
      <c r="C2244" s="91"/>
      <c r="D2244" s="91"/>
      <c r="E2244" s="91"/>
      <c r="F2244" s="91"/>
      <c r="G2244" s="28"/>
      <c r="H2244" s="28"/>
      <c r="I2244" s="28"/>
      <c r="J2244" s="28"/>
      <c r="K2244" s="28"/>
      <c r="L2244" s="28"/>
      <c r="M2244" s="28"/>
      <c r="N2244" s="28"/>
      <c r="O2244" s="28"/>
      <c r="P2244" s="28"/>
      <c r="Q2244" s="28"/>
      <c r="R2244" s="28"/>
    </row>
    <row r="2245" ht="34.35" customHeight="1" spans="1:18">
      <c r="A2245" s="91">
        <v>2243</v>
      </c>
      <c r="B2245" s="91"/>
      <c r="C2245" s="91"/>
      <c r="D2245" s="91"/>
      <c r="E2245" s="91"/>
      <c r="F2245" s="91"/>
      <c r="G2245" s="28"/>
      <c r="H2245" s="28"/>
      <c r="I2245" s="28"/>
      <c r="J2245" s="28"/>
      <c r="K2245" s="28"/>
      <c r="L2245" s="28"/>
      <c r="M2245" s="28"/>
      <c r="N2245" s="28"/>
      <c r="O2245" s="28"/>
      <c r="P2245" s="28"/>
      <c r="Q2245" s="28"/>
      <c r="R2245" s="28"/>
    </row>
    <row r="2246" ht="34.35" customHeight="1" spans="1:18">
      <c r="A2246" s="91">
        <v>2244</v>
      </c>
      <c r="B2246" s="91"/>
      <c r="C2246" s="91"/>
      <c r="D2246" s="91"/>
      <c r="E2246" s="91"/>
      <c r="F2246" s="91"/>
      <c r="G2246" s="28"/>
      <c r="H2246" s="28"/>
      <c r="I2246" s="28"/>
      <c r="J2246" s="28"/>
      <c r="K2246" s="28"/>
      <c r="L2246" s="28"/>
      <c r="M2246" s="28"/>
      <c r="N2246" s="28"/>
      <c r="O2246" s="28"/>
      <c r="P2246" s="28"/>
      <c r="Q2246" s="28"/>
      <c r="R2246" s="28"/>
    </row>
    <row r="2247" ht="34.35" customHeight="1" spans="1:18">
      <c r="A2247" s="91">
        <v>2245</v>
      </c>
      <c r="B2247" s="91"/>
      <c r="C2247" s="91"/>
      <c r="D2247" s="91"/>
      <c r="E2247" s="91"/>
      <c r="F2247" s="91"/>
      <c r="G2247" s="28"/>
      <c r="H2247" s="28"/>
      <c r="I2247" s="28"/>
      <c r="J2247" s="28"/>
      <c r="K2247" s="28"/>
      <c r="L2247" s="28"/>
      <c r="M2247" s="28"/>
      <c r="N2247" s="28"/>
      <c r="O2247" s="28"/>
      <c r="P2247" s="28"/>
      <c r="Q2247" s="28"/>
      <c r="R2247" s="28"/>
    </row>
    <row r="2248" ht="34.35" customHeight="1" spans="1:18">
      <c r="A2248" s="91">
        <v>2246</v>
      </c>
      <c r="B2248" s="91"/>
      <c r="C2248" s="91"/>
      <c r="D2248" s="91"/>
      <c r="E2248" s="91"/>
      <c r="F2248" s="91"/>
      <c r="G2248" s="28"/>
      <c r="H2248" s="28"/>
      <c r="I2248" s="28"/>
      <c r="J2248" s="28"/>
      <c r="K2248" s="28"/>
      <c r="L2248" s="28"/>
      <c r="M2248" s="28"/>
      <c r="N2248" s="28"/>
      <c r="O2248" s="28"/>
      <c r="P2248" s="28"/>
      <c r="Q2248" s="28"/>
      <c r="R2248" s="28"/>
    </row>
    <row r="2249" ht="34.35" customHeight="1" spans="1:18">
      <c r="A2249" s="91">
        <v>2247</v>
      </c>
      <c r="B2249" s="91"/>
      <c r="C2249" s="91"/>
      <c r="D2249" s="91"/>
      <c r="E2249" s="91"/>
      <c r="F2249" s="91"/>
      <c r="G2249" s="28"/>
      <c r="H2249" s="28"/>
      <c r="I2249" s="28"/>
      <c r="J2249" s="28"/>
      <c r="K2249" s="28"/>
      <c r="L2249" s="28"/>
      <c r="M2249" s="28"/>
      <c r="N2249" s="28"/>
      <c r="O2249" s="28"/>
      <c r="P2249" s="28"/>
      <c r="Q2249" s="28"/>
      <c r="R2249" s="28"/>
    </row>
    <row r="2250" ht="34.35" customHeight="1" spans="1:18">
      <c r="A2250" s="91">
        <v>2248</v>
      </c>
      <c r="B2250" s="91"/>
      <c r="C2250" s="91"/>
      <c r="D2250" s="91"/>
      <c r="E2250" s="91"/>
      <c r="F2250" s="91"/>
      <c r="G2250" s="28"/>
      <c r="H2250" s="28"/>
      <c r="I2250" s="28"/>
      <c r="J2250" s="28"/>
      <c r="K2250" s="28"/>
      <c r="L2250" s="28"/>
      <c r="M2250" s="28"/>
      <c r="N2250" s="28"/>
      <c r="O2250" s="28"/>
      <c r="P2250" s="28"/>
      <c r="Q2250" s="28"/>
      <c r="R2250" s="28"/>
    </row>
    <row r="2251" ht="34.35" customHeight="1" spans="1:18">
      <c r="A2251" s="91">
        <v>2249</v>
      </c>
      <c r="B2251" s="91"/>
      <c r="C2251" s="91"/>
      <c r="D2251" s="91"/>
      <c r="E2251" s="91"/>
      <c r="F2251" s="91"/>
      <c r="G2251" s="28"/>
      <c r="H2251" s="28"/>
      <c r="I2251" s="28"/>
      <c r="J2251" s="28"/>
      <c r="K2251" s="28"/>
      <c r="L2251" s="28"/>
      <c r="M2251" s="28"/>
      <c r="N2251" s="28"/>
      <c r="O2251" s="28"/>
      <c r="P2251" s="28"/>
      <c r="Q2251" s="28"/>
      <c r="R2251" s="28"/>
    </row>
    <row r="2252" ht="34.35" customHeight="1" spans="1:18">
      <c r="A2252" s="91">
        <v>2250</v>
      </c>
      <c r="B2252" s="91"/>
      <c r="C2252" s="91"/>
      <c r="D2252" s="91"/>
      <c r="E2252" s="91"/>
      <c r="F2252" s="91"/>
      <c r="G2252" s="28"/>
      <c r="H2252" s="28"/>
      <c r="I2252" s="28"/>
      <c r="J2252" s="28"/>
      <c r="K2252" s="28"/>
      <c r="L2252" s="28"/>
      <c r="M2252" s="28"/>
      <c r="N2252" s="28"/>
      <c r="O2252" s="28"/>
      <c r="P2252" s="28"/>
      <c r="Q2252" s="28"/>
      <c r="R2252" s="28"/>
    </row>
    <row r="2253" ht="34.35" customHeight="1" spans="1:18">
      <c r="A2253" s="91">
        <v>2251</v>
      </c>
      <c r="B2253" s="91"/>
      <c r="C2253" s="91"/>
      <c r="D2253" s="91"/>
      <c r="E2253" s="91"/>
      <c r="F2253" s="91"/>
      <c r="G2253" s="28"/>
      <c r="H2253" s="28"/>
      <c r="I2253" s="28"/>
      <c r="J2253" s="28"/>
      <c r="K2253" s="28"/>
      <c r="L2253" s="28"/>
      <c r="M2253" s="28"/>
      <c r="N2253" s="28"/>
      <c r="O2253" s="28"/>
      <c r="P2253" s="28"/>
      <c r="Q2253" s="28"/>
      <c r="R2253" s="28"/>
    </row>
    <row r="2254" ht="34.35" customHeight="1" spans="1:18">
      <c r="A2254" s="91">
        <v>2252</v>
      </c>
      <c r="B2254" s="91"/>
      <c r="C2254" s="91"/>
      <c r="D2254" s="91"/>
      <c r="E2254" s="91"/>
      <c r="F2254" s="91"/>
      <c r="G2254" s="28"/>
      <c r="H2254" s="28"/>
      <c r="I2254" s="28"/>
      <c r="J2254" s="28"/>
      <c r="K2254" s="28"/>
      <c r="L2254" s="28"/>
      <c r="M2254" s="28"/>
      <c r="N2254" s="28"/>
      <c r="O2254" s="28"/>
      <c r="P2254" s="28"/>
      <c r="Q2254" s="28"/>
      <c r="R2254" s="28"/>
    </row>
    <row r="2255" ht="34.35" customHeight="1" spans="1:18">
      <c r="A2255" s="91">
        <v>2253</v>
      </c>
      <c r="B2255" s="91"/>
      <c r="C2255" s="91"/>
      <c r="D2255" s="91"/>
      <c r="E2255" s="91"/>
      <c r="F2255" s="91"/>
      <c r="G2255" s="28"/>
      <c r="H2255" s="28"/>
      <c r="I2255" s="28"/>
      <c r="J2255" s="28"/>
      <c r="K2255" s="28"/>
      <c r="L2255" s="28"/>
      <c r="M2255" s="28"/>
      <c r="N2255" s="28"/>
      <c r="O2255" s="28"/>
      <c r="P2255" s="28"/>
      <c r="Q2255" s="28"/>
      <c r="R2255" s="28"/>
    </row>
    <row r="2256" ht="34.35" customHeight="1" spans="1:18">
      <c r="A2256" s="91">
        <v>2254</v>
      </c>
      <c r="B2256" s="91"/>
      <c r="C2256" s="91"/>
      <c r="D2256" s="91"/>
      <c r="E2256" s="91"/>
      <c r="F2256" s="91"/>
      <c r="G2256" s="28"/>
      <c r="H2256" s="28"/>
      <c r="I2256" s="28"/>
      <c r="J2256" s="28"/>
      <c r="K2256" s="28"/>
      <c r="L2256" s="28"/>
      <c r="M2256" s="28"/>
      <c r="N2256" s="28"/>
      <c r="O2256" s="28"/>
      <c r="P2256" s="28"/>
      <c r="Q2256" s="28"/>
      <c r="R2256" s="28"/>
    </row>
    <row r="2257" ht="34.35" customHeight="1" spans="1:18">
      <c r="A2257" s="91">
        <v>2255</v>
      </c>
      <c r="B2257" s="91"/>
      <c r="C2257" s="91"/>
      <c r="D2257" s="91"/>
      <c r="E2257" s="91"/>
      <c r="F2257" s="91"/>
      <c r="G2257" s="28"/>
      <c r="H2257" s="28"/>
      <c r="I2257" s="28"/>
      <c r="J2257" s="28"/>
      <c r="K2257" s="28"/>
      <c r="L2257" s="28"/>
      <c r="M2257" s="28"/>
      <c r="N2257" s="28"/>
      <c r="O2257" s="28"/>
      <c r="P2257" s="28"/>
      <c r="Q2257" s="28"/>
      <c r="R2257" s="28"/>
    </row>
    <row r="2258" ht="34.35" customHeight="1" spans="1:18">
      <c r="A2258" s="91">
        <v>2256</v>
      </c>
      <c r="B2258" s="91"/>
      <c r="C2258" s="91"/>
      <c r="D2258" s="91"/>
      <c r="E2258" s="91"/>
      <c r="F2258" s="91"/>
      <c r="G2258" s="28"/>
      <c r="H2258" s="28"/>
      <c r="I2258" s="28"/>
      <c r="J2258" s="28"/>
      <c r="K2258" s="28"/>
      <c r="L2258" s="28"/>
      <c r="M2258" s="28"/>
      <c r="N2258" s="28"/>
      <c r="O2258" s="28"/>
      <c r="P2258" s="28"/>
      <c r="Q2258" s="28"/>
      <c r="R2258" s="28"/>
    </row>
    <row r="2259" ht="34.35" customHeight="1" spans="1:18">
      <c r="A2259" s="91">
        <v>2257</v>
      </c>
      <c r="B2259" s="91"/>
      <c r="C2259" s="91"/>
      <c r="D2259" s="91"/>
      <c r="E2259" s="91"/>
      <c r="F2259" s="91"/>
      <c r="G2259" s="28"/>
      <c r="H2259" s="28"/>
      <c r="I2259" s="28"/>
      <c r="J2259" s="28"/>
      <c r="K2259" s="28"/>
      <c r="L2259" s="28"/>
      <c r="M2259" s="28"/>
      <c r="N2259" s="28"/>
      <c r="O2259" s="28"/>
      <c r="P2259" s="28"/>
      <c r="Q2259" s="28"/>
      <c r="R2259" s="28"/>
    </row>
    <row r="2260" ht="34.35" customHeight="1" spans="1:18">
      <c r="A2260" s="91">
        <v>2258</v>
      </c>
      <c r="B2260" s="91"/>
      <c r="C2260" s="91"/>
      <c r="D2260" s="91"/>
      <c r="E2260" s="91"/>
      <c r="F2260" s="91"/>
      <c r="G2260" s="28"/>
      <c r="H2260" s="28"/>
      <c r="I2260" s="28"/>
      <c r="J2260" s="28"/>
      <c r="K2260" s="28"/>
      <c r="L2260" s="28"/>
      <c r="M2260" s="28"/>
      <c r="N2260" s="28"/>
      <c r="O2260" s="28"/>
      <c r="P2260" s="28"/>
      <c r="Q2260" s="28"/>
      <c r="R2260" s="28"/>
    </row>
    <row r="2261" ht="34.35" customHeight="1" spans="1:18">
      <c r="A2261" s="91">
        <v>2259</v>
      </c>
      <c r="B2261" s="91"/>
      <c r="C2261" s="91"/>
      <c r="D2261" s="91"/>
      <c r="E2261" s="91"/>
      <c r="F2261" s="91"/>
      <c r="G2261" s="28"/>
      <c r="H2261" s="28"/>
      <c r="I2261" s="28"/>
      <c r="J2261" s="28"/>
      <c r="K2261" s="28"/>
      <c r="L2261" s="28"/>
      <c r="M2261" s="28"/>
      <c r="N2261" s="28"/>
      <c r="O2261" s="28"/>
      <c r="P2261" s="28"/>
      <c r="Q2261" s="28"/>
      <c r="R2261" s="28"/>
    </row>
    <row r="2262" ht="34.35" customHeight="1" spans="1:18">
      <c r="A2262" s="91">
        <v>2260</v>
      </c>
      <c r="B2262" s="91"/>
      <c r="C2262" s="91"/>
      <c r="D2262" s="91"/>
      <c r="E2262" s="91"/>
      <c r="F2262" s="91"/>
      <c r="G2262" s="28"/>
      <c r="H2262" s="28"/>
      <c r="I2262" s="28"/>
      <c r="J2262" s="28"/>
      <c r="K2262" s="28"/>
      <c r="L2262" s="28"/>
      <c r="M2262" s="28"/>
      <c r="N2262" s="28"/>
      <c r="O2262" s="28"/>
      <c r="P2262" s="28"/>
      <c r="Q2262" s="28"/>
      <c r="R2262" s="28"/>
    </row>
    <row r="2263" ht="34.35" customHeight="1" spans="1:18">
      <c r="A2263" s="91">
        <v>2261</v>
      </c>
      <c r="B2263" s="91"/>
      <c r="C2263" s="91"/>
      <c r="D2263" s="91"/>
      <c r="E2263" s="91"/>
      <c r="F2263" s="91"/>
      <c r="G2263" s="28"/>
      <c r="H2263" s="28"/>
      <c r="I2263" s="28"/>
      <c r="J2263" s="28"/>
      <c r="K2263" s="28"/>
      <c r="L2263" s="28"/>
      <c r="M2263" s="28"/>
      <c r="N2263" s="28"/>
      <c r="O2263" s="28"/>
      <c r="P2263" s="28"/>
      <c r="Q2263" s="28"/>
      <c r="R2263" s="28"/>
    </row>
    <row r="2264" ht="34.35" customHeight="1" spans="1:18">
      <c r="A2264" s="91">
        <v>2262</v>
      </c>
      <c r="B2264" s="91"/>
      <c r="C2264" s="91"/>
      <c r="D2264" s="91"/>
      <c r="E2264" s="91"/>
      <c r="F2264" s="91"/>
      <c r="G2264" s="28"/>
      <c r="H2264" s="28"/>
      <c r="I2264" s="28"/>
      <c r="J2264" s="28"/>
      <c r="K2264" s="28"/>
      <c r="L2264" s="28"/>
      <c r="M2264" s="28"/>
      <c r="N2264" s="28"/>
      <c r="O2264" s="28"/>
      <c r="P2264" s="28"/>
      <c r="Q2264" s="28"/>
      <c r="R2264" s="28"/>
    </row>
    <row r="2265" ht="34.35" customHeight="1" spans="1:18">
      <c r="A2265" s="91">
        <v>2263</v>
      </c>
      <c r="B2265" s="91"/>
      <c r="C2265" s="91"/>
      <c r="D2265" s="91"/>
      <c r="E2265" s="91"/>
      <c r="F2265" s="91"/>
      <c r="G2265" s="28"/>
      <c r="H2265" s="28"/>
      <c r="I2265" s="28"/>
      <c r="J2265" s="28"/>
      <c r="K2265" s="28"/>
      <c r="L2265" s="28"/>
      <c r="M2265" s="28"/>
      <c r="N2265" s="28"/>
      <c r="O2265" s="28"/>
      <c r="P2265" s="28"/>
      <c r="Q2265" s="28"/>
      <c r="R2265" s="28"/>
    </row>
    <row r="2266" ht="34.35" customHeight="1" spans="1:18">
      <c r="A2266" s="91">
        <v>2264</v>
      </c>
      <c r="B2266" s="91"/>
      <c r="C2266" s="91"/>
      <c r="D2266" s="91"/>
      <c r="E2266" s="91"/>
      <c r="F2266" s="91"/>
      <c r="G2266" s="28"/>
      <c r="H2266" s="28"/>
      <c r="I2266" s="28"/>
      <c r="J2266" s="28"/>
      <c r="K2266" s="28"/>
      <c r="L2266" s="28"/>
      <c r="M2266" s="28"/>
      <c r="N2266" s="28"/>
      <c r="O2266" s="28"/>
      <c r="P2266" s="28"/>
      <c r="Q2266" s="28"/>
      <c r="R2266" s="28"/>
    </row>
    <row r="2267" ht="34.35" customHeight="1" spans="1:18">
      <c r="A2267" s="91">
        <v>2265</v>
      </c>
      <c r="B2267" s="91"/>
      <c r="C2267" s="91"/>
      <c r="D2267" s="91"/>
      <c r="E2267" s="91"/>
      <c r="F2267" s="91"/>
      <c r="G2267" s="28"/>
      <c r="H2267" s="28"/>
      <c r="I2267" s="28"/>
      <c r="J2267" s="28"/>
      <c r="K2267" s="28"/>
      <c r="L2267" s="28"/>
      <c r="M2267" s="28"/>
      <c r="N2267" s="28"/>
      <c r="O2267" s="28"/>
      <c r="P2267" s="28"/>
      <c r="Q2267" s="28"/>
      <c r="R2267" s="28"/>
    </row>
    <row r="2268" ht="34.35" customHeight="1" spans="1:18">
      <c r="A2268" s="91">
        <v>2266</v>
      </c>
      <c r="B2268" s="91"/>
      <c r="C2268" s="91"/>
      <c r="D2268" s="91"/>
      <c r="E2268" s="91"/>
      <c r="F2268" s="91"/>
      <c r="G2268" s="28"/>
      <c r="H2268" s="28"/>
      <c r="I2268" s="28"/>
      <c r="J2268" s="28"/>
      <c r="K2268" s="28"/>
      <c r="L2268" s="28"/>
      <c r="M2268" s="28"/>
      <c r="N2268" s="28"/>
      <c r="O2268" s="28"/>
      <c r="P2268" s="28"/>
      <c r="Q2268" s="28"/>
      <c r="R2268" s="28"/>
    </row>
    <row r="2269" ht="34.35" customHeight="1" spans="1:18">
      <c r="A2269" s="91">
        <v>2267</v>
      </c>
      <c r="B2269" s="91"/>
      <c r="C2269" s="91"/>
      <c r="D2269" s="91"/>
      <c r="E2269" s="91"/>
      <c r="F2269" s="91"/>
      <c r="G2269" s="28"/>
      <c r="H2269" s="28"/>
      <c r="I2269" s="28"/>
      <c r="J2269" s="28"/>
      <c r="K2269" s="28"/>
      <c r="L2269" s="28"/>
      <c r="M2269" s="28"/>
      <c r="N2269" s="28"/>
      <c r="O2269" s="28"/>
      <c r="P2269" s="28"/>
      <c r="Q2269" s="28"/>
      <c r="R2269" s="28"/>
    </row>
    <row r="2270" ht="34.35" customHeight="1" spans="1:18">
      <c r="A2270" s="91">
        <v>2268</v>
      </c>
      <c r="B2270" s="91"/>
      <c r="C2270" s="91"/>
      <c r="D2270" s="91"/>
      <c r="E2270" s="91"/>
      <c r="F2270" s="91"/>
      <c r="G2270" s="28"/>
      <c r="H2270" s="28"/>
      <c r="I2270" s="28"/>
      <c r="J2270" s="28"/>
      <c r="K2270" s="28"/>
      <c r="L2270" s="28"/>
      <c r="M2270" s="28"/>
      <c r="N2270" s="28"/>
      <c r="O2270" s="28"/>
      <c r="P2270" s="28"/>
      <c r="Q2270" s="28"/>
      <c r="R2270" s="28"/>
    </row>
    <row r="2271" ht="34.35" customHeight="1" spans="1:18">
      <c r="A2271" s="91">
        <v>2269</v>
      </c>
      <c r="B2271" s="91"/>
      <c r="C2271" s="91"/>
      <c r="D2271" s="91"/>
      <c r="E2271" s="91"/>
      <c r="F2271" s="91"/>
      <c r="G2271" s="28"/>
      <c r="H2271" s="28"/>
      <c r="I2271" s="28"/>
      <c r="J2271" s="28"/>
      <c r="K2271" s="28"/>
      <c r="L2271" s="28"/>
      <c r="M2271" s="28"/>
      <c r="N2271" s="28"/>
      <c r="O2271" s="28"/>
      <c r="P2271" s="28"/>
      <c r="Q2271" s="28"/>
      <c r="R2271" s="28"/>
    </row>
    <row r="2272" ht="34.35" customHeight="1" spans="1:18">
      <c r="A2272" s="91">
        <v>2270</v>
      </c>
      <c r="B2272" s="91"/>
      <c r="C2272" s="91"/>
      <c r="D2272" s="91"/>
      <c r="E2272" s="91"/>
      <c r="F2272" s="91"/>
      <c r="G2272" s="28"/>
      <c r="H2272" s="28"/>
      <c r="I2272" s="28"/>
      <c r="J2272" s="28"/>
      <c r="K2272" s="28"/>
      <c r="L2272" s="28"/>
      <c r="M2272" s="28"/>
      <c r="N2272" s="28"/>
      <c r="O2272" s="28"/>
      <c r="P2272" s="28"/>
      <c r="Q2272" s="28"/>
      <c r="R2272" s="28"/>
    </row>
    <row r="2273" ht="34.35" customHeight="1" spans="1:18">
      <c r="A2273" s="91">
        <v>2271</v>
      </c>
      <c r="B2273" s="91"/>
      <c r="C2273" s="91"/>
      <c r="D2273" s="91"/>
      <c r="E2273" s="91"/>
      <c r="F2273" s="91"/>
      <c r="G2273" s="28"/>
      <c r="H2273" s="28"/>
      <c r="I2273" s="28"/>
      <c r="J2273" s="28"/>
      <c r="K2273" s="28"/>
      <c r="L2273" s="28"/>
      <c r="M2273" s="28"/>
      <c r="N2273" s="28"/>
      <c r="O2273" s="28"/>
      <c r="P2273" s="28"/>
      <c r="Q2273" s="28"/>
      <c r="R2273" s="28"/>
    </row>
    <row r="2274" ht="34.35" customHeight="1" spans="1:18">
      <c r="A2274" s="91">
        <v>2272</v>
      </c>
      <c r="B2274" s="91"/>
      <c r="C2274" s="91"/>
      <c r="D2274" s="91"/>
      <c r="E2274" s="91"/>
      <c r="F2274" s="91"/>
      <c r="G2274" s="28"/>
      <c r="H2274" s="28"/>
      <c r="I2274" s="28"/>
      <c r="J2274" s="28"/>
      <c r="K2274" s="28"/>
      <c r="L2274" s="28"/>
      <c r="M2274" s="28"/>
      <c r="N2274" s="28"/>
      <c r="O2274" s="28"/>
      <c r="P2274" s="28"/>
      <c r="Q2274" s="28"/>
      <c r="R2274" s="28"/>
    </row>
    <row r="2275" ht="34.35" customHeight="1" spans="1:18">
      <c r="A2275" s="91">
        <v>2273</v>
      </c>
      <c r="B2275" s="91"/>
      <c r="C2275" s="91"/>
      <c r="D2275" s="91"/>
      <c r="E2275" s="91"/>
      <c r="F2275" s="91"/>
      <c r="G2275" s="28"/>
      <c r="H2275" s="28"/>
      <c r="I2275" s="28"/>
      <c r="J2275" s="28"/>
      <c r="K2275" s="28"/>
      <c r="L2275" s="28"/>
      <c r="M2275" s="28"/>
      <c r="N2275" s="28"/>
      <c r="O2275" s="28"/>
      <c r="P2275" s="28"/>
      <c r="Q2275" s="28"/>
      <c r="R2275" s="28"/>
    </row>
    <row r="2276" ht="34.35" customHeight="1" spans="1:18">
      <c r="A2276" s="91">
        <v>2274</v>
      </c>
      <c r="B2276" s="91"/>
      <c r="C2276" s="91"/>
      <c r="D2276" s="91"/>
      <c r="E2276" s="91"/>
      <c r="F2276" s="91"/>
      <c r="G2276" s="28"/>
      <c r="H2276" s="28"/>
      <c r="I2276" s="28"/>
      <c r="J2276" s="28"/>
      <c r="K2276" s="28"/>
      <c r="L2276" s="28"/>
      <c r="M2276" s="28"/>
      <c r="N2276" s="28"/>
      <c r="O2276" s="28"/>
      <c r="P2276" s="28"/>
      <c r="Q2276" s="28"/>
      <c r="R2276" s="28"/>
    </row>
    <row r="2277" ht="34.35" customHeight="1" spans="1:18">
      <c r="A2277" s="91">
        <v>2275</v>
      </c>
      <c r="B2277" s="91"/>
      <c r="C2277" s="91"/>
      <c r="D2277" s="91"/>
      <c r="E2277" s="91"/>
      <c r="F2277" s="91"/>
      <c r="G2277" s="28"/>
      <c r="H2277" s="28"/>
      <c r="I2277" s="28"/>
      <c r="J2277" s="28"/>
      <c r="K2277" s="28"/>
      <c r="L2277" s="28"/>
      <c r="M2277" s="28"/>
      <c r="N2277" s="28"/>
      <c r="O2277" s="28"/>
      <c r="P2277" s="28"/>
      <c r="Q2277" s="28"/>
      <c r="R2277" s="28"/>
    </row>
    <row r="2278" ht="34.35" customHeight="1" spans="1:18">
      <c r="A2278" s="91">
        <v>2276</v>
      </c>
      <c r="B2278" s="91"/>
      <c r="C2278" s="91"/>
      <c r="D2278" s="91"/>
      <c r="E2278" s="91"/>
      <c r="F2278" s="91"/>
      <c r="G2278" s="28"/>
      <c r="H2278" s="28"/>
      <c r="I2278" s="28"/>
      <c r="J2278" s="28"/>
      <c r="K2278" s="28"/>
      <c r="L2278" s="28"/>
      <c r="M2278" s="28"/>
      <c r="N2278" s="28"/>
      <c r="O2278" s="28"/>
      <c r="P2278" s="28"/>
      <c r="Q2278" s="28"/>
      <c r="R2278" s="28"/>
    </row>
    <row r="2279" ht="34.35" customHeight="1" spans="1:18">
      <c r="A2279" s="91">
        <v>2277</v>
      </c>
      <c r="B2279" s="91"/>
      <c r="C2279" s="91"/>
      <c r="D2279" s="91"/>
      <c r="E2279" s="91"/>
      <c r="F2279" s="91"/>
      <c r="G2279" s="28"/>
      <c r="H2279" s="28"/>
      <c r="I2279" s="28"/>
      <c r="J2279" s="28"/>
      <c r="K2279" s="28"/>
      <c r="L2279" s="28"/>
      <c r="M2279" s="28"/>
      <c r="N2279" s="28"/>
      <c r="O2279" s="28"/>
      <c r="P2279" s="28"/>
      <c r="Q2279" s="28"/>
      <c r="R2279" s="28"/>
    </row>
    <row r="2280" ht="34.35" customHeight="1" spans="1:18">
      <c r="A2280" s="91">
        <v>2278</v>
      </c>
      <c r="B2280" s="91"/>
      <c r="C2280" s="91"/>
      <c r="D2280" s="91"/>
      <c r="E2280" s="91"/>
      <c r="F2280" s="91"/>
      <c r="G2280" s="28"/>
      <c r="H2280" s="28"/>
      <c r="I2280" s="28"/>
      <c r="J2280" s="28"/>
      <c r="K2280" s="28"/>
      <c r="L2280" s="28"/>
      <c r="M2280" s="28"/>
      <c r="N2280" s="28"/>
      <c r="O2280" s="28"/>
      <c r="P2280" s="28"/>
      <c r="Q2280" s="28"/>
      <c r="R2280" s="28"/>
    </row>
    <row r="2281" ht="34.35" customHeight="1" spans="1:18">
      <c r="A2281" s="91">
        <v>2279</v>
      </c>
      <c r="B2281" s="91"/>
      <c r="C2281" s="91"/>
      <c r="D2281" s="91"/>
      <c r="E2281" s="91"/>
      <c r="F2281" s="91"/>
      <c r="G2281" s="28"/>
      <c r="H2281" s="28"/>
      <c r="I2281" s="28"/>
      <c r="J2281" s="28"/>
      <c r="K2281" s="28"/>
      <c r="L2281" s="28"/>
      <c r="M2281" s="28"/>
      <c r="N2281" s="28"/>
      <c r="O2281" s="28"/>
      <c r="P2281" s="28"/>
      <c r="Q2281" s="28"/>
      <c r="R2281" s="28"/>
    </row>
    <row r="2282" ht="34.35" customHeight="1" spans="1:18">
      <c r="A2282" s="91">
        <v>2280</v>
      </c>
      <c r="B2282" s="91"/>
      <c r="C2282" s="91"/>
      <c r="D2282" s="91"/>
      <c r="E2282" s="91"/>
      <c r="F2282" s="91"/>
      <c r="G2282" s="28"/>
      <c r="H2282" s="28"/>
      <c r="I2282" s="28"/>
      <c r="J2282" s="28"/>
      <c r="K2282" s="28"/>
      <c r="L2282" s="28"/>
      <c r="M2282" s="28"/>
      <c r="N2282" s="28"/>
      <c r="O2282" s="28"/>
      <c r="P2282" s="28"/>
      <c r="Q2282" s="28"/>
      <c r="R2282" s="28"/>
    </row>
    <row r="2283" ht="34.35" customHeight="1" spans="1:18">
      <c r="A2283" s="91">
        <v>2281</v>
      </c>
      <c r="B2283" s="91"/>
      <c r="C2283" s="91"/>
      <c r="D2283" s="91"/>
      <c r="E2283" s="91"/>
      <c r="F2283" s="91"/>
      <c r="G2283" s="28"/>
      <c r="H2283" s="28"/>
      <c r="I2283" s="28"/>
      <c r="J2283" s="28"/>
      <c r="K2283" s="28"/>
      <c r="L2283" s="28"/>
      <c r="M2283" s="28"/>
      <c r="N2283" s="28"/>
      <c r="O2283" s="28"/>
      <c r="P2283" s="28"/>
      <c r="Q2283" s="28"/>
      <c r="R2283" s="28"/>
    </row>
    <row r="2284" ht="34.35" customHeight="1" spans="1:18">
      <c r="A2284" s="91">
        <v>2282</v>
      </c>
      <c r="B2284" s="91"/>
      <c r="C2284" s="91"/>
      <c r="D2284" s="91"/>
      <c r="E2284" s="91"/>
      <c r="F2284" s="91"/>
      <c r="G2284" s="28"/>
      <c r="H2284" s="28"/>
      <c r="I2284" s="28"/>
      <c r="J2284" s="28"/>
      <c r="K2284" s="28"/>
      <c r="L2284" s="28"/>
      <c r="M2284" s="28"/>
      <c r="N2284" s="28"/>
      <c r="O2284" s="28"/>
      <c r="P2284" s="28"/>
      <c r="Q2284" s="28"/>
      <c r="R2284" s="28"/>
    </row>
    <row r="2285" ht="34.35" customHeight="1" spans="1:18">
      <c r="A2285" s="91">
        <v>2283</v>
      </c>
      <c r="B2285" s="91"/>
      <c r="C2285" s="91"/>
      <c r="D2285" s="91"/>
      <c r="E2285" s="91"/>
      <c r="F2285" s="91"/>
      <c r="G2285" s="28"/>
      <c r="H2285" s="28"/>
      <c r="I2285" s="28"/>
      <c r="J2285" s="28"/>
      <c r="K2285" s="28"/>
      <c r="L2285" s="28"/>
      <c r="M2285" s="28"/>
      <c r="N2285" s="28"/>
      <c r="O2285" s="28"/>
      <c r="P2285" s="28"/>
      <c r="Q2285" s="28"/>
      <c r="R2285" s="28"/>
    </row>
    <row r="2286" ht="34.35" customHeight="1" spans="1:18">
      <c r="A2286" s="91">
        <v>2284</v>
      </c>
      <c r="B2286" s="91"/>
      <c r="C2286" s="91"/>
      <c r="D2286" s="91"/>
      <c r="E2286" s="91"/>
      <c r="F2286" s="91"/>
      <c r="G2286" s="28"/>
      <c r="H2286" s="28"/>
      <c r="I2286" s="28"/>
      <c r="J2286" s="28"/>
      <c r="K2286" s="28"/>
      <c r="L2286" s="28"/>
      <c r="M2286" s="28"/>
      <c r="N2286" s="28"/>
      <c r="O2286" s="28"/>
      <c r="P2286" s="28"/>
      <c r="Q2286" s="28"/>
      <c r="R2286" s="28"/>
    </row>
    <row r="2287" ht="34.35" customHeight="1" spans="1:18">
      <c r="A2287" s="91">
        <v>2285</v>
      </c>
      <c r="B2287" s="91"/>
      <c r="C2287" s="91"/>
      <c r="D2287" s="91"/>
      <c r="E2287" s="91"/>
      <c r="F2287" s="91"/>
      <c r="G2287" s="28"/>
      <c r="H2287" s="28"/>
      <c r="I2287" s="28"/>
      <c r="J2287" s="28"/>
      <c r="K2287" s="28"/>
      <c r="L2287" s="28"/>
      <c r="M2287" s="28"/>
      <c r="N2287" s="28"/>
      <c r="O2287" s="28"/>
      <c r="P2287" s="28"/>
      <c r="Q2287" s="28"/>
      <c r="R2287" s="28"/>
    </row>
    <row r="2288" ht="34.35" customHeight="1" spans="1:18">
      <c r="A2288" s="91">
        <v>2286</v>
      </c>
      <c r="B2288" s="91"/>
      <c r="C2288" s="91"/>
      <c r="D2288" s="91"/>
      <c r="E2288" s="91"/>
      <c r="F2288" s="91"/>
      <c r="G2288" s="28"/>
      <c r="H2288" s="28"/>
      <c r="I2288" s="28"/>
      <c r="J2288" s="28"/>
      <c r="K2288" s="28"/>
      <c r="L2288" s="28"/>
      <c r="M2288" s="28"/>
      <c r="N2288" s="28"/>
      <c r="O2288" s="28"/>
      <c r="P2288" s="28"/>
      <c r="Q2288" s="28"/>
      <c r="R2288" s="28"/>
    </row>
    <row r="2289" ht="34.35" customHeight="1" spans="1:18">
      <c r="A2289" s="91">
        <v>2287</v>
      </c>
      <c r="B2289" s="91"/>
      <c r="C2289" s="91"/>
      <c r="D2289" s="91"/>
      <c r="E2289" s="91"/>
      <c r="F2289" s="91"/>
      <c r="G2289" s="28"/>
      <c r="H2289" s="28"/>
      <c r="I2289" s="28"/>
      <c r="J2289" s="28"/>
      <c r="K2289" s="28"/>
      <c r="L2289" s="28"/>
      <c r="M2289" s="28"/>
      <c r="N2289" s="28"/>
      <c r="O2289" s="28"/>
      <c r="P2289" s="28"/>
      <c r="Q2289" s="28"/>
      <c r="R2289" s="28"/>
    </row>
    <row r="2290" ht="34.35" customHeight="1" spans="1:18">
      <c r="A2290" s="91">
        <v>2288</v>
      </c>
      <c r="B2290" s="91"/>
      <c r="C2290" s="91"/>
      <c r="D2290" s="91"/>
      <c r="E2290" s="91"/>
      <c r="F2290" s="91"/>
      <c r="G2290" s="28"/>
      <c r="H2290" s="28"/>
      <c r="I2290" s="28"/>
      <c r="J2290" s="28"/>
      <c r="K2290" s="28"/>
      <c r="L2290" s="28"/>
      <c r="M2290" s="28"/>
      <c r="N2290" s="28"/>
      <c r="O2290" s="28"/>
      <c r="P2290" s="28"/>
      <c r="Q2290" s="28"/>
      <c r="R2290" s="28"/>
    </row>
    <row r="2291" ht="34.35" customHeight="1" spans="1:18">
      <c r="A2291" s="91">
        <v>2289</v>
      </c>
      <c r="B2291" s="91"/>
      <c r="C2291" s="91"/>
      <c r="D2291" s="91"/>
      <c r="E2291" s="91"/>
      <c r="F2291" s="91"/>
      <c r="G2291" s="28"/>
      <c r="H2291" s="28"/>
      <c r="I2291" s="28"/>
      <c r="J2291" s="28"/>
      <c r="K2291" s="28"/>
      <c r="L2291" s="28"/>
      <c r="M2291" s="28"/>
      <c r="N2291" s="28"/>
      <c r="O2291" s="28"/>
      <c r="P2291" s="28"/>
      <c r="Q2291" s="28"/>
      <c r="R2291" s="28"/>
    </row>
    <row r="2292" ht="34.35" customHeight="1" spans="1:18">
      <c r="A2292" s="91">
        <v>2290</v>
      </c>
      <c r="B2292" s="91"/>
      <c r="C2292" s="91"/>
      <c r="D2292" s="91"/>
      <c r="E2292" s="91"/>
      <c r="F2292" s="91"/>
      <c r="G2292" s="28"/>
      <c r="H2292" s="28"/>
      <c r="I2292" s="28"/>
      <c r="J2292" s="28"/>
      <c r="K2292" s="28"/>
      <c r="L2292" s="28"/>
      <c r="M2292" s="28"/>
      <c r="N2292" s="28"/>
      <c r="O2292" s="28"/>
      <c r="P2292" s="28"/>
      <c r="Q2292" s="28"/>
      <c r="R2292" s="28"/>
    </row>
    <row r="2293" ht="34.35" customHeight="1" spans="1:18">
      <c r="A2293" s="91">
        <v>2291</v>
      </c>
      <c r="B2293" s="91"/>
      <c r="C2293" s="91"/>
      <c r="D2293" s="91"/>
      <c r="E2293" s="91"/>
      <c r="F2293" s="91"/>
      <c r="G2293" s="28"/>
      <c r="H2293" s="28"/>
      <c r="I2293" s="28"/>
      <c r="J2293" s="28"/>
      <c r="K2293" s="28"/>
      <c r="L2293" s="28"/>
      <c r="M2293" s="28"/>
      <c r="N2293" s="28"/>
      <c r="O2293" s="28"/>
      <c r="P2293" s="28"/>
      <c r="Q2293" s="28"/>
      <c r="R2293" s="28"/>
    </row>
    <row r="2294" ht="34.35" customHeight="1" spans="1:18">
      <c r="A2294" s="91">
        <v>2292</v>
      </c>
      <c r="B2294" s="91"/>
      <c r="C2294" s="91"/>
      <c r="D2294" s="91"/>
      <c r="E2294" s="91"/>
      <c r="F2294" s="91"/>
      <c r="G2294" s="28"/>
      <c r="H2294" s="28"/>
      <c r="I2294" s="28"/>
      <c r="J2294" s="28"/>
      <c r="K2294" s="28"/>
      <c r="L2294" s="28"/>
      <c r="M2294" s="28"/>
      <c r="N2294" s="28"/>
      <c r="O2294" s="28"/>
      <c r="P2294" s="28"/>
      <c r="Q2294" s="28"/>
      <c r="R2294" s="28"/>
    </row>
    <row r="2295" ht="34.35" customHeight="1" spans="1:18">
      <c r="A2295" s="91">
        <v>2293</v>
      </c>
      <c r="B2295" s="91"/>
      <c r="C2295" s="91"/>
      <c r="D2295" s="91"/>
      <c r="E2295" s="91"/>
      <c r="F2295" s="91"/>
      <c r="G2295" s="28"/>
      <c r="H2295" s="28"/>
      <c r="I2295" s="28"/>
      <c r="J2295" s="28"/>
      <c r="K2295" s="28"/>
      <c r="L2295" s="28"/>
      <c r="M2295" s="28"/>
      <c r="N2295" s="28"/>
      <c r="O2295" s="28"/>
      <c r="P2295" s="28"/>
      <c r="Q2295" s="28"/>
      <c r="R2295" s="28"/>
    </row>
    <row r="2296" ht="34.35" customHeight="1" spans="1:18">
      <c r="A2296" s="91">
        <v>2294</v>
      </c>
      <c r="B2296" s="91"/>
      <c r="C2296" s="91"/>
      <c r="D2296" s="91"/>
      <c r="E2296" s="91"/>
      <c r="F2296" s="91"/>
      <c r="G2296" s="28"/>
      <c r="H2296" s="28"/>
      <c r="I2296" s="28"/>
      <c r="J2296" s="28"/>
      <c r="K2296" s="28"/>
      <c r="L2296" s="28"/>
      <c r="M2296" s="28"/>
      <c r="N2296" s="28"/>
      <c r="O2296" s="28"/>
      <c r="P2296" s="28"/>
      <c r="Q2296" s="28"/>
      <c r="R2296" s="28"/>
    </row>
    <row r="2297" ht="34.35" customHeight="1" spans="1:18">
      <c r="A2297" s="91">
        <v>2295</v>
      </c>
      <c r="B2297" s="91"/>
      <c r="C2297" s="91"/>
      <c r="D2297" s="91"/>
      <c r="E2297" s="91"/>
      <c r="F2297" s="91"/>
      <c r="G2297" s="28"/>
      <c r="H2297" s="28"/>
      <c r="I2297" s="28"/>
      <c r="J2297" s="28"/>
      <c r="K2297" s="28"/>
      <c r="L2297" s="28"/>
      <c r="M2297" s="28"/>
      <c r="N2297" s="28"/>
      <c r="O2297" s="28"/>
      <c r="P2297" s="28"/>
      <c r="Q2297" s="28"/>
      <c r="R2297" s="28"/>
    </row>
    <row r="2298" ht="34.35" customHeight="1" spans="1:18">
      <c r="A2298" s="91">
        <v>2296</v>
      </c>
      <c r="B2298" s="91"/>
      <c r="C2298" s="91"/>
      <c r="D2298" s="91"/>
      <c r="E2298" s="91"/>
      <c r="F2298" s="91"/>
      <c r="G2298" s="28"/>
      <c r="H2298" s="28"/>
      <c r="I2298" s="28"/>
      <c r="J2298" s="28"/>
      <c r="K2298" s="28"/>
      <c r="L2298" s="28"/>
      <c r="M2298" s="28"/>
      <c r="N2298" s="28"/>
      <c r="O2298" s="28"/>
      <c r="P2298" s="28"/>
      <c r="Q2298" s="28"/>
      <c r="R2298" s="28"/>
    </row>
    <row r="2299" ht="34.35" customHeight="1" spans="1:18">
      <c r="A2299" s="91">
        <v>2297</v>
      </c>
      <c r="B2299" s="91"/>
      <c r="C2299" s="91"/>
      <c r="D2299" s="91"/>
      <c r="E2299" s="91"/>
      <c r="F2299" s="91"/>
      <c r="G2299" s="28"/>
      <c r="H2299" s="28"/>
      <c r="I2299" s="28"/>
      <c r="J2299" s="28"/>
      <c r="K2299" s="28"/>
      <c r="L2299" s="28"/>
      <c r="M2299" s="28"/>
      <c r="N2299" s="28"/>
      <c r="O2299" s="28"/>
      <c r="P2299" s="28"/>
      <c r="Q2299" s="28"/>
      <c r="R2299" s="28"/>
    </row>
    <row r="2300" ht="34.35" customHeight="1" spans="1:18">
      <c r="A2300" s="91">
        <v>2298</v>
      </c>
      <c r="B2300" s="91"/>
      <c r="C2300" s="91"/>
      <c r="D2300" s="91"/>
      <c r="E2300" s="91"/>
      <c r="F2300" s="91"/>
      <c r="G2300" s="28"/>
      <c r="H2300" s="28"/>
      <c r="I2300" s="28"/>
      <c r="J2300" s="28"/>
      <c r="K2300" s="28"/>
      <c r="L2300" s="28"/>
      <c r="M2300" s="28"/>
      <c r="N2300" s="28"/>
      <c r="O2300" s="28"/>
      <c r="P2300" s="28"/>
      <c r="Q2300" s="28"/>
      <c r="R2300" s="28"/>
    </row>
    <row r="2301" ht="34.35" customHeight="1" spans="1:18">
      <c r="A2301" s="91">
        <v>2299</v>
      </c>
      <c r="B2301" s="91"/>
      <c r="C2301" s="91"/>
      <c r="D2301" s="91"/>
      <c r="E2301" s="91"/>
      <c r="F2301" s="91"/>
      <c r="G2301" s="28"/>
      <c r="H2301" s="28"/>
      <c r="I2301" s="28"/>
      <c r="J2301" s="28"/>
      <c r="K2301" s="28"/>
      <c r="L2301" s="28"/>
      <c r="M2301" s="28"/>
      <c r="N2301" s="28"/>
      <c r="O2301" s="28"/>
      <c r="P2301" s="28"/>
      <c r="Q2301" s="28"/>
      <c r="R2301" s="28"/>
    </row>
    <row r="2302" ht="34.35" customHeight="1" spans="1:18">
      <c r="A2302" s="91">
        <v>2300</v>
      </c>
      <c r="B2302" s="91"/>
      <c r="C2302" s="91"/>
      <c r="D2302" s="91"/>
      <c r="E2302" s="91"/>
      <c r="F2302" s="91"/>
      <c r="G2302" s="28"/>
      <c r="H2302" s="28"/>
      <c r="I2302" s="28"/>
      <c r="J2302" s="28"/>
      <c r="K2302" s="28"/>
      <c r="L2302" s="28"/>
      <c r="M2302" s="28"/>
      <c r="N2302" s="28"/>
      <c r="O2302" s="28"/>
      <c r="P2302" s="28"/>
      <c r="Q2302" s="28"/>
      <c r="R2302" s="28"/>
    </row>
    <row r="2303" ht="34.35" customHeight="1" spans="1:18">
      <c r="A2303" s="91">
        <v>2301</v>
      </c>
      <c r="B2303" s="91"/>
      <c r="C2303" s="91"/>
      <c r="D2303" s="91"/>
      <c r="E2303" s="91"/>
      <c r="F2303" s="91"/>
      <c r="G2303" s="28"/>
      <c r="H2303" s="28"/>
      <c r="I2303" s="28"/>
      <c r="J2303" s="28"/>
      <c r="K2303" s="28"/>
      <c r="L2303" s="28"/>
      <c r="M2303" s="28"/>
      <c r="N2303" s="28"/>
      <c r="O2303" s="28"/>
      <c r="P2303" s="28"/>
      <c r="Q2303" s="28"/>
      <c r="R2303" s="28"/>
    </row>
    <row r="2304" ht="34.35" customHeight="1" spans="1:18">
      <c r="A2304" s="91">
        <v>2302</v>
      </c>
      <c r="B2304" s="91"/>
      <c r="C2304" s="91"/>
      <c r="D2304" s="91"/>
      <c r="E2304" s="91"/>
      <c r="F2304" s="91"/>
      <c r="G2304" s="28"/>
      <c r="H2304" s="28"/>
      <c r="I2304" s="28"/>
      <c r="J2304" s="28"/>
      <c r="K2304" s="28"/>
      <c r="L2304" s="28"/>
      <c r="M2304" s="28"/>
      <c r="N2304" s="28"/>
      <c r="O2304" s="28"/>
      <c r="P2304" s="28"/>
      <c r="Q2304" s="28"/>
      <c r="R2304" s="28"/>
    </row>
    <row r="2305" ht="34.35" customHeight="1" spans="1:18">
      <c r="A2305" s="91">
        <v>2303</v>
      </c>
      <c r="B2305" s="91"/>
      <c r="C2305" s="91"/>
      <c r="D2305" s="91"/>
      <c r="E2305" s="91"/>
      <c r="F2305" s="91"/>
      <c r="G2305" s="28"/>
      <c r="H2305" s="28"/>
      <c r="I2305" s="28"/>
      <c r="J2305" s="28"/>
      <c r="K2305" s="28"/>
      <c r="L2305" s="28"/>
      <c r="M2305" s="28"/>
      <c r="N2305" s="28"/>
      <c r="O2305" s="28"/>
      <c r="P2305" s="28"/>
      <c r="Q2305" s="28"/>
      <c r="R2305" s="28"/>
    </row>
    <row r="2306" ht="34.35" customHeight="1" spans="1:18">
      <c r="A2306" s="91">
        <v>2304</v>
      </c>
      <c r="B2306" s="91"/>
      <c r="C2306" s="91"/>
      <c r="D2306" s="91"/>
      <c r="E2306" s="91"/>
      <c r="F2306" s="91"/>
      <c r="G2306" s="28"/>
      <c r="H2306" s="28"/>
      <c r="I2306" s="28"/>
      <c r="J2306" s="28"/>
      <c r="K2306" s="28"/>
      <c r="L2306" s="28"/>
      <c r="M2306" s="28"/>
      <c r="N2306" s="28"/>
      <c r="O2306" s="28"/>
      <c r="P2306" s="28"/>
      <c r="Q2306" s="28"/>
      <c r="R2306" s="28"/>
    </row>
    <row r="2307" ht="34.35" customHeight="1" spans="1:18">
      <c r="A2307" s="91">
        <v>2305</v>
      </c>
      <c r="B2307" s="91"/>
      <c r="C2307" s="91"/>
      <c r="D2307" s="91"/>
      <c r="E2307" s="91"/>
      <c r="F2307" s="91"/>
      <c r="G2307" s="28"/>
      <c r="H2307" s="28"/>
      <c r="I2307" s="28"/>
      <c r="J2307" s="28"/>
      <c r="K2307" s="28"/>
      <c r="L2307" s="28"/>
      <c r="M2307" s="28"/>
      <c r="N2307" s="28"/>
      <c r="O2307" s="28"/>
      <c r="P2307" s="28"/>
      <c r="Q2307" s="28"/>
      <c r="R2307" s="28"/>
    </row>
    <row r="2308" ht="34.35" customHeight="1" spans="1:18">
      <c r="A2308" s="91">
        <v>2306</v>
      </c>
      <c r="B2308" s="91"/>
      <c r="C2308" s="91"/>
      <c r="D2308" s="91"/>
      <c r="E2308" s="91"/>
      <c r="F2308" s="91"/>
      <c r="G2308" s="28"/>
      <c r="H2308" s="28"/>
      <c r="I2308" s="28"/>
      <c r="J2308" s="28"/>
      <c r="K2308" s="28"/>
      <c r="L2308" s="28"/>
      <c r="M2308" s="28"/>
      <c r="N2308" s="28"/>
      <c r="O2308" s="28"/>
      <c r="P2308" s="28"/>
      <c r="Q2308" s="28"/>
      <c r="R2308" s="28"/>
    </row>
    <row r="2309" ht="34.35" customHeight="1" spans="1:18">
      <c r="A2309" s="91">
        <v>2307</v>
      </c>
      <c r="B2309" s="91"/>
      <c r="C2309" s="91"/>
      <c r="D2309" s="91"/>
      <c r="E2309" s="91"/>
      <c r="F2309" s="91"/>
      <c r="G2309" s="28"/>
      <c r="H2309" s="28"/>
      <c r="I2309" s="28"/>
      <c r="J2309" s="28"/>
      <c r="K2309" s="28"/>
      <c r="L2309" s="28"/>
      <c r="M2309" s="28"/>
      <c r="N2309" s="28"/>
      <c r="O2309" s="28"/>
      <c r="P2309" s="28"/>
      <c r="Q2309" s="28"/>
      <c r="R2309" s="28"/>
    </row>
    <row r="2310" ht="34.35" customHeight="1" spans="1:18">
      <c r="A2310" s="91">
        <v>2308</v>
      </c>
      <c r="B2310" s="91"/>
      <c r="C2310" s="91"/>
      <c r="D2310" s="91"/>
      <c r="E2310" s="91"/>
      <c r="F2310" s="91"/>
      <c r="G2310" s="28"/>
      <c r="H2310" s="28"/>
      <c r="I2310" s="28"/>
      <c r="J2310" s="28"/>
      <c r="K2310" s="28"/>
      <c r="L2310" s="28"/>
      <c r="M2310" s="28"/>
      <c r="N2310" s="28"/>
      <c r="O2310" s="28"/>
      <c r="P2310" s="28"/>
      <c r="Q2310" s="28"/>
      <c r="R2310" s="28"/>
    </row>
    <row r="2311" ht="34.35" customHeight="1" spans="1:18">
      <c r="A2311" s="91">
        <v>2309</v>
      </c>
      <c r="B2311" s="91"/>
      <c r="C2311" s="91"/>
      <c r="D2311" s="91"/>
      <c r="E2311" s="91"/>
      <c r="F2311" s="91"/>
      <c r="G2311" s="28"/>
      <c r="H2311" s="28"/>
      <c r="I2311" s="28"/>
      <c r="J2311" s="28"/>
      <c r="K2311" s="28"/>
      <c r="L2311" s="28"/>
      <c r="M2311" s="28"/>
      <c r="N2311" s="28"/>
      <c r="O2311" s="28"/>
      <c r="P2311" s="28"/>
      <c r="Q2311" s="28"/>
      <c r="R2311" s="28"/>
    </row>
    <row r="2312" ht="34.35" customHeight="1" spans="1:18">
      <c r="A2312" s="91">
        <v>2310</v>
      </c>
      <c r="B2312" s="91"/>
      <c r="C2312" s="91"/>
      <c r="D2312" s="91"/>
      <c r="E2312" s="91"/>
      <c r="F2312" s="91"/>
      <c r="G2312" s="28"/>
      <c r="H2312" s="28"/>
      <c r="I2312" s="28"/>
      <c r="J2312" s="28"/>
      <c r="K2312" s="28"/>
      <c r="L2312" s="28"/>
      <c r="M2312" s="28"/>
      <c r="N2312" s="28"/>
      <c r="O2312" s="28"/>
      <c r="P2312" s="28"/>
      <c r="Q2312" s="28"/>
      <c r="R2312" s="28"/>
    </row>
    <row r="2313" ht="34.35" customHeight="1" spans="1:18">
      <c r="A2313" s="91">
        <v>2311</v>
      </c>
      <c r="B2313" s="91"/>
      <c r="C2313" s="91"/>
      <c r="D2313" s="91"/>
      <c r="E2313" s="91"/>
      <c r="F2313" s="91"/>
      <c r="G2313" s="28"/>
      <c r="H2313" s="28"/>
      <c r="I2313" s="28"/>
      <c r="J2313" s="28"/>
      <c r="K2313" s="28"/>
      <c r="L2313" s="28"/>
      <c r="M2313" s="28"/>
      <c r="N2313" s="28"/>
      <c r="O2313" s="28"/>
      <c r="P2313" s="28"/>
      <c r="Q2313" s="28"/>
      <c r="R2313" s="28"/>
    </row>
    <row r="2314" ht="34.35" customHeight="1" spans="1:18">
      <c r="A2314" s="91">
        <v>2312</v>
      </c>
      <c r="B2314" s="91"/>
      <c r="C2314" s="91"/>
      <c r="D2314" s="91"/>
      <c r="E2314" s="91"/>
      <c r="F2314" s="91"/>
      <c r="G2314" s="28"/>
      <c r="H2314" s="28"/>
      <c r="I2314" s="28"/>
      <c r="J2314" s="28"/>
      <c r="K2314" s="28"/>
      <c r="L2314" s="28"/>
      <c r="M2314" s="28"/>
      <c r="N2314" s="28"/>
      <c r="O2314" s="28"/>
      <c r="P2314" s="28"/>
      <c r="Q2314" s="28"/>
      <c r="R2314" s="28"/>
    </row>
    <row r="2315" ht="34.35" customHeight="1" spans="1:18">
      <c r="A2315" s="91">
        <v>2313</v>
      </c>
      <c r="B2315" s="91"/>
      <c r="C2315" s="91"/>
      <c r="D2315" s="91"/>
      <c r="E2315" s="91"/>
      <c r="F2315" s="91"/>
      <c r="G2315" s="28"/>
      <c r="H2315" s="28"/>
      <c r="I2315" s="28"/>
      <c r="J2315" s="28"/>
      <c r="K2315" s="28"/>
      <c r="L2315" s="28"/>
      <c r="M2315" s="28"/>
      <c r="N2315" s="28"/>
      <c r="O2315" s="28"/>
      <c r="P2315" s="28"/>
      <c r="Q2315" s="28"/>
      <c r="R2315" s="28"/>
    </row>
    <row r="2316" ht="34.35" customHeight="1" spans="1:18">
      <c r="A2316" s="91">
        <v>2314</v>
      </c>
      <c r="B2316" s="91"/>
      <c r="C2316" s="91"/>
      <c r="D2316" s="91"/>
      <c r="E2316" s="91"/>
      <c r="F2316" s="91"/>
      <c r="G2316" s="28"/>
      <c r="H2316" s="28"/>
      <c r="I2316" s="28"/>
      <c r="J2316" s="28"/>
      <c r="K2316" s="28"/>
      <c r="L2316" s="28"/>
      <c r="M2316" s="28"/>
      <c r="N2316" s="28"/>
      <c r="O2316" s="28"/>
      <c r="P2316" s="28"/>
      <c r="Q2316" s="28"/>
      <c r="R2316" s="28"/>
    </row>
    <row r="2317" ht="34.35" customHeight="1" spans="1:18">
      <c r="A2317" s="91">
        <v>2315</v>
      </c>
      <c r="B2317" s="91"/>
      <c r="C2317" s="91"/>
      <c r="D2317" s="91"/>
      <c r="E2317" s="91"/>
      <c r="F2317" s="91"/>
      <c r="G2317" s="28"/>
      <c r="H2317" s="28"/>
      <c r="I2317" s="28"/>
      <c r="J2317" s="28"/>
      <c r="K2317" s="28"/>
      <c r="L2317" s="28"/>
      <c r="M2317" s="28"/>
      <c r="N2317" s="28"/>
      <c r="O2317" s="28"/>
      <c r="P2317" s="28"/>
      <c r="Q2317" s="28"/>
      <c r="R2317" s="28"/>
    </row>
    <row r="2318" ht="34.35" customHeight="1" spans="1:18">
      <c r="A2318" s="91">
        <v>2316</v>
      </c>
      <c r="B2318" s="91"/>
      <c r="C2318" s="91"/>
      <c r="D2318" s="91"/>
      <c r="E2318" s="91"/>
      <c r="F2318" s="91"/>
      <c r="G2318" s="28"/>
      <c r="H2318" s="28"/>
      <c r="I2318" s="28"/>
      <c r="J2318" s="28"/>
      <c r="K2318" s="28"/>
      <c r="L2318" s="28"/>
      <c r="M2318" s="28"/>
      <c r="N2318" s="28"/>
      <c r="O2318" s="28"/>
      <c r="P2318" s="28"/>
      <c r="Q2318" s="28"/>
      <c r="R2318" s="28"/>
    </row>
    <row r="2319" ht="34.35" customHeight="1" spans="1:18">
      <c r="A2319" s="91">
        <v>2317</v>
      </c>
      <c r="B2319" s="91"/>
      <c r="C2319" s="91"/>
      <c r="D2319" s="91"/>
      <c r="E2319" s="91"/>
      <c r="F2319" s="91"/>
      <c r="G2319" s="28"/>
      <c r="H2319" s="28"/>
      <c r="I2319" s="28"/>
      <c r="J2319" s="28"/>
      <c r="K2319" s="28"/>
      <c r="L2319" s="28"/>
      <c r="M2319" s="28"/>
      <c r="N2319" s="28"/>
      <c r="O2319" s="28"/>
      <c r="P2319" s="28"/>
      <c r="Q2319" s="28"/>
      <c r="R2319" s="28"/>
    </row>
    <row r="2320" ht="34.35" customHeight="1" spans="1:18">
      <c r="A2320" s="91">
        <v>2318</v>
      </c>
      <c r="B2320" s="91"/>
      <c r="C2320" s="91"/>
      <c r="D2320" s="91"/>
      <c r="E2320" s="91"/>
      <c r="F2320" s="91"/>
      <c r="G2320" s="28"/>
      <c r="H2320" s="28"/>
      <c r="I2320" s="28"/>
      <c r="J2320" s="28"/>
      <c r="K2320" s="28"/>
      <c r="L2320" s="28"/>
      <c r="M2320" s="28"/>
      <c r="N2320" s="28"/>
      <c r="O2320" s="28"/>
      <c r="P2320" s="28"/>
      <c r="Q2320" s="28"/>
      <c r="R2320" s="28"/>
    </row>
    <row r="2321" ht="34.35" customHeight="1" spans="1:18">
      <c r="A2321" s="91">
        <v>2319</v>
      </c>
      <c r="B2321" s="91"/>
      <c r="C2321" s="91"/>
      <c r="D2321" s="91"/>
      <c r="E2321" s="91"/>
      <c r="F2321" s="91"/>
      <c r="G2321" s="28"/>
      <c r="H2321" s="28"/>
      <c r="I2321" s="28"/>
      <c r="J2321" s="28"/>
      <c r="K2321" s="28"/>
      <c r="L2321" s="28"/>
      <c r="M2321" s="28"/>
      <c r="N2321" s="28"/>
      <c r="O2321" s="28"/>
      <c r="P2321" s="28"/>
      <c r="Q2321" s="28"/>
      <c r="R2321" s="28"/>
    </row>
    <row r="2322" ht="34.35" customHeight="1" spans="1:18">
      <c r="A2322" s="91">
        <v>2320</v>
      </c>
      <c r="B2322" s="91"/>
      <c r="C2322" s="91"/>
      <c r="D2322" s="91"/>
      <c r="E2322" s="91"/>
      <c r="F2322" s="91"/>
      <c r="G2322" s="28"/>
      <c r="H2322" s="28"/>
      <c r="I2322" s="28"/>
      <c r="J2322" s="28"/>
      <c r="K2322" s="28"/>
      <c r="L2322" s="28"/>
      <c r="M2322" s="28"/>
      <c r="N2322" s="28"/>
      <c r="O2322" s="28"/>
      <c r="P2322" s="28"/>
      <c r="Q2322" s="28"/>
      <c r="R2322" s="28"/>
    </row>
    <row r="2323" ht="34.35" customHeight="1" spans="1:18">
      <c r="A2323" s="91">
        <v>2321</v>
      </c>
      <c r="B2323" s="91"/>
      <c r="C2323" s="91"/>
      <c r="D2323" s="91"/>
      <c r="E2323" s="91"/>
      <c r="F2323" s="91"/>
      <c r="G2323" s="28"/>
      <c r="H2323" s="28"/>
      <c r="I2323" s="28"/>
      <c r="J2323" s="28"/>
      <c r="K2323" s="28"/>
      <c r="L2323" s="28"/>
      <c r="M2323" s="28"/>
      <c r="N2323" s="28"/>
      <c r="O2323" s="28"/>
      <c r="P2323" s="28"/>
      <c r="Q2323" s="28"/>
      <c r="R2323" s="28"/>
    </row>
    <row r="2324" ht="34.35" customHeight="1" spans="1:18">
      <c r="A2324" s="91">
        <v>2322</v>
      </c>
      <c r="B2324" s="91"/>
      <c r="C2324" s="91"/>
      <c r="D2324" s="91"/>
      <c r="E2324" s="91"/>
      <c r="F2324" s="91"/>
      <c r="G2324" s="28"/>
      <c r="H2324" s="28"/>
      <c r="I2324" s="28"/>
      <c r="J2324" s="28"/>
      <c r="K2324" s="28"/>
      <c r="L2324" s="28"/>
      <c r="M2324" s="28"/>
      <c r="N2324" s="28"/>
      <c r="O2324" s="28"/>
      <c r="P2324" s="28"/>
      <c r="Q2324" s="28"/>
      <c r="R2324" s="28"/>
    </row>
    <row r="2325" ht="34.35" customHeight="1" spans="1:18">
      <c r="A2325" s="91">
        <v>2323</v>
      </c>
      <c r="B2325" s="91"/>
      <c r="C2325" s="91"/>
      <c r="D2325" s="91"/>
      <c r="E2325" s="91"/>
      <c r="F2325" s="91"/>
      <c r="G2325" s="28"/>
      <c r="H2325" s="28"/>
      <c r="I2325" s="28"/>
      <c r="J2325" s="28"/>
      <c r="K2325" s="28"/>
      <c r="L2325" s="28"/>
      <c r="M2325" s="28"/>
      <c r="N2325" s="28"/>
      <c r="O2325" s="28"/>
      <c r="P2325" s="28"/>
      <c r="Q2325" s="28"/>
      <c r="R2325" s="28"/>
    </row>
    <row r="2326" ht="34.35" customHeight="1" spans="1:18">
      <c r="A2326" s="91">
        <v>2324</v>
      </c>
      <c r="B2326" s="91"/>
      <c r="C2326" s="91"/>
      <c r="D2326" s="91"/>
      <c r="E2326" s="91"/>
      <c r="F2326" s="91"/>
      <c r="G2326" s="28"/>
      <c r="H2326" s="28"/>
      <c r="I2326" s="28"/>
      <c r="J2326" s="28"/>
      <c r="K2326" s="28"/>
      <c r="L2326" s="28"/>
      <c r="M2326" s="28"/>
      <c r="N2326" s="28"/>
      <c r="O2326" s="28"/>
      <c r="P2326" s="28"/>
      <c r="Q2326" s="28"/>
      <c r="R2326" s="28"/>
    </row>
    <row r="2327" ht="34.35" customHeight="1" spans="1:18">
      <c r="A2327" s="91">
        <v>2325</v>
      </c>
      <c r="B2327" s="91"/>
      <c r="C2327" s="91"/>
      <c r="D2327" s="91"/>
      <c r="E2327" s="91"/>
      <c r="F2327" s="91"/>
      <c r="G2327" s="28"/>
      <c r="H2327" s="28"/>
      <c r="I2327" s="28"/>
      <c r="J2327" s="28"/>
      <c r="K2327" s="28"/>
      <c r="L2327" s="28"/>
      <c r="M2327" s="28"/>
      <c r="N2327" s="28"/>
      <c r="O2327" s="28"/>
      <c r="P2327" s="28"/>
      <c r="Q2327" s="28"/>
      <c r="R2327" s="28"/>
    </row>
    <row r="2328" ht="34.35" customHeight="1" spans="1:18">
      <c r="A2328" s="91">
        <v>2326</v>
      </c>
      <c r="B2328" s="91"/>
      <c r="C2328" s="91"/>
      <c r="D2328" s="91"/>
      <c r="E2328" s="91"/>
      <c r="F2328" s="91"/>
      <c r="G2328" s="28"/>
      <c r="H2328" s="28"/>
      <c r="I2328" s="28"/>
      <c r="J2328" s="28"/>
      <c r="K2328" s="28"/>
      <c r="L2328" s="28"/>
      <c r="M2328" s="28"/>
      <c r="N2328" s="28"/>
      <c r="O2328" s="28"/>
      <c r="P2328" s="28"/>
      <c r="Q2328" s="28"/>
      <c r="R2328" s="28"/>
    </row>
    <row r="2329" ht="34.35" customHeight="1" spans="1:18">
      <c r="A2329" s="91">
        <v>2327</v>
      </c>
      <c r="B2329" s="91"/>
      <c r="C2329" s="91"/>
      <c r="D2329" s="91"/>
      <c r="E2329" s="91"/>
      <c r="F2329" s="91"/>
      <c r="G2329" s="28"/>
      <c r="H2329" s="28"/>
      <c r="I2329" s="28"/>
      <c r="J2329" s="28"/>
      <c r="K2329" s="28"/>
      <c r="L2329" s="28"/>
      <c r="M2329" s="28"/>
      <c r="N2329" s="28"/>
      <c r="O2329" s="28"/>
      <c r="P2329" s="28"/>
      <c r="Q2329" s="28"/>
      <c r="R2329" s="28"/>
    </row>
    <row r="2330" ht="34.35" customHeight="1" spans="1:18">
      <c r="A2330" s="91">
        <v>2328</v>
      </c>
      <c r="B2330" s="91"/>
      <c r="C2330" s="91"/>
      <c r="D2330" s="91"/>
      <c r="E2330" s="91"/>
      <c r="F2330" s="91"/>
      <c r="G2330" s="28"/>
      <c r="H2330" s="28"/>
      <c r="I2330" s="28"/>
      <c r="J2330" s="28"/>
      <c r="K2330" s="28"/>
      <c r="L2330" s="28"/>
      <c r="M2330" s="28"/>
      <c r="N2330" s="28"/>
      <c r="O2330" s="28"/>
      <c r="P2330" s="28"/>
      <c r="Q2330" s="28"/>
      <c r="R2330" s="28"/>
    </row>
    <row r="2331" ht="34.35" customHeight="1" spans="1:18">
      <c r="A2331" s="91">
        <v>2329</v>
      </c>
      <c r="B2331" s="91"/>
      <c r="C2331" s="91"/>
      <c r="D2331" s="91"/>
      <c r="E2331" s="91"/>
      <c r="F2331" s="91"/>
      <c r="G2331" s="28"/>
      <c r="H2331" s="28"/>
      <c r="I2331" s="28"/>
      <c r="J2331" s="28"/>
      <c r="K2331" s="28"/>
      <c r="L2331" s="28"/>
      <c r="M2331" s="28"/>
      <c r="N2331" s="28"/>
      <c r="O2331" s="28"/>
      <c r="P2331" s="28"/>
      <c r="Q2331" s="28"/>
      <c r="R2331" s="28"/>
    </row>
    <row r="2332" ht="34.35" customHeight="1" spans="1:18">
      <c r="A2332" s="91">
        <v>2330</v>
      </c>
      <c r="B2332" s="91"/>
      <c r="C2332" s="91"/>
      <c r="D2332" s="91"/>
      <c r="E2332" s="91"/>
      <c r="F2332" s="91"/>
      <c r="G2332" s="28"/>
      <c r="H2332" s="28"/>
      <c r="I2332" s="28"/>
      <c r="J2332" s="28"/>
      <c r="K2332" s="28"/>
      <c r="L2332" s="28"/>
      <c r="M2332" s="28"/>
      <c r="N2332" s="28"/>
      <c r="O2332" s="28"/>
      <c r="P2332" s="28"/>
      <c r="Q2332" s="28"/>
      <c r="R2332" s="28"/>
    </row>
    <row r="2333" ht="34.35" customHeight="1" spans="1:18">
      <c r="A2333" s="91">
        <v>2331</v>
      </c>
      <c r="B2333" s="91"/>
      <c r="C2333" s="91"/>
      <c r="D2333" s="91"/>
      <c r="E2333" s="91"/>
      <c r="F2333" s="91"/>
      <c r="G2333" s="28"/>
      <c r="H2333" s="28"/>
      <c r="I2333" s="28"/>
      <c r="J2333" s="28"/>
      <c r="K2333" s="28"/>
      <c r="L2333" s="28"/>
      <c r="M2333" s="28"/>
      <c r="N2333" s="28"/>
      <c r="O2333" s="28"/>
      <c r="P2333" s="28"/>
      <c r="Q2333" s="28"/>
      <c r="R2333" s="28"/>
    </row>
    <row r="2334" ht="34.35" customHeight="1" spans="1:18">
      <c r="A2334" s="91">
        <v>2332</v>
      </c>
      <c r="B2334" s="91"/>
      <c r="C2334" s="91"/>
      <c r="D2334" s="91"/>
      <c r="E2334" s="91"/>
      <c r="F2334" s="91"/>
      <c r="G2334" s="28"/>
      <c r="H2334" s="28"/>
      <c r="I2334" s="28"/>
      <c r="J2334" s="28"/>
      <c r="K2334" s="28"/>
      <c r="L2334" s="28"/>
      <c r="M2334" s="28"/>
      <c r="N2334" s="28"/>
      <c r="O2334" s="28"/>
      <c r="P2334" s="28"/>
      <c r="Q2334" s="28"/>
      <c r="R2334" s="28"/>
    </row>
    <row r="2335" ht="34.35" customHeight="1" spans="1:18">
      <c r="A2335" s="91">
        <v>2333</v>
      </c>
      <c r="B2335" s="91"/>
      <c r="C2335" s="91"/>
      <c r="D2335" s="91"/>
      <c r="E2335" s="91"/>
      <c r="F2335" s="91"/>
      <c r="G2335" s="28"/>
      <c r="H2335" s="28"/>
      <c r="I2335" s="28"/>
      <c r="J2335" s="28"/>
      <c r="K2335" s="28"/>
      <c r="L2335" s="28"/>
      <c r="M2335" s="28"/>
      <c r="N2335" s="28"/>
      <c r="O2335" s="28"/>
      <c r="P2335" s="28"/>
      <c r="Q2335" s="28"/>
      <c r="R2335" s="28"/>
    </row>
    <row r="2336" ht="34.35" customHeight="1" spans="1:18">
      <c r="A2336" s="91">
        <v>2334</v>
      </c>
      <c r="B2336" s="91"/>
      <c r="C2336" s="91"/>
      <c r="D2336" s="91"/>
      <c r="E2336" s="91"/>
      <c r="F2336" s="91"/>
      <c r="G2336" s="28"/>
      <c r="H2336" s="28"/>
      <c r="I2336" s="28"/>
      <c r="J2336" s="28"/>
      <c r="K2336" s="28"/>
      <c r="L2336" s="28"/>
      <c r="M2336" s="28"/>
      <c r="N2336" s="28"/>
      <c r="O2336" s="28"/>
      <c r="P2336" s="28"/>
      <c r="Q2336" s="28"/>
      <c r="R2336" s="28"/>
    </row>
    <row r="2337" ht="34.35" customHeight="1" spans="1:18">
      <c r="A2337" s="91">
        <v>2335</v>
      </c>
      <c r="B2337" s="91"/>
      <c r="C2337" s="91"/>
      <c r="D2337" s="91"/>
      <c r="E2337" s="91"/>
      <c r="F2337" s="91"/>
      <c r="G2337" s="28"/>
      <c r="H2337" s="28"/>
      <c r="I2337" s="28"/>
      <c r="J2337" s="28"/>
      <c r="K2337" s="28"/>
      <c r="L2337" s="28"/>
      <c r="M2337" s="28"/>
      <c r="N2337" s="28"/>
      <c r="O2337" s="28"/>
      <c r="P2337" s="28"/>
      <c r="Q2337" s="28"/>
      <c r="R2337" s="28"/>
    </row>
    <row r="2338" ht="34.35" customHeight="1" spans="1:18">
      <c r="A2338" s="91">
        <v>2336</v>
      </c>
      <c r="B2338" s="91"/>
      <c r="C2338" s="91"/>
      <c r="D2338" s="91"/>
      <c r="E2338" s="91"/>
      <c r="F2338" s="91"/>
      <c r="G2338" s="28"/>
      <c r="H2338" s="28"/>
      <c r="I2338" s="28"/>
      <c r="J2338" s="28"/>
      <c r="K2338" s="28"/>
      <c r="L2338" s="28"/>
      <c r="M2338" s="28"/>
      <c r="N2338" s="28"/>
      <c r="O2338" s="28"/>
      <c r="P2338" s="28"/>
      <c r="Q2338" s="28"/>
      <c r="R2338" s="28"/>
    </row>
    <row r="2339" ht="34.35" customHeight="1" spans="1:18">
      <c r="A2339" s="91">
        <v>2337</v>
      </c>
      <c r="B2339" s="91"/>
      <c r="C2339" s="91"/>
      <c r="D2339" s="91"/>
      <c r="E2339" s="91"/>
      <c r="F2339" s="91"/>
      <c r="G2339" s="28"/>
      <c r="H2339" s="28"/>
      <c r="I2339" s="28"/>
      <c r="J2339" s="28"/>
      <c r="K2339" s="28"/>
      <c r="L2339" s="28"/>
      <c r="M2339" s="28"/>
      <c r="N2339" s="28"/>
      <c r="O2339" s="28"/>
      <c r="P2339" s="28"/>
      <c r="Q2339" s="28"/>
      <c r="R2339" s="28"/>
    </row>
    <row r="2340" ht="34.35" customHeight="1" spans="1:18">
      <c r="A2340" s="91">
        <v>2338</v>
      </c>
      <c r="B2340" s="91"/>
      <c r="C2340" s="91"/>
      <c r="D2340" s="91"/>
      <c r="E2340" s="91"/>
      <c r="F2340" s="91"/>
      <c r="G2340" s="28"/>
      <c r="H2340" s="28"/>
      <c r="I2340" s="28"/>
      <c r="J2340" s="28"/>
      <c r="K2340" s="28"/>
      <c r="L2340" s="28"/>
      <c r="M2340" s="28"/>
      <c r="N2340" s="28"/>
      <c r="O2340" s="28"/>
      <c r="P2340" s="28"/>
      <c r="Q2340" s="28"/>
      <c r="R2340" s="28"/>
    </row>
    <row r="2341" ht="34.35" customHeight="1" spans="1:18">
      <c r="A2341" s="91">
        <v>2339</v>
      </c>
      <c r="B2341" s="91"/>
      <c r="C2341" s="91"/>
      <c r="D2341" s="91"/>
      <c r="E2341" s="91"/>
      <c r="F2341" s="91"/>
      <c r="G2341" s="28"/>
      <c r="H2341" s="28"/>
      <c r="I2341" s="28"/>
      <c r="J2341" s="28"/>
      <c r="K2341" s="28"/>
      <c r="L2341" s="28"/>
      <c r="M2341" s="28"/>
      <c r="N2341" s="28"/>
      <c r="O2341" s="28"/>
      <c r="P2341" s="28"/>
      <c r="Q2341" s="28"/>
      <c r="R2341" s="28"/>
    </row>
    <row r="2342" ht="34.35" customHeight="1" spans="1:18">
      <c r="A2342" s="91">
        <v>2340</v>
      </c>
      <c r="B2342" s="91"/>
      <c r="C2342" s="91"/>
      <c r="D2342" s="91"/>
      <c r="E2342" s="91"/>
      <c r="F2342" s="91"/>
      <c r="G2342" s="28"/>
      <c r="H2342" s="28"/>
      <c r="I2342" s="28"/>
      <c r="J2342" s="28"/>
      <c r="K2342" s="28"/>
      <c r="L2342" s="28"/>
      <c r="M2342" s="28"/>
      <c r="N2342" s="28"/>
      <c r="O2342" s="28"/>
      <c r="P2342" s="28"/>
      <c r="Q2342" s="28"/>
      <c r="R2342" s="28"/>
    </row>
    <row r="2343" ht="34.35" customHeight="1" spans="1:18">
      <c r="A2343" s="91">
        <v>2341</v>
      </c>
      <c r="B2343" s="91"/>
      <c r="C2343" s="91"/>
      <c r="D2343" s="91"/>
      <c r="E2343" s="91"/>
      <c r="F2343" s="91"/>
      <c r="G2343" s="28"/>
      <c r="H2343" s="28"/>
      <c r="I2343" s="28"/>
      <c r="J2343" s="28"/>
      <c r="K2343" s="28"/>
      <c r="L2343" s="28"/>
      <c r="M2343" s="28"/>
      <c r="N2343" s="28"/>
      <c r="O2343" s="28"/>
      <c r="P2343" s="28"/>
      <c r="Q2343" s="28"/>
      <c r="R2343" s="28"/>
    </row>
    <row r="2344" ht="34.35" customHeight="1" spans="1:18">
      <c r="A2344" s="91">
        <v>2342</v>
      </c>
      <c r="B2344" s="91"/>
      <c r="C2344" s="91"/>
      <c r="D2344" s="91"/>
      <c r="E2344" s="91"/>
      <c r="F2344" s="91"/>
      <c r="G2344" s="28"/>
      <c r="H2344" s="28"/>
      <c r="I2344" s="28"/>
      <c r="J2344" s="28"/>
      <c r="K2344" s="28"/>
      <c r="L2344" s="28"/>
      <c r="M2344" s="28"/>
      <c r="N2344" s="28"/>
      <c r="O2344" s="28"/>
      <c r="P2344" s="28"/>
      <c r="Q2344" s="28"/>
      <c r="R2344" s="28"/>
    </row>
    <row r="2345" ht="34.35" customHeight="1" spans="1:18">
      <c r="A2345" s="91">
        <v>2343</v>
      </c>
      <c r="B2345" s="91"/>
      <c r="C2345" s="91"/>
      <c r="D2345" s="91"/>
      <c r="E2345" s="91"/>
      <c r="F2345" s="91"/>
      <c r="G2345" s="28"/>
      <c r="H2345" s="28"/>
      <c r="I2345" s="28"/>
      <c r="J2345" s="28"/>
      <c r="K2345" s="28"/>
      <c r="L2345" s="28"/>
      <c r="M2345" s="28"/>
      <c r="N2345" s="28"/>
      <c r="O2345" s="28"/>
      <c r="P2345" s="28"/>
      <c r="Q2345" s="28"/>
      <c r="R2345" s="28"/>
    </row>
    <row r="2346" ht="34.35" customHeight="1" spans="1:18">
      <c r="A2346" s="91">
        <v>2344</v>
      </c>
      <c r="B2346" s="91"/>
      <c r="C2346" s="91"/>
      <c r="D2346" s="91"/>
      <c r="E2346" s="91"/>
      <c r="F2346" s="91"/>
      <c r="G2346" s="28"/>
      <c r="H2346" s="28"/>
      <c r="I2346" s="28"/>
      <c r="J2346" s="28"/>
      <c r="K2346" s="28"/>
      <c r="L2346" s="28"/>
      <c r="M2346" s="28"/>
      <c r="N2346" s="28"/>
      <c r="O2346" s="28"/>
      <c r="P2346" s="28"/>
      <c r="Q2346" s="28"/>
      <c r="R2346" s="28"/>
    </row>
    <row r="2347" ht="34.35" customHeight="1" spans="1:18">
      <c r="A2347" s="91">
        <v>2345</v>
      </c>
      <c r="B2347" s="91"/>
      <c r="C2347" s="91"/>
      <c r="D2347" s="91"/>
      <c r="E2347" s="91"/>
      <c r="F2347" s="91"/>
      <c r="G2347" s="28"/>
      <c r="H2347" s="28"/>
      <c r="I2347" s="28"/>
      <c r="J2347" s="28"/>
      <c r="K2347" s="28"/>
      <c r="L2347" s="28"/>
      <c r="M2347" s="28"/>
      <c r="N2347" s="28"/>
      <c r="O2347" s="28"/>
      <c r="P2347" s="28"/>
      <c r="Q2347" s="28"/>
      <c r="R2347" s="28"/>
    </row>
    <row r="2348" ht="34.35" customHeight="1" spans="1:18">
      <c r="A2348" s="91">
        <v>2346</v>
      </c>
      <c r="B2348" s="91"/>
      <c r="C2348" s="91"/>
      <c r="D2348" s="91"/>
      <c r="E2348" s="91"/>
      <c r="F2348" s="91"/>
      <c r="G2348" s="28"/>
      <c r="H2348" s="28"/>
      <c r="I2348" s="28"/>
      <c r="J2348" s="28"/>
      <c r="K2348" s="28"/>
      <c r="L2348" s="28"/>
      <c r="M2348" s="28"/>
      <c r="N2348" s="28"/>
      <c r="O2348" s="28"/>
      <c r="P2348" s="28"/>
      <c r="Q2348" s="28"/>
      <c r="R2348" s="28"/>
    </row>
    <row r="2349" ht="34.35" customHeight="1" spans="1:18">
      <c r="A2349" s="91">
        <v>2347</v>
      </c>
      <c r="B2349" s="91"/>
      <c r="C2349" s="91"/>
      <c r="D2349" s="91"/>
      <c r="E2349" s="91"/>
      <c r="F2349" s="91"/>
      <c r="G2349" s="28"/>
      <c r="H2349" s="28"/>
      <c r="I2349" s="28"/>
      <c r="J2349" s="28"/>
      <c r="K2349" s="28"/>
      <c r="L2349" s="28"/>
      <c r="M2349" s="28"/>
      <c r="N2349" s="28"/>
      <c r="O2349" s="28"/>
      <c r="P2349" s="28"/>
      <c r="Q2349" s="28"/>
      <c r="R2349" s="28"/>
    </row>
    <row r="2350" ht="34.35" customHeight="1" spans="1:18">
      <c r="A2350" s="91">
        <v>2348</v>
      </c>
      <c r="B2350" s="91"/>
      <c r="C2350" s="91"/>
      <c r="D2350" s="91"/>
      <c r="E2350" s="91"/>
      <c r="F2350" s="91"/>
      <c r="G2350" s="28"/>
      <c r="H2350" s="28"/>
      <c r="I2350" s="28"/>
      <c r="J2350" s="28"/>
      <c r="K2350" s="28"/>
      <c r="L2350" s="28"/>
      <c r="M2350" s="28"/>
      <c r="N2350" s="28"/>
      <c r="O2350" s="28"/>
      <c r="P2350" s="28"/>
      <c r="Q2350" s="28"/>
      <c r="R2350" s="28"/>
    </row>
    <row r="2351" ht="34.35" customHeight="1" spans="1:18">
      <c r="A2351" s="91">
        <v>2349</v>
      </c>
      <c r="B2351" s="91"/>
      <c r="C2351" s="91"/>
      <c r="D2351" s="91"/>
      <c r="E2351" s="91"/>
      <c r="F2351" s="91"/>
      <c r="G2351" s="28"/>
      <c r="H2351" s="28"/>
      <c r="I2351" s="28"/>
      <c r="J2351" s="28"/>
      <c r="K2351" s="28"/>
      <c r="L2351" s="28"/>
      <c r="M2351" s="28"/>
      <c r="N2351" s="28"/>
      <c r="O2351" s="28"/>
      <c r="P2351" s="28"/>
      <c r="Q2351" s="28"/>
      <c r="R2351" s="28"/>
    </row>
    <row r="2352" ht="34.35" customHeight="1" spans="1:18">
      <c r="A2352" s="91">
        <v>2350</v>
      </c>
      <c r="B2352" s="91"/>
      <c r="C2352" s="91"/>
      <c r="D2352" s="91"/>
      <c r="E2352" s="91"/>
      <c r="F2352" s="91"/>
      <c r="G2352" s="28"/>
      <c r="H2352" s="28"/>
      <c r="I2352" s="28"/>
      <c r="J2352" s="28"/>
      <c r="K2352" s="28"/>
      <c r="L2352" s="28"/>
      <c r="M2352" s="28"/>
      <c r="N2352" s="28"/>
      <c r="O2352" s="28"/>
      <c r="P2352" s="28"/>
      <c r="Q2352" s="28"/>
      <c r="R2352" s="28"/>
    </row>
    <row r="2353" ht="34.35" customHeight="1" spans="1:18">
      <c r="A2353" s="91">
        <v>2351</v>
      </c>
      <c r="B2353" s="91"/>
      <c r="C2353" s="91"/>
      <c r="D2353" s="91"/>
      <c r="E2353" s="91"/>
      <c r="F2353" s="91"/>
      <c r="G2353" s="28"/>
      <c r="H2353" s="28"/>
      <c r="I2353" s="28"/>
      <c r="J2353" s="28"/>
      <c r="K2353" s="28"/>
      <c r="L2353" s="28"/>
      <c r="M2353" s="28"/>
      <c r="N2353" s="28"/>
      <c r="O2353" s="28"/>
      <c r="P2353" s="28"/>
      <c r="Q2353" s="28"/>
      <c r="R2353" s="28"/>
    </row>
    <row r="2354" ht="34.35" customHeight="1" spans="1:18">
      <c r="A2354" s="91">
        <v>2352</v>
      </c>
      <c r="B2354" s="91"/>
      <c r="C2354" s="91"/>
      <c r="D2354" s="91"/>
      <c r="E2354" s="91"/>
      <c r="F2354" s="91"/>
      <c r="G2354" s="28"/>
      <c r="H2354" s="28"/>
      <c r="I2354" s="28"/>
      <c r="J2354" s="28"/>
      <c r="K2354" s="28"/>
      <c r="L2354" s="28"/>
      <c r="M2354" s="28"/>
      <c r="N2354" s="28"/>
      <c r="O2354" s="28"/>
      <c r="P2354" s="28"/>
      <c r="Q2354" s="28"/>
      <c r="R2354" s="28"/>
    </row>
    <row r="2355" ht="34.35" customHeight="1" spans="1:18">
      <c r="A2355" s="91">
        <v>2353</v>
      </c>
      <c r="B2355" s="91"/>
      <c r="C2355" s="91"/>
      <c r="D2355" s="91"/>
      <c r="E2355" s="91"/>
      <c r="F2355" s="91"/>
      <c r="G2355" s="28"/>
      <c r="H2355" s="28"/>
      <c r="I2355" s="28"/>
      <c r="J2355" s="28"/>
      <c r="K2355" s="28"/>
      <c r="L2355" s="28"/>
      <c r="M2355" s="28"/>
      <c r="N2355" s="28"/>
      <c r="O2355" s="28"/>
      <c r="P2355" s="28"/>
      <c r="Q2355" s="28"/>
      <c r="R2355" s="28"/>
    </row>
    <row r="2356" ht="34.35" customHeight="1" spans="1:18">
      <c r="A2356" s="91">
        <v>2354</v>
      </c>
      <c r="B2356" s="91"/>
      <c r="C2356" s="91"/>
      <c r="D2356" s="91"/>
      <c r="E2356" s="91"/>
      <c r="F2356" s="91"/>
      <c r="G2356" s="28"/>
      <c r="H2356" s="28"/>
      <c r="I2356" s="28"/>
      <c r="J2356" s="28"/>
      <c r="K2356" s="28"/>
      <c r="L2356" s="28"/>
      <c r="M2356" s="28"/>
      <c r="N2356" s="28"/>
      <c r="O2356" s="28"/>
      <c r="P2356" s="28"/>
      <c r="Q2356" s="28"/>
      <c r="R2356" s="28"/>
    </row>
    <row r="2357" ht="34.35" customHeight="1" spans="1:18">
      <c r="A2357" s="91">
        <v>2355</v>
      </c>
      <c r="B2357" s="91"/>
      <c r="C2357" s="91"/>
      <c r="D2357" s="91"/>
      <c r="E2357" s="91"/>
      <c r="F2357" s="91"/>
      <c r="G2357" s="28"/>
      <c r="H2357" s="28"/>
      <c r="I2357" s="28"/>
      <c r="J2357" s="28"/>
      <c r="K2357" s="28"/>
      <c r="L2357" s="28"/>
      <c r="M2357" s="28"/>
      <c r="N2357" s="28"/>
      <c r="O2357" s="28"/>
      <c r="P2357" s="28"/>
      <c r="Q2357" s="28"/>
      <c r="R2357" s="28"/>
    </row>
    <row r="2358" ht="34.35" customHeight="1" spans="1:18">
      <c r="A2358" s="91">
        <v>2356</v>
      </c>
      <c r="B2358" s="91"/>
      <c r="C2358" s="91"/>
      <c r="D2358" s="91"/>
      <c r="E2358" s="91"/>
      <c r="F2358" s="91"/>
      <c r="G2358" s="28"/>
      <c r="H2358" s="28"/>
      <c r="I2358" s="28"/>
      <c r="J2358" s="28"/>
      <c r="K2358" s="28"/>
      <c r="L2358" s="28"/>
      <c r="M2358" s="28"/>
      <c r="N2358" s="28"/>
      <c r="O2358" s="28"/>
      <c r="P2358" s="28"/>
      <c r="Q2358" s="28"/>
      <c r="R2358" s="28"/>
    </row>
    <row r="2359" ht="34.35" customHeight="1" spans="1:18">
      <c r="A2359" s="91">
        <v>2357</v>
      </c>
      <c r="B2359" s="91"/>
      <c r="C2359" s="91"/>
      <c r="D2359" s="91"/>
      <c r="E2359" s="91"/>
      <c r="F2359" s="91"/>
      <c r="G2359" s="28"/>
      <c r="H2359" s="28"/>
      <c r="I2359" s="28"/>
      <c r="J2359" s="28"/>
      <c r="K2359" s="28"/>
      <c r="L2359" s="28"/>
      <c r="M2359" s="28"/>
      <c r="N2359" s="28"/>
      <c r="O2359" s="28"/>
      <c r="P2359" s="28"/>
      <c r="Q2359" s="28"/>
      <c r="R2359" s="28"/>
    </row>
    <row r="2360" ht="34.35" customHeight="1" spans="1:18">
      <c r="A2360" s="91">
        <v>2358</v>
      </c>
      <c r="B2360" s="91"/>
      <c r="C2360" s="91"/>
      <c r="D2360" s="91"/>
      <c r="E2360" s="91"/>
      <c r="F2360" s="91"/>
      <c r="G2360" s="28"/>
      <c r="H2360" s="28"/>
      <c r="I2360" s="28"/>
      <c r="J2360" s="28"/>
      <c r="K2360" s="28"/>
      <c r="L2360" s="28"/>
      <c r="M2360" s="28"/>
      <c r="N2360" s="28"/>
      <c r="O2360" s="28"/>
      <c r="P2360" s="28"/>
      <c r="Q2360" s="28"/>
      <c r="R2360" s="28"/>
    </row>
    <row r="2361" ht="34.35" customHeight="1" spans="1:18">
      <c r="A2361" s="91">
        <v>2359</v>
      </c>
      <c r="B2361" s="91"/>
      <c r="C2361" s="91"/>
      <c r="D2361" s="91"/>
      <c r="E2361" s="91"/>
      <c r="F2361" s="91"/>
      <c r="G2361" s="28"/>
      <c r="H2361" s="28"/>
      <c r="I2361" s="28"/>
      <c r="J2361" s="28"/>
      <c r="K2361" s="28"/>
      <c r="L2361" s="28"/>
      <c r="M2361" s="28"/>
      <c r="N2361" s="28"/>
      <c r="O2361" s="28"/>
      <c r="P2361" s="28"/>
      <c r="Q2361" s="28"/>
      <c r="R2361" s="28"/>
    </row>
    <row r="2362" ht="34.35" customHeight="1" spans="1:18">
      <c r="A2362" s="91">
        <v>2360</v>
      </c>
      <c r="B2362" s="91"/>
      <c r="C2362" s="91"/>
      <c r="D2362" s="91"/>
      <c r="E2362" s="91"/>
      <c r="F2362" s="91"/>
      <c r="G2362" s="28"/>
      <c r="H2362" s="28"/>
      <c r="I2362" s="28"/>
      <c r="J2362" s="28"/>
      <c r="K2362" s="28"/>
      <c r="L2362" s="28"/>
      <c r="M2362" s="28"/>
      <c r="N2362" s="28"/>
      <c r="O2362" s="28"/>
      <c r="P2362" s="28"/>
      <c r="Q2362" s="28"/>
      <c r="R2362" s="28"/>
    </row>
    <row r="2363" ht="34.35" customHeight="1" spans="1:18">
      <c r="A2363" s="91">
        <v>2361</v>
      </c>
      <c r="B2363" s="91"/>
      <c r="C2363" s="91"/>
      <c r="D2363" s="91"/>
      <c r="E2363" s="91"/>
      <c r="F2363" s="91"/>
      <c r="G2363" s="28"/>
      <c r="H2363" s="28"/>
      <c r="I2363" s="28"/>
      <c r="J2363" s="28"/>
      <c r="K2363" s="28"/>
      <c r="L2363" s="28"/>
      <c r="M2363" s="28"/>
      <c r="N2363" s="28"/>
      <c r="O2363" s="28"/>
      <c r="P2363" s="28"/>
      <c r="Q2363" s="28"/>
      <c r="R2363" s="28"/>
    </row>
    <row r="2364" ht="34.35" customHeight="1" spans="1:18">
      <c r="A2364" s="91">
        <v>2362</v>
      </c>
      <c r="B2364" s="91"/>
      <c r="C2364" s="91"/>
      <c r="D2364" s="91"/>
      <c r="E2364" s="91"/>
      <c r="F2364" s="91"/>
      <c r="G2364" s="28"/>
      <c r="H2364" s="28"/>
      <c r="I2364" s="28"/>
      <c r="J2364" s="28"/>
      <c r="K2364" s="28"/>
      <c r="L2364" s="28"/>
      <c r="M2364" s="28"/>
      <c r="N2364" s="28"/>
      <c r="O2364" s="28"/>
      <c r="P2364" s="28"/>
      <c r="Q2364" s="28"/>
      <c r="R2364" s="28"/>
    </row>
    <row r="2365" ht="34.35" customHeight="1" spans="1:18">
      <c r="A2365" s="91">
        <v>2363</v>
      </c>
      <c r="B2365" s="91"/>
      <c r="C2365" s="91"/>
      <c r="D2365" s="91"/>
      <c r="E2365" s="91"/>
      <c r="F2365" s="91"/>
      <c r="G2365" s="28"/>
      <c r="H2365" s="28"/>
      <c r="I2365" s="28"/>
      <c r="J2365" s="28"/>
      <c r="K2365" s="28"/>
      <c r="L2365" s="28"/>
      <c r="M2365" s="28"/>
      <c r="N2365" s="28"/>
      <c r="O2365" s="28"/>
      <c r="P2365" s="28"/>
      <c r="Q2365" s="28"/>
      <c r="R2365" s="28"/>
    </row>
    <row r="2366" ht="34.35" customHeight="1" spans="1:18">
      <c r="A2366" s="91">
        <v>2364</v>
      </c>
      <c r="B2366" s="91"/>
      <c r="C2366" s="91"/>
      <c r="D2366" s="91"/>
      <c r="E2366" s="91"/>
      <c r="F2366" s="91"/>
      <c r="G2366" s="28"/>
      <c r="H2366" s="28"/>
      <c r="I2366" s="28"/>
      <c r="J2366" s="28"/>
      <c r="K2366" s="28"/>
      <c r="L2366" s="28"/>
      <c r="M2366" s="28"/>
      <c r="N2366" s="28"/>
      <c r="O2366" s="28"/>
      <c r="P2366" s="28"/>
      <c r="Q2366" s="28"/>
      <c r="R2366" s="28"/>
    </row>
    <row r="2367" ht="34.35" customHeight="1" spans="1:18">
      <c r="A2367" s="91">
        <v>2365</v>
      </c>
      <c r="B2367" s="91"/>
      <c r="C2367" s="91"/>
      <c r="D2367" s="91"/>
      <c r="E2367" s="91"/>
      <c r="F2367" s="91"/>
      <c r="G2367" s="28"/>
      <c r="H2367" s="28"/>
      <c r="I2367" s="28"/>
      <c r="J2367" s="28"/>
      <c r="K2367" s="28"/>
      <c r="L2367" s="28"/>
      <c r="M2367" s="28"/>
      <c r="N2367" s="28"/>
      <c r="O2367" s="28"/>
      <c r="P2367" s="28"/>
      <c r="Q2367" s="28"/>
      <c r="R2367" s="28"/>
    </row>
    <row r="2368" ht="34.35" customHeight="1" spans="1:18">
      <c r="A2368" s="91">
        <v>2366</v>
      </c>
      <c r="B2368" s="91"/>
      <c r="C2368" s="91"/>
      <c r="D2368" s="91"/>
      <c r="E2368" s="91"/>
      <c r="F2368" s="91"/>
      <c r="G2368" s="28"/>
      <c r="H2368" s="28"/>
      <c r="I2368" s="28"/>
      <c r="J2368" s="28"/>
      <c r="K2368" s="28"/>
      <c r="L2368" s="28"/>
      <c r="M2368" s="28"/>
      <c r="N2368" s="28"/>
      <c r="O2368" s="28"/>
      <c r="P2368" s="28"/>
      <c r="Q2368" s="28"/>
      <c r="R2368" s="28"/>
    </row>
    <row r="2369" ht="34.35" customHeight="1" spans="1:18">
      <c r="A2369" s="91">
        <v>2367</v>
      </c>
      <c r="B2369" s="91"/>
      <c r="C2369" s="91"/>
      <c r="D2369" s="91"/>
      <c r="E2369" s="91"/>
      <c r="F2369" s="91"/>
      <c r="G2369" s="28"/>
      <c r="H2369" s="28"/>
      <c r="I2369" s="28"/>
      <c r="J2369" s="28"/>
      <c r="K2369" s="28"/>
      <c r="L2369" s="28"/>
      <c r="M2369" s="28"/>
      <c r="N2369" s="28"/>
      <c r="O2369" s="28"/>
      <c r="P2369" s="28"/>
      <c r="Q2369" s="28"/>
      <c r="R2369" s="28"/>
    </row>
    <row r="2370" ht="34.35" customHeight="1" spans="1:18">
      <c r="A2370" s="91">
        <v>2368</v>
      </c>
      <c r="B2370" s="91"/>
      <c r="C2370" s="91"/>
      <c r="D2370" s="91"/>
      <c r="E2370" s="91"/>
      <c r="F2370" s="91"/>
      <c r="G2370" s="28"/>
      <c r="H2370" s="28"/>
      <c r="I2370" s="28"/>
      <c r="J2370" s="28"/>
      <c r="K2370" s="28"/>
      <c r="L2370" s="28"/>
      <c r="M2370" s="28"/>
      <c r="N2370" s="28"/>
      <c r="O2370" s="28"/>
      <c r="P2370" s="28"/>
      <c r="Q2370" s="28"/>
      <c r="R2370" s="28"/>
    </row>
    <row r="2371" ht="34.35" customHeight="1" spans="1:18">
      <c r="A2371" s="91">
        <v>2369</v>
      </c>
      <c r="B2371" s="91"/>
      <c r="C2371" s="91"/>
      <c r="D2371" s="91"/>
      <c r="E2371" s="91"/>
      <c r="F2371" s="91"/>
      <c r="G2371" s="28"/>
      <c r="H2371" s="28"/>
      <c r="I2371" s="28"/>
      <c r="J2371" s="28"/>
      <c r="K2371" s="28"/>
      <c r="L2371" s="28"/>
      <c r="M2371" s="28"/>
      <c r="N2371" s="28"/>
      <c r="O2371" s="28"/>
      <c r="P2371" s="28"/>
      <c r="Q2371" s="28"/>
      <c r="R2371" s="28"/>
    </row>
    <row r="2372" ht="34.35" customHeight="1" spans="1:18">
      <c r="A2372" s="91">
        <v>2370</v>
      </c>
      <c r="B2372" s="91"/>
      <c r="C2372" s="91"/>
      <c r="D2372" s="91"/>
      <c r="E2372" s="91"/>
      <c r="F2372" s="91"/>
      <c r="G2372" s="28"/>
      <c r="H2372" s="28"/>
      <c r="I2372" s="28"/>
      <c r="J2372" s="28"/>
      <c r="K2372" s="28"/>
      <c r="L2372" s="28"/>
      <c r="M2372" s="28"/>
      <c r="N2372" s="28"/>
      <c r="O2372" s="28"/>
      <c r="P2372" s="28"/>
      <c r="Q2372" s="28"/>
      <c r="R2372" s="28"/>
    </row>
    <row r="2373" ht="34.35" customHeight="1" spans="1:18">
      <c r="A2373" s="91">
        <v>2371</v>
      </c>
      <c r="B2373" s="91"/>
      <c r="C2373" s="91"/>
      <c r="D2373" s="91"/>
      <c r="E2373" s="91"/>
      <c r="F2373" s="91"/>
      <c r="G2373" s="28"/>
      <c r="H2373" s="28"/>
      <c r="I2373" s="28"/>
      <c r="J2373" s="28"/>
      <c r="K2373" s="28"/>
      <c r="L2373" s="28"/>
      <c r="M2373" s="28"/>
      <c r="N2373" s="28"/>
      <c r="O2373" s="28"/>
      <c r="P2373" s="28"/>
      <c r="Q2373" s="28"/>
      <c r="R2373" s="28"/>
    </row>
    <row r="2374" ht="34.35" customHeight="1" spans="1:18">
      <c r="A2374" s="91">
        <v>2372</v>
      </c>
      <c r="B2374" s="91"/>
      <c r="C2374" s="91"/>
      <c r="D2374" s="91"/>
      <c r="E2374" s="91"/>
      <c r="F2374" s="91"/>
      <c r="G2374" s="28"/>
      <c r="H2374" s="28"/>
      <c r="I2374" s="28"/>
      <c r="J2374" s="28"/>
      <c r="K2374" s="28"/>
      <c r="L2374" s="28"/>
      <c r="M2374" s="28"/>
      <c r="N2374" s="28"/>
      <c r="O2374" s="28"/>
      <c r="P2374" s="28"/>
      <c r="Q2374" s="28"/>
      <c r="R2374" s="28"/>
    </row>
    <row r="2375" ht="34.35" customHeight="1" spans="1:18">
      <c r="A2375" s="91">
        <v>2373</v>
      </c>
      <c r="B2375" s="91"/>
      <c r="C2375" s="91"/>
      <c r="D2375" s="91"/>
      <c r="E2375" s="91"/>
      <c r="F2375" s="91"/>
      <c r="G2375" s="28"/>
      <c r="H2375" s="28"/>
      <c r="I2375" s="28"/>
      <c r="J2375" s="28"/>
      <c r="K2375" s="28"/>
      <c r="L2375" s="28"/>
      <c r="M2375" s="28"/>
      <c r="N2375" s="28"/>
      <c r="O2375" s="28"/>
      <c r="P2375" s="28"/>
      <c r="Q2375" s="28"/>
      <c r="R2375" s="28"/>
    </row>
    <row r="2376" ht="34.35" customHeight="1" spans="1:18">
      <c r="A2376" s="91">
        <v>2374</v>
      </c>
      <c r="B2376" s="91"/>
      <c r="C2376" s="91"/>
      <c r="D2376" s="91"/>
      <c r="E2376" s="91"/>
      <c r="F2376" s="91"/>
      <c r="G2376" s="28"/>
      <c r="H2376" s="28"/>
      <c r="I2376" s="28"/>
      <c r="J2376" s="28"/>
      <c r="K2376" s="28"/>
      <c r="L2376" s="28"/>
      <c r="M2376" s="28"/>
      <c r="N2376" s="28"/>
      <c r="O2376" s="28"/>
      <c r="P2376" s="28"/>
      <c r="Q2376" s="28"/>
      <c r="R2376" s="28"/>
    </row>
    <row r="2377" ht="34.35" customHeight="1" spans="1:18">
      <c r="A2377" s="91">
        <v>2375</v>
      </c>
      <c r="B2377" s="91"/>
      <c r="C2377" s="91"/>
      <c r="D2377" s="91"/>
      <c r="E2377" s="91"/>
      <c r="F2377" s="91"/>
      <c r="G2377" s="28"/>
      <c r="H2377" s="28"/>
      <c r="I2377" s="28"/>
      <c r="J2377" s="28"/>
      <c r="K2377" s="28"/>
      <c r="L2377" s="28"/>
      <c r="M2377" s="28"/>
      <c r="N2377" s="28"/>
      <c r="O2377" s="28"/>
      <c r="P2377" s="28"/>
      <c r="Q2377" s="28"/>
      <c r="R2377" s="28"/>
    </row>
    <row r="2378" ht="34.35" customHeight="1" spans="1:18">
      <c r="A2378" s="91">
        <v>2376</v>
      </c>
      <c r="B2378" s="91"/>
      <c r="C2378" s="91"/>
      <c r="D2378" s="91"/>
      <c r="E2378" s="91"/>
      <c r="F2378" s="91"/>
      <c r="G2378" s="28"/>
      <c r="H2378" s="28"/>
      <c r="I2378" s="28"/>
      <c r="J2378" s="28"/>
      <c r="K2378" s="28"/>
      <c r="L2378" s="28"/>
      <c r="M2378" s="28"/>
      <c r="N2378" s="28"/>
      <c r="O2378" s="28"/>
      <c r="P2378" s="28"/>
      <c r="Q2378" s="28"/>
      <c r="R2378" s="28"/>
    </row>
    <row r="2379" ht="34.35" customHeight="1" spans="1:18">
      <c r="A2379" s="91">
        <v>2377</v>
      </c>
      <c r="B2379" s="91"/>
      <c r="C2379" s="91"/>
      <c r="D2379" s="91"/>
      <c r="E2379" s="91"/>
      <c r="F2379" s="91"/>
      <c r="G2379" s="28"/>
      <c r="H2379" s="28"/>
      <c r="I2379" s="28"/>
      <c r="J2379" s="28"/>
      <c r="K2379" s="28"/>
      <c r="L2379" s="28"/>
      <c r="M2379" s="28"/>
      <c r="N2379" s="28"/>
      <c r="O2379" s="28"/>
      <c r="P2379" s="28"/>
      <c r="Q2379" s="28"/>
      <c r="R2379" s="28"/>
    </row>
    <row r="2380" ht="34.35" customHeight="1" spans="1:18">
      <c r="A2380" s="91">
        <v>2378</v>
      </c>
      <c r="B2380" s="91"/>
      <c r="C2380" s="91"/>
      <c r="D2380" s="91"/>
      <c r="E2380" s="91"/>
      <c r="F2380" s="91"/>
      <c r="G2380" s="28"/>
      <c r="H2380" s="28"/>
      <c r="I2380" s="28"/>
      <c r="J2380" s="28"/>
      <c r="K2380" s="28"/>
      <c r="L2380" s="28"/>
      <c r="M2380" s="28"/>
      <c r="N2380" s="28"/>
      <c r="O2380" s="28"/>
      <c r="P2380" s="28"/>
      <c r="Q2380" s="28"/>
      <c r="R2380" s="28"/>
    </row>
    <row r="2381" ht="34.35" customHeight="1" spans="1:18">
      <c r="A2381" s="91">
        <v>2379</v>
      </c>
      <c r="B2381" s="91"/>
      <c r="C2381" s="91"/>
      <c r="D2381" s="91"/>
      <c r="E2381" s="91"/>
      <c r="F2381" s="91"/>
      <c r="G2381" s="28"/>
      <c r="H2381" s="28"/>
      <c r="I2381" s="28"/>
      <c r="J2381" s="28"/>
      <c r="K2381" s="28"/>
      <c r="L2381" s="28"/>
      <c r="M2381" s="28"/>
      <c r="N2381" s="28"/>
      <c r="O2381" s="28"/>
      <c r="P2381" s="28"/>
      <c r="Q2381" s="28"/>
      <c r="R2381" s="28"/>
    </row>
    <row r="2382" ht="34.35" customHeight="1" spans="1:18">
      <c r="A2382" s="91">
        <v>2380</v>
      </c>
      <c r="B2382" s="91"/>
      <c r="C2382" s="91"/>
      <c r="D2382" s="91"/>
      <c r="E2382" s="91"/>
      <c r="F2382" s="91"/>
      <c r="G2382" s="28"/>
      <c r="H2382" s="28"/>
      <c r="I2382" s="28"/>
      <c r="J2382" s="28"/>
      <c r="K2382" s="28"/>
      <c r="L2382" s="28"/>
      <c r="M2382" s="28"/>
      <c r="N2382" s="28"/>
      <c r="O2382" s="28"/>
      <c r="P2382" s="28"/>
      <c r="Q2382" s="28"/>
      <c r="R2382" s="28"/>
    </row>
    <row r="2383" ht="34.35" customHeight="1" spans="1:18">
      <c r="A2383" s="91">
        <v>2381</v>
      </c>
      <c r="B2383" s="91"/>
      <c r="C2383" s="91"/>
      <c r="D2383" s="91"/>
      <c r="E2383" s="91"/>
      <c r="F2383" s="91"/>
      <c r="G2383" s="28"/>
      <c r="H2383" s="28"/>
      <c r="I2383" s="28"/>
      <c r="J2383" s="28"/>
      <c r="K2383" s="28"/>
      <c r="L2383" s="28"/>
      <c r="M2383" s="28"/>
      <c r="N2383" s="28"/>
      <c r="O2383" s="28"/>
      <c r="P2383" s="28"/>
      <c r="Q2383" s="28"/>
      <c r="R2383" s="28"/>
    </row>
    <row r="2384" ht="34.35" customHeight="1" spans="1:18">
      <c r="A2384" s="91">
        <v>2382</v>
      </c>
      <c r="B2384" s="91"/>
      <c r="C2384" s="91"/>
      <c r="D2384" s="91"/>
      <c r="E2384" s="91"/>
      <c r="F2384" s="91"/>
      <c r="G2384" s="28"/>
      <c r="H2384" s="28"/>
      <c r="I2384" s="28"/>
      <c r="J2384" s="28"/>
      <c r="K2384" s="28"/>
      <c r="L2384" s="28"/>
      <c r="M2384" s="28"/>
      <c r="N2384" s="28"/>
      <c r="O2384" s="28"/>
      <c r="P2384" s="28"/>
      <c r="Q2384" s="28"/>
      <c r="R2384" s="28"/>
    </row>
    <row r="2385" ht="34.35" customHeight="1" spans="1:18">
      <c r="A2385" s="91">
        <v>2383</v>
      </c>
      <c r="B2385" s="91"/>
      <c r="C2385" s="91"/>
      <c r="D2385" s="91"/>
      <c r="E2385" s="91"/>
      <c r="F2385" s="91"/>
      <c r="G2385" s="28"/>
      <c r="H2385" s="28"/>
      <c r="I2385" s="28"/>
      <c r="J2385" s="28"/>
      <c r="K2385" s="28"/>
      <c r="L2385" s="28"/>
      <c r="M2385" s="28"/>
      <c r="N2385" s="28"/>
      <c r="O2385" s="28"/>
      <c r="P2385" s="28"/>
      <c r="Q2385" s="28"/>
      <c r="R2385" s="28"/>
    </row>
    <row r="2386" ht="34.35" customHeight="1" spans="1:18">
      <c r="A2386" s="91">
        <v>2384</v>
      </c>
      <c r="B2386" s="91"/>
      <c r="C2386" s="91"/>
      <c r="D2386" s="91"/>
      <c r="E2386" s="91"/>
      <c r="F2386" s="91"/>
      <c r="G2386" s="28"/>
      <c r="H2386" s="28"/>
      <c r="I2386" s="28"/>
      <c r="J2386" s="28"/>
      <c r="K2386" s="28"/>
      <c r="L2386" s="28"/>
      <c r="M2386" s="28"/>
      <c r="N2386" s="28"/>
      <c r="O2386" s="28"/>
      <c r="P2386" s="28"/>
      <c r="Q2386" s="28"/>
      <c r="R2386" s="28"/>
    </row>
    <row r="2387" ht="34.35" customHeight="1" spans="1:18">
      <c r="A2387" s="91">
        <v>2385</v>
      </c>
      <c r="B2387" s="91"/>
      <c r="C2387" s="91"/>
      <c r="D2387" s="91"/>
      <c r="E2387" s="91"/>
      <c r="F2387" s="91"/>
      <c r="G2387" s="28"/>
      <c r="H2387" s="28"/>
      <c r="I2387" s="28"/>
      <c r="J2387" s="28"/>
      <c r="K2387" s="28"/>
      <c r="L2387" s="28"/>
      <c r="M2387" s="28"/>
      <c r="N2387" s="28"/>
      <c r="O2387" s="28"/>
      <c r="P2387" s="28"/>
      <c r="Q2387" s="28"/>
      <c r="R2387" s="28"/>
    </row>
    <row r="2388" ht="34.35" customHeight="1" spans="1:18">
      <c r="A2388" s="91">
        <v>2386</v>
      </c>
      <c r="B2388" s="91"/>
      <c r="C2388" s="91"/>
      <c r="D2388" s="91"/>
      <c r="E2388" s="91"/>
      <c r="F2388" s="91"/>
      <c r="G2388" s="28"/>
      <c r="H2388" s="28"/>
      <c r="I2388" s="28"/>
      <c r="J2388" s="28"/>
      <c r="K2388" s="28"/>
      <c r="L2388" s="28"/>
      <c r="M2388" s="28"/>
      <c r="N2388" s="28"/>
      <c r="O2388" s="28"/>
      <c r="P2388" s="28"/>
      <c r="Q2388" s="28"/>
      <c r="R2388" s="28"/>
    </row>
    <row r="2389" ht="34.35" customHeight="1" spans="1:18">
      <c r="A2389" s="91">
        <v>2387</v>
      </c>
      <c r="B2389" s="91"/>
      <c r="C2389" s="91"/>
      <c r="D2389" s="91"/>
      <c r="E2389" s="91"/>
      <c r="F2389" s="91"/>
      <c r="G2389" s="28"/>
      <c r="H2389" s="28"/>
      <c r="I2389" s="28"/>
      <c r="J2389" s="28"/>
      <c r="K2389" s="28"/>
      <c r="L2389" s="28"/>
      <c r="M2389" s="28"/>
      <c r="N2389" s="28"/>
      <c r="O2389" s="28"/>
      <c r="P2389" s="28"/>
      <c r="Q2389" s="28"/>
      <c r="R2389" s="28"/>
    </row>
    <row r="2390" ht="34.35" customHeight="1" spans="1:18">
      <c r="A2390" s="91">
        <v>2388</v>
      </c>
      <c r="B2390" s="91"/>
      <c r="C2390" s="91"/>
      <c r="D2390" s="91"/>
      <c r="E2390" s="91"/>
      <c r="F2390" s="91"/>
      <c r="G2390" s="28"/>
      <c r="H2390" s="28"/>
      <c r="I2390" s="28"/>
      <c r="J2390" s="28"/>
      <c r="K2390" s="28"/>
      <c r="L2390" s="28"/>
      <c r="M2390" s="28"/>
      <c r="N2390" s="28"/>
      <c r="O2390" s="28"/>
      <c r="P2390" s="28"/>
      <c r="Q2390" s="28"/>
      <c r="R2390" s="28"/>
    </row>
    <row r="2391" ht="34.35" customHeight="1" spans="1:18">
      <c r="A2391" s="91">
        <v>2389</v>
      </c>
      <c r="B2391" s="91"/>
      <c r="C2391" s="91"/>
      <c r="D2391" s="91"/>
      <c r="E2391" s="91"/>
      <c r="F2391" s="91"/>
      <c r="G2391" s="28"/>
      <c r="H2391" s="28"/>
      <c r="I2391" s="28"/>
      <c r="J2391" s="28"/>
      <c r="K2391" s="28"/>
      <c r="L2391" s="28"/>
      <c r="M2391" s="28"/>
      <c r="N2391" s="28"/>
      <c r="O2391" s="28"/>
      <c r="P2391" s="28"/>
      <c r="Q2391" s="28"/>
      <c r="R2391" s="28"/>
    </row>
    <row r="2392" ht="34.35" customHeight="1" spans="1:18">
      <c r="A2392" s="91">
        <v>2390</v>
      </c>
      <c r="B2392" s="91"/>
      <c r="C2392" s="91"/>
      <c r="D2392" s="91"/>
      <c r="E2392" s="91"/>
      <c r="F2392" s="91"/>
      <c r="G2392" s="28"/>
      <c r="H2392" s="28"/>
      <c r="I2392" s="28"/>
      <c r="J2392" s="28"/>
      <c r="K2392" s="28"/>
      <c r="L2392" s="28"/>
      <c r="M2392" s="28"/>
      <c r="N2392" s="28"/>
      <c r="O2392" s="28"/>
      <c r="P2392" s="28"/>
      <c r="Q2392" s="28"/>
      <c r="R2392" s="28"/>
    </row>
    <row r="2393" ht="34.35" customHeight="1" spans="1:18">
      <c r="A2393" s="91">
        <v>2391</v>
      </c>
      <c r="B2393" s="91"/>
      <c r="C2393" s="91"/>
      <c r="D2393" s="91"/>
      <c r="E2393" s="91"/>
      <c r="F2393" s="91"/>
      <c r="G2393" s="28"/>
      <c r="H2393" s="28"/>
      <c r="I2393" s="28"/>
      <c r="J2393" s="28"/>
      <c r="K2393" s="28"/>
      <c r="L2393" s="28"/>
      <c r="M2393" s="28"/>
      <c r="N2393" s="28"/>
      <c r="O2393" s="28"/>
      <c r="P2393" s="28"/>
      <c r="Q2393" s="28"/>
      <c r="R2393" s="28"/>
    </row>
    <row r="2394" ht="34.35" customHeight="1" spans="1:18">
      <c r="A2394" s="91">
        <v>2392</v>
      </c>
      <c r="B2394" s="91"/>
      <c r="C2394" s="91"/>
      <c r="D2394" s="91"/>
      <c r="E2394" s="91"/>
      <c r="F2394" s="91"/>
      <c r="G2394" s="28"/>
      <c r="H2394" s="28"/>
      <c r="I2394" s="28"/>
      <c r="J2394" s="28"/>
      <c r="K2394" s="28"/>
      <c r="L2394" s="28"/>
      <c r="M2394" s="28"/>
      <c r="N2394" s="28"/>
      <c r="O2394" s="28"/>
      <c r="P2394" s="28"/>
      <c r="Q2394" s="28"/>
      <c r="R2394" s="28"/>
    </row>
    <row r="2395" ht="34.35" customHeight="1" spans="1:18">
      <c r="A2395" s="91">
        <v>2393</v>
      </c>
      <c r="B2395" s="91"/>
      <c r="C2395" s="91"/>
      <c r="D2395" s="91"/>
      <c r="E2395" s="91"/>
      <c r="F2395" s="91"/>
      <c r="G2395" s="28"/>
      <c r="H2395" s="28"/>
      <c r="I2395" s="28"/>
      <c r="J2395" s="28"/>
      <c r="K2395" s="28"/>
      <c r="L2395" s="28"/>
      <c r="M2395" s="28"/>
      <c r="N2395" s="28"/>
      <c r="O2395" s="28"/>
      <c r="P2395" s="28"/>
      <c r="Q2395" s="28"/>
      <c r="R2395" s="28"/>
    </row>
    <row r="2396" ht="34.35" customHeight="1" spans="1:18">
      <c r="A2396" s="91">
        <v>2394</v>
      </c>
      <c r="B2396" s="91"/>
      <c r="C2396" s="91"/>
      <c r="D2396" s="91"/>
      <c r="E2396" s="91"/>
      <c r="F2396" s="91"/>
      <c r="G2396" s="28"/>
      <c r="H2396" s="28"/>
      <c r="I2396" s="28"/>
      <c r="J2396" s="28"/>
      <c r="K2396" s="28"/>
      <c r="L2396" s="28"/>
      <c r="M2396" s="28"/>
      <c r="N2396" s="28"/>
      <c r="O2396" s="28"/>
      <c r="P2396" s="28"/>
      <c r="Q2396" s="28"/>
      <c r="R2396" s="28"/>
    </row>
    <row r="2397" ht="34.35" customHeight="1" spans="1:18">
      <c r="A2397" s="91">
        <v>2395</v>
      </c>
      <c r="B2397" s="91"/>
      <c r="C2397" s="91"/>
      <c r="D2397" s="91"/>
      <c r="E2397" s="91"/>
      <c r="F2397" s="91"/>
      <c r="G2397" s="28"/>
      <c r="H2397" s="28"/>
      <c r="I2397" s="28"/>
      <c r="J2397" s="28"/>
      <c r="K2397" s="28"/>
      <c r="L2397" s="28"/>
      <c r="M2397" s="28"/>
      <c r="N2397" s="28"/>
      <c r="O2397" s="28"/>
      <c r="P2397" s="28"/>
      <c r="Q2397" s="28"/>
      <c r="R2397" s="28"/>
    </row>
    <row r="2398" ht="34.35" customHeight="1" spans="1:18">
      <c r="A2398" s="91">
        <v>2396</v>
      </c>
      <c r="B2398" s="91"/>
      <c r="C2398" s="91"/>
      <c r="D2398" s="91"/>
      <c r="E2398" s="91"/>
      <c r="F2398" s="91"/>
      <c r="G2398" s="28"/>
      <c r="H2398" s="28"/>
      <c r="I2398" s="28"/>
      <c r="J2398" s="28"/>
      <c r="K2398" s="28"/>
      <c r="L2398" s="28"/>
      <c r="M2398" s="28"/>
      <c r="N2398" s="28"/>
      <c r="O2398" s="28"/>
      <c r="P2398" s="28"/>
      <c r="Q2398" s="28"/>
      <c r="R2398" s="28"/>
    </row>
    <row r="2399" ht="34.35" customHeight="1" spans="1:18">
      <c r="A2399" s="91">
        <v>2397</v>
      </c>
      <c r="B2399" s="91"/>
      <c r="C2399" s="91"/>
      <c r="D2399" s="91"/>
      <c r="E2399" s="91"/>
      <c r="F2399" s="91"/>
      <c r="G2399" s="28"/>
      <c r="H2399" s="28"/>
      <c r="I2399" s="28"/>
      <c r="J2399" s="28"/>
      <c r="K2399" s="28"/>
      <c r="L2399" s="28"/>
      <c r="M2399" s="28"/>
      <c r="N2399" s="28"/>
      <c r="O2399" s="28"/>
      <c r="P2399" s="28"/>
      <c r="Q2399" s="28"/>
      <c r="R2399" s="28"/>
    </row>
    <row r="2400" ht="34.35" customHeight="1" spans="1:18">
      <c r="A2400" s="91">
        <v>2398</v>
      </c>
      <c r="B2400" s="91"/>
      <c r="C2400" s="91"/>
      <c r="D2400" s="91"/>
      <c r="E2400" s="91"/>
      <c r="F2400" s="91"/>
      <c r="G2400" s="28"/>
      <c r="H2400" s="28"/>
      <c r="I2400" s="28"/>
      <c r="J2400" s="28"/>
      <c r="K2400" s="28"/>
      <c r="L2400" s="28"/>
      <c r="M2400" s="28"/>
      <c r="N2400" s="28"/>
      <c r="O2400" s="28"/>
      <c r="P2400" s="28"/>
      <c r="Q2400" s="28"/>
      <c r="R2400" s="28"/>
    </row>
    <row r="2401" ht="34.35" customHeight="1" spans="1:18">
      <c r="A2401" s="91">
        <v>2399</v>
      </c>
      <c r="B2401" s="91"/>
      <c r="C2401" s="91"/>
      <c r="D2401" s="91"/>
      <c r="E2401" s="91"/>
      <c r="F2401" s="91"/>
      <c r="G2401" s="28"/>
      <c r="H2401" s="28"/>
      <c r="I2401" s="28"/>
      <c r="J2401" s="28"/>
      <c r="K2401" s="28"/>
      <c r="L2401" s="28"/>
      <c r="M2401" s="28"/>
      <c r="N2401" s="28"/>
      <c r="O2401" s="28"/>
      <c r="P2401" s="28"/>
      <c r="Q2401" s="28"/>
      <c r="R2401" s="28"/>
    </row>
    <row r="2402" ht="34.35" customHeight="1" spans="1:18">
      <c r="A2402" s="91">
        <v>2400</v>
      </c>
      <c r="B2402" s="91"/>
      <c r="C2402" s="91"/>
      <c r="D2402" s="91"/>
      <c r="E2402" s="91"/>
      <c r="F2402" s="91"/>
      <c r="G2402" s="28"/>
      <c r="H2402" s="28"/>
      <c r="I2402" s="28"/>
      <c r="J2402" s="28"/>
      <c r="K2402" s="28"/>
      <c r="L2402" s="28"/>
      <c r="M2402" s="28"/>
      <c r="N2402" s="28"/>
      <c r="O2402" s="28"/>
      <c r="P2402" s="28"/>
      <c r="Q2402" s="28"/>
      <c r="R2402" s="28"/>
    </row>
    <row r="2403" ht="34.35" customHeight="1" spans="1:18">
      <c r="A2403" s="91">
        <v>2401</v>
      </c>
      <c r="B2403" s="91"/>
      <c r="C2403" s="91"/>
      <c r="D2403" s="91"/>
      <c r="E2403" s="91"/>
      <c r="F2403" s="91"/>
      <c r="G2403" s="28"/>
      <c r="H2403" s="28"/>
      <c r="I2403" s="28"/>
      <c r="J2403" s="28"/>
      <c r="K2403" s="28"/>
      <c r="L2403" s="28"/>
      <c r="M2403" s="28"/>
      <c r="N2403" s="28"/>
      <c r="O2403" s="28"/>
      <c r="P2403" s="28"/>
      <c r="Q2403" s="28"/>
      <c r="R2403" s="28"/>
    </row>
    <row r="2404" ht="34.35" customHeight="1" spans="1:18">
      <c r="A2404" s="91">
        <v>2402</v>
      </c>
      <c r="B2404" s="91"/>
      <c r="C2404" s="91"/>
      <c r="D2404" s="91"/>
      <c r="E2404" s="91"/>
      <c r="F2404" s="91"/>
      <c r="G2404" s="28"/>
      <c r="H2404" s="28"/>
      <c r="I2404" s="28"/>
      <c r="J2404" s="28"/>
      <c r="K2404" s="28"/>
      <c r="L2404" s="28"/>
      <c r="M2404" s="28"/>
      <c r="N2404" s="28"/>
      <c r="O2404" s="28"/>
      <c r="P2404" s="28"/>
      <c r="Q2404" s="28"/>
      <c r="R2404" s="28"/>
    </row>
    <row r="2405" ht="34.35" customHeight="1" spans="1:18">
      <c r="A2405" s="91">
        <v>2403</v>
      </c>
      <c r="B2405" s="91"/>
      <c r="C2405" s="91"/>
      <c r="D2405" s="91"/>
      <c r="E2405" s="91"/>
      <c r="F2405" s="91"/>
      <c r="G2405" s="28"/>
      <c r="H2405" s="28"/>
      <c r="I2405" s="28"/>
      <c r="J2405" s="28"/>
      <c r="K2405" s="28"/>
      <c r="L2405" s="28"/>
      <c r="M2405" s="28"/>
      <c r="N2405" s="28"/>
      <c r="O2405" s="28"/>
      <c r="P2405" s="28"/>
      <c r="Q2405" s="28"/>
      <c r="R2405" s="28"/>
    </row>
    <row r="2406" ht="34.35" customHeight="1" spans="1:18">
      <c r="A2406" s="91">
        <v>2404</v>
      </c>
      <c r="B2406" s="91"/>
      <c r="C2406" s="91"/>
      <c r="D2406" s="91"/>
      <c r="E2406" s="91"/>
      <c r="F2406" s="91"/>
      <c r="G2406" s="28"/>
      <c r="H2406" s="28"/>
      <c r="I2406" s="28"/>
      <c r="J2406" s="28"/>
      <c r="K2406" s="28"/>
      <c r="L2406" s="28"/>
      <c r="M2406" s="28"/>
      <c r="N2406" s="28"/>
      <c r="O2406" s="28"/>
      <c r="P2406" s="28"/>
      <c r="Q2406" s="28"/>
      <c r="R2406" s="28"/>
    </row>
    <row r="2407" ht="34.35" customHeight="1" spans="1:18">
      <c r="A2407" s="91">
        <v>2405</v>
      </c>
      <c r="B2407" s="91"/>
      <c r="C2407" s="91"/>
      <c r="D2407" s="91"/>
      <c r="E2407" s="91"/>
      <c r="F2407" s="91"/>
      <c r="G2407" s="28"/>
      <c r="H2407" s="28"/>
      <c r="I2407" s="28"/>
      <c r="J2407" s="28"/>
      <c r="K2407" s="28"/>
      <c r="L2407" s="28"/>
      <c r="M2407" s="28"/>
      <c r="N2407" s="28"/>
      <c r="O2407" s="28"/>
      <c r="P2407" s="28"/>
      <c r="Q2407" s="28"/>
      <c r="R2407" s="28"/>
    </row>
    <row r="2408" ht="34.35" customHeight="1" spans="1:18">
      <c r="A2408" s="91">
        <v>2406</v>
      </c>
      <c r="B2408" s="91"/>
      <c r="C2408" s="91"/>
      <c r="D2408" s="91"/>
      <c r="E2408" s="91"/>
      <c r="F2408" s="91"/>
      <c r="G2408" s="28"/>
      <c r="H2408" s="28"/>
      <c r="I2408" s="28"/>
      <c r="J2408" s="28"/>
      <c r="K2408" s="28"/>
      <c r="L2408" s="28"/>
      <c r="M2408" s="28"/>
      <c r="N2408" s="28"/>
      <c r="O2408" s="28"/>
      <c r="P2408" s="28"/>
      <c r="Q2408" s="28"/>
      <c r="R2408" s="28"/>
    </row>
    <row r="2409" ht="34.35" customHeight="1" spans="1:18">
      <c r="A2409" s="91">
        <v>2407</v>
      </c>
      <c r="B2409" s="91"/>
      <c r="C2409" s="91"/>
      <c r="D2409" s="91"/>
      <c r="E2409" s="91"/>
      <c r="F2409" s="91"/>
      <c r="G2409" s="28"/>
      <c r="H2409" s="28"/>
      <c r="I2409" s="28"/>
      <c r="J2409" s="28"/>
      <c r="K2409" s="28"/>
      <c r="L2409" s="28"/>
      <c r="M2409" s="28"/>
      <c r="N2409" s="28"/>
      <c r="O2409" s="28"/>
      <c r="P2409" s="28"/>
      <c r="Q2409" s="28"/>
      <c r="R2409" s="28"/>
    </row>
    <row r="2410" ht="34.35" customHeight="1" spans="1:18">
      <c r="A2410" s="91">
        <v>2408</v>
      </c>
      <c r="B2410" s="91"/>
      <c r="C2410" s="91"/>
      <c r="D2410" s="91"/>
      <c r="E2410" s="91"/>
      <c r="F2410" s="91"/>
      <c r="G2410" s="28"/>
      <c r="H2410" s="28"/>
      <c r="I2410" s="28"/>
      <c r="J2410" s="28"/>
      <c r="K2410" s="28"/>
      <c r="L2410" s="28"/>
      <c r="M2410" s="28"/>
      <c r="N2410" s="28"/>
      <c r="O2410" s="28"/>
      <c r="P2410" s="28"/>
      <c r="Q2410" s="28"/>
      <c r="R2410" s="28"/>
    </row>
    <row r="2411" ht="34.35" customHeight="1" spans="1:18">
      <c r="A2411" s="91">
        <v>2409</v>
      </c>
      <c r="B2411" s="91"/>
      <c r="C2411" s="91"/>
      <c r="D2411" s="91"/>
      <c r="E2411" s="91"/>
      <c r="F2411" s="91"/>
      <c r="G2411" s="28"/>
      <c r="H2411" s="28"/>
      <c r="I2411" s="28"/>
      <c r="J2411" s="28"/>
      <c r="K2411" s="28"/>
      <c r="L2411" s="28"/>
      <c r="M2411" s="28"/>
      <c r="N2411" s="28"/>
      <c r="O2411" s="28"/>
      <c r="P2411" s="28"/>
      <c r="Q2411" s="28"/>
      <c r="R2411" s="28"/>
    </row>
    <row r="2412" ht="34.35" customHeight="1" spans="1:18">
      <c r="A2412" s="91">
        <v>2410</v>
      </c>
      <c r="B2412" s="91"/>
      <c r="C2412" s="91"/>
      <c r="D2412" s="91"/>
      <c r="E2412" s="91"/>
      <c r="F2412" s="91"/>
      <c r="G2412" s="28"/>
      <c r="H2412" s="28"/>
      <c r="I2412" s="28"/>
      <c r="J2412" s="28"/>
      <c r="K2412" s="28"/>
      <c r="L2412" s="28"/>
      <c r="M2412" s="28"/>
      <c r="N2412" s="28"/>
      <c r="O2412" s="28"/>
      <c r="P2412" s="28"/>
      <c r="Q2412" s="28"/>
      <c r="R2412" s="28"/>
    </row>
    <row r="2413" ht="34.35" customHeight="1" spans="1:18">
      <c r="A2413" s="91">
        <v>2411</v>
      </c>
      <c r="B2413" s="91"/>
      <c r="C2413" s="91"/>
      <c r="D2413" s="91"/>
      <c r="E2413" s="91"/>
      <c r="F2413" s="91"/>
      <c r="G2413" s="28"/>
      <c r="H2413" s="28"/>
      <c r="I2413" s="28"/>
      <c r="J2413" s="28"/>
      <c r="K2413" s="28"/>
      <c r="L2413" s="28"/>
      <c r="M2413" s="28"/>
      <c r="N2413" s="28"/>
      <c r="O2413" s="28"/>
      <c r="P2413" s="28"/>
      <c r="Q2413" s="28"/>
      <c r="R2413" s="28"/>
    </row>
    <row r="2414" ht="34.35" customHeight="1" spans="1:18">
      <c r="A2414" s="91">
        <v>2412</v>
      </c>
      <c r="B2414" s="91"/>
      <c r="C2414" s="91"/>
      <c r="D2414" s="91"/>
      <c r="E2414" s="91"/>
      <c r="F2414" s="91"/>
      <c r="G2414" s="28"/>
      <c r="H2414" s="28"/>
      <c r="I2414" s="28"/>
      <c r="J2414" s="28"/>
      <c r="K2414" s="28"/>
      <c r="L2414" s="28"/>
      <c r="M2414" s="28"/>
      <c r="N2414" s="28"/>
      <c r="O2414" s="28"/>
      <c r="P2414" s="28"/>
      <c r="Q2414" s="28"/>
      <c r="R2414" s="28"/>
    </row>
    <row r="2415" ht="14.4" spans="1:18">
      <c r="A2415" s="28"/>
      <c r="B2415" s="28"/>
      <c r="C2415" s="28"/>
      <c r="D2415" s="28"/>
      <c r="E2415" s="28"/>
      <c r="F2415" s="28"/>
      <c r="G2415" s="28"/>
      <c r="H2415" s="28"/>
      <c r="I2415" s="28"/>
      <c r="J2415" s="28"/>
      <c r="K2415" s="28"/>
      <c r="L2415" s="28"/>
      <c r="M2415" s="28"/>
      <c r="N2415" s="28"/>
      <c r="O2415" s="28"/>
      <c r="P2415" s="28"/>
      <c r="Q2415" s="28"/>
      <c r="R2415" s="28"/>
    </row>
  </sheetData>
  <mergeCells count="1">
    <mergeCell ref="A1:F1"/>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1132"/>
  <sheetViews>
    <sheetView zoomScale="90" zoomScaleNormal="90" workbookViewId="0">
      <selection activeCell="C2" sqref="C2"/>
    </sheetView>
  </sheetViews>
  <sheetFormatPr defaultColWidth="17" defaultRowHeight="11.4"/>
  <cols>
    <col min="1" max="1" width="6.77083333333333" customWidth="1"/>
    <col min="2" max="2" width="39.875" customWidth="1"/>
    <col min="3" max="3" width="31.9583333333333" customWidth="1"/>
    <col min="4" max="5" width="20.0833333333333" customWidth="1"/>
    <col min="6" max="6" width="21.6041666666667" customWidth="1"/>
    <col min="7" max="7" width="14.9791666666667" customWidth="1"/>
    <col min="8" max="8" width="6.77083333333333" customWidth="1"/>
    <col min="9" max="9" width="48.6354166666667" customWidth="1"/>
    <col min="10" max="13" width="20.9479166666667" customWidth="1"/>
    <col min="14" max="18" width="14.9791666666667" customWidth="1"/>
  </cols>
  <sheetData>
    <row r="1" ht="34.35" customHeight="1" spans="1:18">
      <c r="A1" s="99" t="s">
        <v>1717</v>
      </c>
      <c r="B1" s="87"/>
      <c r="C1" s="87"/>
      <c r="D1" s="87"/>
      <c r="E1" s="87"/>
      <c r="F1" s="100" t="s">
        <v>1718</v>
      </c>
      <c r="G1" s="28"/>
      <c r="H1" s="101"/>
      <c r="I1" s="102"/>
      <c r="J1" s="102"/>
      <c r="K1" s="102"/>
      <c r="L1" s="102"/>
      <c r="M1" s="102"/>
      <c r="N1" s="28" t="s">
        <v>27</v>
      </c>
      <c r="O1" s="28"/>
      <c r="P1" s="28"/>
      <c r="Q1" s="28"/>
      <c r="R1" s="28"/>
    </row>
    <row r="2" ht="34.35" customHeight="1" spans="1:18">
      <c r="A2" s="91" t="s">
        <v>2</v>
      </c>
      <c r="B2" s="91" t="s">
        <v>3</v>
      </c>
      <c r="C2" s="91" t="s">
        <v>12</v>
      </c>
      <c r="D2" s="91" t="s">
        <v>13</v>
      </c>
      <c r="E2" s="91" t="s">
        <v>14</v>
      </c>
      <c r="F2" s="28"/>
      <c r="G2" s="28"/>
      <c r="H2" s="91"/>
      <c r="I2" s="91"/>
      <c r="J2" s="91"/>
      <c r="K2" s="91"/>
      <c r="L2" s="91" t="s">
        <v>13</v>
      </c>
      <c r="M2" s="91" t="s">
        <v>14</v>
      </c>
      <c r="N2" s="28"/>
      <c r="O2" s="28"/>
      <c r="P2" s="28"/>
      <c r="Q2" s="28"/>
      <c r="R2" s="28"/>
    </row>
    <row r="3" ht="34.35" customHeight="1" spans="1:18">
      <c r="A3" s="91">
        <v>1</v>
      </c>
      <c r="B3" s="91" t="s">
        <v>242</v>
      </c>
      <c r="C3" s="91" t="s">
        <v>243</v>
      </c>
      <c r="D3" s="91">
        <v>1249</v>
      </c>
      <c r="E3" s="91">
        <v>192640</v>
      </c>
      <c r="F3" s="28"/>
      <c r="G3" s="28"/>
      <c r="H3" s="91"/>
      <c r="I3" s="91"/>
      <c r="J3" s="91"/>
      <c r="K3" s="91"/>
      <c r="L3" s="91"/>
      <c r="M3" s="91"/>
      <c r="N3" s="28"/>
      <c r="O3" s="28"/>
      <c r="P3" s="28"/>
      <c r="Q3" s="28"/>
      <c r="R3" s="28"/>
    </row>
    <row r="4" ht="34.35" customHeight="1" spans="1:18">
      <c r="A4" s="91">
        <v>2</v>
      </c>
      <c r="B4" s="91" t="s">
        <v>215</v>
      </c>
      <c r="C4" s="91" t="s">
        <v>216</v>
      </c>
      <c r="D4" s="91">
        <v>1249</v>
      </c>
      <c r="E4" s="91">
        <v>192640</v>
      </c>
      <c r="F4" s="28"/>
      <c r="G4" s="28"/>
      <c r="H4" s="91"/>
      <c r="I4" s="91"/>
      <c r="J4" s="91"/>
      <c r="K4" s="91"/>
      <c r="L4" s="91"/>
      <c r="M4" s="91"/>
      <c r="N4" s="28"/>
      <c r="O4" s="28"/>
      <c r="P4" s="28"/>
      <c r="Q4" s="28"/>
      <c r="R4" s="28"/>
    </row>
    <row r="5" ht="34.35" customHeight="1" spans="1:18">
      <c r="A5" s="91">
        <v>3</v>
      </c>
      <c r="B5" s="91" t="s">
        <v>1719</v>
      </c>
      <c r="C5" s="91" t="s">
        <v>1720</v>
      </c>
      <c r="D5" s="91">
        <v>1249</v>
      </c>
      <c r="E5" s="91">
        <v>192640</v>
      </c>
      <c r="F5" s="28"/>
      <c r="G5" s="28"/>
      <c r="H5" s="91"/>
      <c r="I5" s="91"/>
      <c r="J5" s="91"/>
      <c r="K5" s="91"/>
      <c r="L5" s="91"/>
      <c r="M5" s="91"/>
      <c r="N5" s="28"/>
      <c r="O5" s="28"/>
      <c r="P5" s="28"/>
      <c r="Q5" s="28"/>
      <c r="R5" s="28"/>
    </row>
    <row r="6" ht="34.35" customHeight="1" spans="1:18">
      <c r="A6" s="91">
        <v>4</v>
      </c>
      <c r="B6" s="91" t="s">
        <v>130</v>
      </c>
      <c r="C6" s="91" t="s">
        <v>131</v>
      </c>
      <c r="D6" s="91">
        <v>1264</v>
      </c>
      <c r="E6" s="91">
        <v>190291</v>
      </c>
      <c r="F6" s="28"/>
      <c r="G6" s="28"/>
      <c r="H6" s="91"/>
      <c r="I6" s="91"/>
      <c r="J6" s="91"/>
      <c r="K6" s="91"/>
      <c r="L6" s="91"/>
      <c r="M6" s="91"/>
      <c r="N6" s="28"/>
      <c r="O6" s="28"/>
      <c r="P6" s="28"/>
      <c r="Q6" s="28"/>
      <c r="R6" s="28"/>
    </row>
    <row r="7" ht="34.35" customHeight="1" spans="1:18">
      <c r="A7" s="91">
        <v>5</v>
      </c>
      <c r="B7" s="91" t="s">
        <v>35</v>
      </c>
      <c r="C7" s="91" t="s">
        <v>36</v>
      </c>
      <c r="D7" s="91">
        <v>1284</v>
      </c>
      <c r="E7" s="91">
        <v>187252</v>
      </c>
      <c r="F7" s="28"/>
      <c r="G7" s="28"/>
      <c r="H7" s="91"/>
      <c r="I7" s="91"/>
      <c r="J7" s="91"/>
      <c r="K7" s="91"/>
      <c r="L7" s="91"/>
      <c r="M7" s="91" t="s">
        <v>1721</v>
      </c>
      <c r="N7" s="28"/>
      <c r="O7" s="28"/>
      <c r="P7" s="28"/>
      <c r="Q7" s="28"/>
      <c r="R7" s="28"/>
    </row>
    <row r="8" ht="34.35" customHeight="1" spans="1:18">
      <c r="A8" s="91">
        <v>6</v>
      </c>
      <c r="B8" s="91" t="s">
        <v>329</v>
      </c>
      <c r="C8" s="91" t="s">
        <v>154</v>
      </c>
      <c r="D8" s="91">
        <v>1289</v>
      </c>
      <c r="E8" s="91">
        <v>186501</v>
      </c>
      <c r="F8" s="28"/>
      <c r="G8" s="28"/>
      <c r="H8" s="91"/>
      <c r="I8" s="91"/>
      <c r="J8" s="91"/>
      <c r="K8" s="91"/>
      <c r="L8" s="91"/>
      <c r="M8" s="91"/>
      <c r="N8" s="28"/>
      <c r="O8" s="28"/>
      <c r="P8" s="28"/>
      <c r="Q8" s="28"/>
      <c r="R8" s="28"/>
    </row>
    <row r="9" ht="34.35" customHeight="1" spans="1:18">
      <c r="A9" s="91">
        <v>7</v>
      </c>
      <c r="B9" s="91" t="s">
        <v>1722</v>
      </c>
      <c r="C9" s="91" t="s">
        <v>1722</v>
      </c>
      <c r="D9" s="91">
        <v>1459</v>
      </c>
      <c r="E9" s="91">
        <v>164157</v>
      </c>
      <c r="F9" s="28"/>
      <c r="G9" s="28"/>
      <c r="H9" s="91"/>
      <c r="I9" s="91"/>
      <c r="J9" s="91"/>
      <c r="K9" s="91"/>
      <c r="L9" s="91"/>
      <c r="M9" s="91" t="s">
        <v>1721</v>
      </c>
      <c r="N9" s="28"/>
      <c r="O9" s="28"/>
      <c r="P9" s="28"/>
      <c r="Q9" s="28"/>
      <c r="R9" s="28"/>
    </row>
    <row r="10" ht="34.35" customHeight="1" spans="1:18">
      <c r="A10" s="91">
        <v>8</v>
      </c>
      <c r="B10" s="91" t="s">
        <v>59</v>
      </c>
      <c r="C10" s="91" t="s">
        <v>60</v>
      </c>
      <c r="D10" s="91">
        <v>1489</v>
      </c>
      <c r="E10" s="91">
        <v>160697</v>
      </c>
      <c r="F10" s="28"/>
      <c r="G10" s="28"/>
      <c r="H10" s="91"/>
      <c r="I10" s="91"/>
      <c r="J10" s="91"/>
      <c r="K10" s="91"/>
      <c r="L10" s="91"/>
      <c r="M10" s="91" t="s">
        <v>1723</v>
      </c>
      <c r="N10" s="28"/>
      <c r="O10" s="28"/>
      <c r="P10" s="28"/>
      <c r="Q10" s="28"/>
      <c r="R10" s="28"/>
    </row>
    <row r="11" ht="34.35" customHeight="1" spans="1:18">
      <c r="A11" s="91">
        <v>9</v>
      </c>
      <c r="B11" s="91" t="s">
        <v>166</v>
      </c>
      <c r="C11" s="91" t="s">
        <v>167</v>
      </c>
      <c r="D11" s="91">
        <v>1639</v>
      </c>
      <c r="E11" s="91">
        <v>145285</v>
      </c>
      <c r="F11" s="28"/>
      <c r="G11" s="28"/>
      <c r="H11" s="91"/>
      <c r="I11" s="91"/>
      <c r="J11" s="91"/>
      <c r="K11" s="91"/>
      <c r="L11" s="91"/>
      <c r="M11" s="91"/>
      <c r="N11" s="28"/>
      <c r="O11" s="28"/>
      <c r="P11" s="28"/>
      <c r="Q11" s="28"/>
      <c r="R11" s="28"/>
    </row>
    <row r="12" ht="34.35" customHeight="1" spans="1:18">
      <c r="A12" s="91">
        <v>10</v>
      </c>
      <c r="B12" s="91" t="s">
        <v>37</v>
      </c>
      <c r="C12" s="91" t="s">
        <v>38</v>
      </c>
      <c r="D12" s="91">
        <v>1664</v>
      </c>
      <c r="E12" s="91">
        <v>142994</v>
      </c>
      <c r="F12" s="28"/>
      <c r="G12" s="28"/>
      <c r="H12" s="91"/>
      <c r="I12" s="91"/>
      <c r="J12" s="91"/>
      <c r="K12" s="91"/>
      <c r="L12" s="91"/>
      <c r="M12" s="91" t="s">
        <v>1723</v>
      </c>
      <c r="N12" s="28"/>
      <c r="O12" s="28"/>
      <c r="P12" s="28"/>
      <c r="Q12" s="28"/>
      <c r="R12" s="28"/>
    </row>
    <row r="13" ht="34.35" customHeight="1" spans="1:18">
      <c r="A13" s="91">
        <v>11</v>
      </c>
      <c r="B13" s="91" t="s">
        <v>229</v>
      </c>
      <c r="C13" s="91" t="s">
        <v>230</v>
      </c>
      <c r="D13" s="91">
        <v>1724</v>
      </c>
      <c r="E13" s="91">
        <v>137760</v>
      </c>
      <c r="F13" s="28"/>
      <c r="G13" s="28"/>
      <c r="H13" s="91"/>
      <c r="I13" s="91"/>
      <c r="J13" s="91"/>
      <c r="K13" s="91"/>
      <c r="L13" s="91"/>
      <c r="M13" s="91" t="s">
        <v>116</v>
      </c>
      <c r="N13" s="28"/>
      <c r="O13" s="28"/>
      <c r="P13" s="28"/>
      <c r="Q13" s="28"/>
      <c r="R13" s="28"/>
    </row>
    <row r="14" ht="34.35" customHeight="1" spans="1:18">
      <c r="A14" s="91">
        <v>12</v>
      </c>
      <c r="B14" s="91" t="s">
        <v>272</v>
      </c>
      <c r="C14" s="91" t="s">
        <v>273</v>
      </c>
      <c r="D14" s="91">
        <v>1779</v>
      </c>
      <c r="E14" s="91">
        <v>133271</v>
      </c>
      <c r="F14" s="28"/>
      <c r="G14" s="28"/>
      <c r="H14" s="91"/>
      <c r="I14" s="91"/>
      <c r="J14" s="91"/>
      <c r="K14" s="91"/>
      <c r="L14" s="91"/>
      <c r="M14" s="91"/>
      <c r="N14" s="28"/>
      <c r="O14" s="28"/>
      <c r="P14" s="28"/>
      <c r="Q14" s="28"/>
      <c r="R14" s="28"/>
    </row>
    <row r="15" ht="34.35" customHeight="1" spans="1:18">
      <c r="A15" s="91">
        <v>13</v>
      </c>
      <c r="B15" s="91" t="s">
        <v>234</v>
      </c>
      <c r="C15" s="91" t="s">
        <v>235</v>
      </c>
      <c r="D15" s="91">
        <v>1844</v>
      </c>
      <c r="E15" s="91">
        <v>128289</v>
      </c>
      <c r="F15" s="28"/>
      <c r="G15" s="28"/>
      <c r="H15" s="91"/>
      <c r="I15" s="91"/>
      <c r="J15" s="91"/>
      <c r="K15" s="91"/>
      <c r="L15" s="91"/>
      <c r="M15" s="91" t="s">
        <v>1724</v>
      </c>
      <c r="N15" s="28"/>
      <c r="O15" s="28"/>
      <c r="P15" s="28"/>
      <c r="Q15" s="28"/>
      <c r="R15" s="28"/>
    </row>
    <row r="16" ht="34.35" customHeight="1" spans="1:18">
      <c r="A16" s="91">
        <v>14</v>
      </c>
      <c r="B16" s="91" t="s">
        <v>1269</v>
      </c>
      <c r="C16" s="91" t="s">
        <v>154</v>
      </c>
      <c r="D16" s="91">
        <v>1854</v>
      </c>
      <c r="E16" s="91">
        <v>127540</v>
      </c>
      <c r="F16" s="28"/>
      <c r="G16" s="28"/>
      <c r="H16" s="91"/>
      <c r="I16" s="91"/>
      <c r="J16" s="91"/>
      <c r="K16" s="91"/>
      <c r="L16" s="91"/>
      <c r="M16" s="91" t="s">
        <v>1724</v>
      </c>
      <c r="N16" s="28"/>
      <c r="O16" s="28"/>
      <c r="P16" s="28"/>
      <c r="Q16" s="28"/>
      <c r="R16" s="28"/>
    </row>
    <row r="17" ht="34.35" customHeight="1" spans="1:18">
      <c r="A17" s="91">
        <v>15</v>
      </c>
      <c r="B17" s="91" t="s">
        <v>83</v>
      </c>
      <c r="C17" s="91" t="s">
        <v>84</v>
      </c>
      <c r="D17" s="91">
        <v>1874</v>
      </c>
      <c r="E17" s="91">
        <v>126067</v>
      </c>
      <c r="F17" s="28"/>
      <c r="G17" s="28"/>
      <c r="H17" s="91"/>
      <c r="I17" s="91"/>
      <c r="J17" s="91"/>
      <c r="K17" s="91"/>
      <c r="L17" s="91"/>
      <c r="M17" s="91"/>
      <c r="N17" s="28"/>
      <c r="O17" s="28"/>
      <c r="P17" s="28"/>
      <c r="Q17" s="28"/>
      <c r="R17" s="28"/>
    </row>
    <row r="18" ht="34.35" customHeight="1" spans="1:18">
      <c r="A18" s="91">
        <v>16</v>
      </c>
      <c r="B18" s="91" t="s">
        <v>282</v>
      </c>
      <c r="C18" s="91" t="s">
        <v>283</v>
      </c>
      <c r="D18" s="91">
        <v>2009</v>
      </c>
      <c r="E18" s="91">
        <v>116986</v>
      </c>
      <c r="F18" s="28"/>
      <c r="G18" s="28"/>
      <c r="H18" s="91"/>
      <c r="I18" s="91"/>
      <c r="J18" s="91"/>
      <c r="K18" s="91"/>
      <c r="L18" s="91"/>
      <c r="M18" s="91"/>
      <c r="N18" s="28"/>
      <c r="O18" s="28"/>
      <c r="P18" s="28"/>
      <c r="Q18" s="28"/>
      <c r="R18" s="28"/>
    </row>
    <row r="19" ht="34.35" customHeight="1" spans="1:18">
      <c r="A19" s="91">
        <v>17</v>
      </c>
      <c r="B19" s="91" t="s">
        <v>40</v>
      </c>
      <c r="C19" s="91" t="s">
        <v>41</v>
      </c>
      <c r="D19" s="91">
        <v>2124</v>
      </c>
      <c r="E19" s="91">
        <v>110246</v>
      </c>
      <c r="F19" s="28"/>
      <c r="G19" s="28"/>
      <c r="H19" s="91"/>
      <c r="I19" s="91"/>
      <c r="J19" s="91"/>
      <c r="K19" s="91"/>
      <c r="L19" s="91"/>
      <c r="M19" s="91"/>
      <c r="N19" s="28"/>
      <c r="O19" s="28"/>
      <c r="P19" s="28"/>
      <c r="Q19" s="28"/>
      <c r="R19" s="28"/>
    </row>
    <row r="20" ht="34.35" customHeight="1" spans="1:18">
      <c r="A20" s="91">
        <v>18</v>
      </c>
      <c r="B20" s="91" t="s">
        <v>25</v>
      </c>
      <c r="C20" s="91" t="s">
        <v>26</v>
      </c>
      <c r="D20" s="91">
        <v>2144</v>
      </c>
      <c r="E20" s="91">
        <v>109170</v>
      </c>
      <c r="F20" s="28"/>
      <c r="G20" s="28"/>
      <c r="H20" s="91"/>
      <c r="I20" s="91"/>
      <c r="J20" s="91"/>
      <c r="K20" s="91"/>
      <c r="L20" s="91"/>
      <c r="M20" s="91"/>
      <c r="N20" s="28"/>
      <c r="O20" s="28"/>
      <c r="P20" s="28"/>
      <c r="Q20" s="28"/>
      <c r="R20" s="28"/>
    </row>
    <row r="21" ht="34.35" customHeight="1" spans="1:18">
      <c r="A21" s="91">
        <v>19</v>
      </c>
      <c r="B21" s="91" t="s">
        <v>155</v>
      </c>
      <c r="C21" s="91" t="s">
        <v>156</v>
      </c>
      <c r="D21" s="91">
        <v>2154</v>
      </c>
      <c r="E21" s="91">
        <v>108626</v>
      </c>
      <c r="F21" s="28"/>
      <c r="G21" s="28"/>
      <c r="H21" s="91"/>
      <c r="I21" s="91"/>
      <c r="J21" s="91"/>
      <c r="K21" s="91"/>
      <c r="L21" s="91"/>
      <c r="M21" s="91" t="s">
        <v>116</v>
      </c>
      <c r="N21" s="28"/>
      <c r="O21" s="28"/>
      <c r="P21" s="28"/>
      <c r="Q21" s="28"/>
      <c r="R21" s="28"/>
    </row>
    <row r="22" ht="34.35" customHeight="1" spans="1:18">
      <c r="A22" s="91">
        <v>20</v>
      </c>
      <c r="B22" s="91" t="s">
        <v>1725</v>
      </c>
      <c r="C22" s="91" t="s">
        <v>1726</v>
      </c>
      <c r="D22" s="91">
        <v>2229</v>
      </c>
      <c r="E22" s="91">
        <v>104666</v>
      </c>
      <c r="F22" s="28"/>
      <c r="G22" s="28"/>
      <c r="H22" s="91"/>
      <c r="I22" s="91"/>
      <c r="J22" s="91"/>
      <c r="K22" s="91"/>
      <c r="L22" s="91"/>
      <c r="M22" s="91"/>
      <c r="N22" s="28"/>
      <c r="O22" s="28"/>
      <c r="P22" s="28"/>
      <c r="Q22" s="28"/>
      <c r="R22" s="28"/>
    </row>
    <row r="23" ht="34.35" customHeight="1" spans="1:18">
      <c r="A23" s="91">
        <v>21</v>
      </c>
      <c r="B23" s="91" t="s">
        <v>237</v>
      </c>
      <c r="C23" s="91">
        <v>0</v>
      </c>
      <c r="D23" s="91">
        <v>2534</v>
      </c>
      <c r="E23" s="91">
        <v>91179</v>
      </c>
      <c r="F23" s="28"/>
      <c r="G23" s="28"/>
      <c r="H23" s="91"/>
      <c r="I23" s="91"/>
      <c r="J23" s="91"/>
      <c r="K23" s="91"/>
      <c r="L23" s="91"/>
      <c r="M23" s="91"/>
      <c r="N23" s="28"/>
      <c r="O23" s="28"/>
      <c r="P23" s="28"/>
      <c r="Q23" s="28"/>
      <c r="R23" s="28"/>
    </row>
    <row r="24" ht="34.35" customHeight="1" spans="1:18">
      <c r="A24" s="91">
        <v>22</v>
      </c>
      <c r="B24" s="91" t="s">
        <v>102</v>
      </c>
      <c r="C24" s="91" t="s">
        <v>103</v>
      </c>
      <c r="D24" s="91">
        <v>2569</v>
      </c>
      <c r="E24" s="91">
        <v>89844</v>
      </c>
      <c r="F24" s="28"/>
      <c r="G24" s="28"/>
      <c r="H24" s="91"/>
      <c r="I24" s="91"/>
      <c r="J24" s="91"/>
      <c r="K24" s="91"/>
      <c r="L24" s="91"/>
      <c r="M24" s="91" t="s">
        <v>116</v>
      </c>
      <c r="N24" s="28"/>
      <c r="O24" s="28"/>
      <c r="P24" s="28"/>
      <c r="Q24" s="28"/>
      <c r="R24" s="28"/>
    </row>
    <row r="25" ht="34.35" customHeight="1" spans="1:18">
      <c r="A25" s="91">
        <v>23</v>
      </c>
      <c r="B25" s="91" t="s">
        <v>22</v>
      </c>
      <c r="C25" s="91" t="s">
        <v>23</v>
      </c>
      <c r="D25" s="91">
        <v>2604</v>
      </c>
      <c r="E25" s="91">
        <v>88569</v>
      </c>
      <c r="F25" s="28"/>
      <c r="G25" s="28"/>
      <c r="H25" s="91"/>
      <c r="I25" s="91"/>
      <c r="J25" s="91"/>
      <c r="K25" s="91"/>
      <c r="L25" s="91"/>
      <c r="M25" s="91" t="s">
        <v>116</v>
      </c>
      <c r="N25" s="28"/>
      <c r="O25" s="28"/>
      <c r="P25" s="28"/>
      <c r="Q25" s="28"/>
      <c r="R25" s="28"/>
    </row>
    <row r="26" ht="34.35" customHeight="1" spans="1:18">
      <c r="A26" s="91">
        <v>24</v>
      </c>
      <c r="B26" s="91" t="s">
        <v>153</v>
      </c>
      <c r="C26" s="91" t="s">
        <v>154</v>
      </c>
      <c r="D26" s="91">
        <v>2609</v>
      </c>
      <c r="E26" s="91">
        <v>88374</v>
      </c>
      <c r="F26" s="28"/>
      <c r="G26" s="28"/>
      <c r="H26" s="91"/>
      <c r="I26" s="91"/>
      <c r="J26" s="91"/>
      <c r="K26" s="91"/>
      <c r="L26" s="91"/>
      <c r="M26" s="91"/>
      <c r="N26" s="28"/>
      <c r="O26" s="28"/>
      <c r="P26" s="28"/>
      <c r="Q26" s="28"/>
      <c r="R26" s="28"/>
    </row>
    <row r="27" ht="34.35" customHeight="1" spans="1:18">
      <c r="A27" s="91">
        <v>25</v>
      </c>
      <c r="B27" s="91" t="s">
        <v>165</v>
      </c>
      <c r="C27" s="91" t="s">
        <v>150</v>
      </c>
      <c r="D27" s="91">
        <v>2649</v>
      </c>
      <c r="E27" s="91">
        <v>86985</v>
      </c>
      <c r="F27" s="28"/>
      <c r="G27" s="28"/>
      <c r="H27" s="91"/>
      <c r="I27" s="91"/>
      <c r="J27" s="91"/>
      <c r="K27" s="91"/>
      <c r="L27" s="91"/>
      <c r="M27" s="91"/>
      <c r="N27" s="28"/>
      <c r="O27" s="28"/>
      <c r="P27" s="28"/>
      <c r="Q27" s="28"/>
      <c r="R27" s="28"/>
    </row>
    <row r="28" ht="34.35" customHeight="1" spans="1:18">
      <c r="A28" s="91">
        <v>26</v>
      </c>
      <c r="B28" s="91" t="s">
        <v>19</v>
      </c>
      <c r="C28" s="91" t="s">
        <v>1535</v>
      </c>
      <c r="D28" s="91">
        <v>2664</v>
      </c>
      <c r="E28" s="91">
        <v>86495</v>
      </c>
      <c r="F28" s="28"/>
      <c r="G28" s="28"/>
      <c r="H28" s="91"/>
      <c r="I28" s="91"/>
      <c r="J28" s="91"/>
      <c r="K28" s="91"/>
      <c r="L28" s="91"/>
      <c r="M28" s="91"/>
      <c r="N28" s="28"/>
      <c r="O28" s="28"/>
      <c r="P28" s="28"/>
      <c r="Q28" s="28"/>
      <c r="R28" s="28"/>
    </row>
    <row r="29" ht="34.35" customHeight="1" spans="1:18">
      <c r="A29" s="91">
        <v>27</v>
      </c>
      <c r="B29" s="91" t="s">
        <v>30</v>
      </c>
      <c r="C29" s="91" t="s">
        <v>31</v>
      </c>
      <c r="D29" s="91">
        <v>2814</v>
      </c>
      <c r="E29" s="91">
        <v>81546</v>
      </c>
      <c r="F29" s="28"/>
      <c r="G29" s="28"/>
      <c r="H29" s="91"/>
      <c r="I29" s="91"/>
      <c r="J29" s="91"/>
      <c r="K29" s="91"/>
      <c r="L29" s="91"/>
      <c r="M29" s="91"/>
      <c r="N29" s="28"/>
      <c r="O29" s="28"/>
      <c r="P29" s="28"/>
      <c r="Q29" s="28"/>
      <c r="R29" s="28"/>
    </row>
    <row r="30" ht="34.35" customHeight="1" spans="1:18">
      <c r="A30" s="91">
        <v>28</v>
      </c>
      <c r="B30" s="91" t="s">
        <v>366</v>
      </c>
      <c r="C30" s="91" t="s">
        <v>367</v>
      </c>
      <c r="D30" s="91">
        <v>2829</v>
      </c>
      <c r="E30" s="91">
        <v>81073</v>
      </c>
      <c r="F30" s="28"/>
      <c r="G30" s="28"/>
      <c r="H30" s="91"/>
      <c r="I30" s="91"/>
      <c r="J30" s="91"/>
      <c r="K30" s="91"/>
      <c r="L30" s="91"/>
      <c r="M30" s="91" t="s">
        <v>1723</v>
      </c>
      <c r="N30" s="28"/>
      <c r="O30" s="28"/>
      <c r="P30" s="28"/>
      <c r="Q30" s="28"/>
      <c r="R30" s="28"/>
    </row>
    <row r="31" ht="34.35" customHeight="1" spans="1:18">
      <c r="A31" s="91">
        <v>29</v>
      </c>
      <c r="B31" s="91" t="s">
        <v>89</v>
      </c>
      <c r="C31" s="91" t="s">
        <v>90</v>
      </c>
      <c r="D31" s="91">
        <v>2924</v>
      </c>
      <c r="E31" s="91">
        <v>78204</v>
      </c>
      <c r="F31" s="28"/>
      <c r="G31" s="28"/>
      <c r="H31" s="91"/>
      <c r="I31" s="91"/>
      <c r="J31" s="91"/>
      <c r="K31" s="91"/>
      <c r="L31" s="91"/>
      <c r="M31" s="91"/>
      <c r="N31" s="28"/>
      <c r="O31" s="28"/>
      <c r="P31" s="28"/>
      <c r="Q31" s="28"/>
      <c r="R31" s="28"/>
    </row>
    <row r="32" ht="34.35" customHeight="1" spans="1:18">
      <c r="A32" s="91">
        <v>30</v>
      </c>
      <c r="B32" s="91" t="s">
        <v>87</v>
      </c>
      <c r="C32" s="91" t="s">
        <v>88</v>
      </c>
      <c r="D32" s="91">
        <v>3069</v>
      </c>
      <c r="E32" s="91">
        <v>74278</v>
      </c>
      <c r="F32" s="28"/>
      <c r="G32" s="28"/>
      <c r="H32" s="91"/>
      <c r="I32" s="91"/>
      <c r="J32" s="91"/>
      <c r="K32" s="91"/>
      <c r="L32" s="91"/>
      <c r="M32" s="91"/>
      <c r="N32" s="28"/>
      <c r="O32" s="28"/>
      <c r="P32" s="28"/>
      <c r="Q32" s="28"/>
      <c r="R32" s="28"/>
    </row>
    <row r="33" ht="34.35" customHeight="1" spans="1:18">
      <c r="A33" s="91">
        <v>31</v>
      </c>
      <c r="B33" s="91" t="s">
        <v>34</v>
      </c>
      <c r="C33" s="91" t="s">
        <v>1562</v>
      </c>
      <c r="D33" s="91">
        <v>3159</v>
      </c>
      <c r="E33" s="91">
        <v>72025</v>
      </c>
      <c r="F33" s="28"/>
      <c r="G33" s="28"/>
      <c r="H33" s="91"/>
      <c r="I33" s="103"/>
      <c r="J33" s="103"/>
      <c r="K33" s="91"/>
      <c r="L33" s="91"/>
      <c r="M33" s="91"/>
      <c r="N33" s="28"/>
      <c r="O33" s="28"/>
      <c r="P33" s="28"/>
      <c r="Q33" s="28"/>
      <c r="R33" s="28"/>
    </row>
    <row r="34" ht="34.35" customHeight="1" spans="1:18">
      <c r="A34" s="91">
        <v>32</v>
      </c>
      <c r="B34" s="91" t="s">
        <v>233</v>
      </c>
      <c r="C34" s="91">
        <v>0</v>
      </c>
      <c r="D34" s="91">
        <v>3184</v>
      </c>
      <c r="E34" s="91">
        <v>71407</v>
      </c>
      <c r="F34" s="28"/>
      <c r="G34" s="28"/>
      <c r="H34" s="91"/>
      <c r="I34" s="91"/>
      <c r="J34" s="91"/>
      <c r="K34" s="91"/>
      <c r="L34" s="91"/>
      <c r="M34" s="91" t="s">
        <v>1723</v>
      </c>
      <c r="N34" s="28"/>
      <c r="O34" s="28"/>
      <c r="P34" s="28"/>
      <c r="Q34" s="28"/>
      <c r="R34" s="28"/>
    </row>
    <row r="35" ht="34.35" customHeight="1" spans="1:18">
      <c r="A35" s="91">
        <v>33</v>
      </c>
      <c r="B35" s="91" t="s">
        <v>61</v>
      </c>
      <c r="C35" s="91" t="s">
        <v>62</v>
      </c>
      <c r="D35" s="91">
        <v>3819</v>
      </c>
      <c r="E35" s="91">
        <v>58420</v>
      </c>
      <c r="F35" s="28"/>
      <c r="G35" s="28"/>
      <c r="H35" s="91"/>
      <c r="I35" s="91"/>
      <c r="J35" s="91"/>
      <c r="K35" s="91"/>
      <c r="L35" s="91"/>
      <c r="M35" s="91"/>
      <c r="N35" s="28"/>
      <c r="O35" s="28"/>
      <c r="P35" s="28"/>
      <c r="Q35" s="28"/>
      <c r="R35" s="28"/>
    </row>
    <row r="36" ht="34.35" customHeight="1" spans="1:18">
      <c r="A36" s="91">
        <v>34</v>
      </c>
      <c r="B36" s="91" t="s">
        <v>52</v>
      </c>
      <c r="C36" s="91" t="s">
        <v>38</v>
      </c>
      <c r="D36" s="91">
        <v>3889</v>
      </c>
      <c r="E36" s="91">
        <v>57237</v>
      </c>
      <c r="F36" s="28"/>
      <c r="G36" s="28"/>
      <c r="H36" s="91"/>
      <c r="I36" s="91"/>
      <c r="J36" s="91"/>
      <c r="K36" s="91"/>
      <c r="L36" s="91"/>
      <c r="M36" s="91" t="s">
        <v>1723</v>
      </c>
      <c r="N36" s="28"/>
      <c r="O36" s="28"/>
      <c r="P36" s="28"/>
      <c r="Q36" s="28"/>
      <c r="R36" s="28"/>
    </row>
    <row r="37" ht="34.35" customHeight="1" spans="1:18">
      <c r="A37" s="91">
        <v>35</v>
      </c>
      <c r="B37" s="91" t="s">
        <v>1355</v>
      </c>
      <c r="C37" s="91" t="s">
        <v>154</v>
      </c>
      <c r="D37" s="91">
        <v>4234</v>
      </c>
      <c r="E37" s="91">
        <v>52119</v>
      </c>
      <c r="F37" s="28"/>
      <c r="G37" s="28"/>
      <c r="H37" s="91"/>
      <c r="I37" s="91"/>
      <c r="J37" s="91"/>
      <c r="K37" s="91"/>
      <c r="L37" s="91"/>
      <c r="M37" s="91"/>
      <c r="N37" s="28"/>
      <c r="O37" s="28"/>
      <c r="P37" s="28"/>
      <c r="Q37" s="28"/>
      <c r="R37" s="28"/>
    </row>
    <row r="38" ht="34.35" customHeight="1" spans="1:18">
      <c r="A38" s="91">
        <v>36</v>
      </c>
      <c r="B38" s="91" t="s">
        <v>28</v>
      </c>
      <c r="C38" s="91" t="s">
        <v>29</v>
      </c>
      <c r="D38" s="91">
        <v>4514</v>
      </c>
      <c r="E38" s="91">
        <v>48570</v>
      </c>
      <c r="F38" s="28"/>
      <c r="G38" s="28"/>
      <c r="H38" s="91"/>
      <c r="I38" s="91"/>
      <c r="J38" s="91"/>
      <c r="K38" s="91"/>
      <c r="L38" s="91"/>
      <c r="M38" s="91"/>
      <c r="N38" s="28"/>
      <c r="O38" s="28"/>
      <c r="P38" s="28"/>
      <c r="Q38" s="28"/>
      <c r="R38" s="28"/>
    </row>
    <row r="39" ht="34.35" customHeight="1" spans="1:18">
      <c r="A39" s="91">
        <v>37</v>
      </c>
      <c r="B39" s="91" t="s">
        <v>966</v>
      </c>
      <c r="C39" s="91" t="s">
        <v>967</v>
      </c>
      <c r="D39" s="91">
        <v>4759</v>
      </c>
      <c r="E39" s="91">
        <v>45832</v>
      </c>
      <c r="F39" s="28"/>
      <c r="G39" s="28"/>
      <c r="H39" s="91"/>
      <c r="I39" s="91"/>
      <c r="J39" s="91"/>
      <c r="K39" s="91"/>
      <c r="L39" s="91"/>
      <c r="M39" s="91"/>
      <c r="N39" s="28"/>
      <c r="O39" s="28"/>
      <c r="P39" s="28"/>
      <c r="Q39" s="28"/>
      <c r="R39" s="28"/>
    </row>
    <row r="40" ht="34.35" customHeight="1" spans="1:18">
      <c r="A40" s="91">
        <v>38</v>
      </c>
      <c r="B40" s="91" t="s">
        <v>157</v>
      </c>
      <c r="C40" s="91" t="s">
        <v>158</v>
      </c>
      <c r="D40" s="91">
        <v>4884</v>
      </c>
      <c r="E40" s="91">
        <v>44574</v>
      </c>
      <c r="F40" s="28"/>
      <c r="G40" s="28"/>
      <c r="H40" s="91"/>
      <c r="I40" s="91"/>
      <c r="J40" s="91"/>
      <c r="K40" s="91"/>
      <c r="L40" s="91"/>
      <c r="M40" s="91"/>
      <c r="N40" s="28"/>
      <c r="O40" s="28"/>
      <c r="P40" s="28"/>
      <c r="Q40" s="28"/>
      <c r="R40" s="28"/>
    </row>
    <row r="41" ht="34.35" customHeight="1" spans="1:18">
      <c r="A41" s="91">
        <v>39</v>
      </c>
      <c r="B41" s="91" t="s">
        <v>168</v>
      </c>
      <c r="C41" s="91" t="s">
        <v>150</v>
      </c>
      <c r="D41" s="91">
        <v>5439</v>
      </c>
      <c r="E41" s="91">
        <v>39525</v>
      </c>
      <c r="F41" s="28"/>
      <c r="G41" s="28"/>
      <c r="H41" s="91"/>
      <c r="I41" s="91"/>
      <c r="J41" s="91"/>
      <c r="K41" s="91"/>
      <c r="L41" s="91"/>
      <c r="M41" s="91"/>
      <c r="N41" s="28"/>
      <c r="O41" s="28"/>
      <c r="P41" s="28"/>
      <c r="Q41" s="28"/>
      <c r="R41" s="28"/>
    </row>
    <row r="42" ht="34.35" customHeight="1" spans="1:18">
      <c r="A42" s="91">
        <v>40</v>
      </c>
      <c r="B42" s="91" t="s">
        <v>1082</v>
      </c>
      <c r="C42" s="91" t="s">
        <v>1083</v>
      </c>
      <c r="D42" s="91">
        <v>5629</v>
      </c>
      <c r="E42" s="91">
        <v>38054</v>
      </c>
      <c r="F42" s="28"/>
      <c r="G42" s="28"/>
      <c r="H42" s="91"/>
      <c r="I42" s="91"/>
      <c r="J42" s="91"/>
      <c r="K42" s="91"/>
      <c r="L42" s="91"/>
      <c r="M42" s="91"/>
      <c r="N42" s="28"/>
      <c r="O42" s="28"/>
      <c r="P42" s="28"/>
      <c r="Q42" s="28"/>
      <c r="R42" s="28"/>
    </row>
    <row r="43" ht="34.35" customHeight="1" spans="1:18">
      <c r="A43" s="91">
        <v>41</v>
      </c>
      <c r="B43" s="91" t="s">
        <v>287</v>
      </c>
      <c r="C43" s="91" t="s">
        <v>288</v>
      </c>
      <c r="D43" s="91">
        <v>6639</v>
      </c>
      <c r="E43" s="91">
        <v>31506</v>
      </c>
      <c r="F43" s="28"/>
      <c r="G43" s="28"/>
      <c r="H43" s="91"/>
      <c r="I43" s="91"/>
      <c r="J43" s="91"/>
      <c r="K43" s="91"/>
      <c r="L43" s="91"/>
      <c r="M43" s="91"/>
      <c r="N43" s="28"/>
      <c r="O43" s="28"/>
      <c r="P43" s="28"/>
      <c r="Q43" s="28"/>
      <c r="R43" s="28"/>
    </row>
    <row r="44" ht="34.35" customHeight="1" spans="1:18">
      <c r="A44" s="91">
        <v>42</v>
      </c>
      <c r="B44" s="91" t="s">
        <v>108</v>
      </c>
      <c r="C44" s="91" t="s">
        <v>109</v>
      </c>
      <c r="D44" s="91">
        <v>7279</v>
      </c>
      <c r="E44" s="91">
        <v>28320</v>
      </c>
      <c r="F44" s="28"/>
      <c r="G44" s="28"/>
      <c r="H44" s="91"/>
      <c r="I44" s="91"/>
      <c r="J44" s="91"/>
      <c r="K44" s="91"/>
      <c r="L44" s="91"/>
      <c r="M44" s="91"/>
      <c r="N44" s="28"/>
      <c r="O44" s="28"/>
      <c r="P44" s="28"/>
      <c r="Q44" s="28"/>
      <c r="R44" s="28"/>
    </row>
    <row r="45" ht="34.35" customHeight="1" spans="1:18">
      <c r="A45" s="91">
        <v>43</v>
      </c>
      <c r="B45" s="91" t="s">
        <v>274</v>
      </c>
      <c r="C45" s="91" t="s">
        <v>196</v>
      </c>
      <c r="D45" s="91">
        <v>8439</v>
      </c>
      <c r="E45" s="91">
        <v>23877</v>
      </c>
      <c r="F45" s="28"/>
      <c r="G45" s="28"/>
      <c r="H45" s="91"/>
      <c r="I45" s="91"/>
      <c r="J45" s="91"/>
      <c r="K45" s="91"/>
      <c r="L45" s="91"/>
      <c r="M45" s="91"/>
      <c r="N45" s="28"/>
      <c r="O45" s="28"/>
      <c r="P45" s="28"/>
      <c r="Q45" s="28"/>
      <c r="R45" s="28"/>
    </row>
    <row r="46" ht="34.35" customHeight="1" spans="1:18">
      <c r="A46" s="91">
        <v>44</v>
      </c>
      <c r="B46" s="91" t="s">
        <v>92</v>
      </c>
      <c r="C46" s="91" t="s">
        <v>93</v>
      </c>
      <c r="D46" s="91">
        <v>8849</v>
      </c>
      <c r="E46" s="91">
        <v>22655</v>
      </c>
      <c r="F46" s="28"/>
      <c r="G46" s="28"/>
      <c r="H46" s="91"/>
      <c r="I46" s="91"/>
      <c r="J46" s="91"/>
      <c r="K46" s="91"/>
      <c r="L46" s="91"/>
      <c r="M46" s="91"/>
      <c r="N46" s="28"/>
      <c r="O46" s="28"/>
      <c r="P46" s="28"/>
      <c r="Q46" s="28"/>
      <c r="R46" s="28"/>
    </row>
    <row r="47" ht="34.35" customHeight="1" spans="1:18">
      <c r="A47" s="91">
        <v>45</v>
      </c>
      <c r="B47" s="91" t="s">
        <v>104</v>
      </c>
      <c r="C47" s="91" t="s">
        <v>105</v>
      </c>
      <c r="D47" s="91">
        <v>13504</v>
      </c>
      <c r="E47" s="91">
        <v>13619</v>
      </c>
      <c r="F47" s="28"/>
      <c r="G47" s="28"/>
      <c r="H47" s="91"/>
      <c r="I47" s="91"/>
      <c r="J47" s="91"/>
      <c r="K47" s="91"/>
      <c r="L47" s="91"/>
      <c r="M47" s="91"/>
      <c r="N47" s="28"/>
      <c r="O47" s="28"/>
      <c r="P47" s="28"/>
      <c r="Q47" s="28"/>
      <c r="R47" s="28"/>
    </row>
    <row r="48" ht="34.35" customHeight="1" spans="1:18">
      <c r="A48" s="91">
        <v>46</v>
      </c>
      <c r="B48" s="91" t="s">
        <v>32</v>
      </c>
      <c r="C48" s="91" t="s">
        <v>33</v>
      </c>
      <c r="D48" s="91">
        <v>24649</v>
      </c>
      <c r="E48" s="91">
        <v>6107</v>
      </c>
      <c r="F48" s="28"/>
      <c r="G48" s="28"/>
      <c r="H48" s="91"/>
      <c r="I48" s="91"/>
      <c r="J48" s="91"/>
      <c r="K48" s="91"/>
      <c r="L48" s="91"/>
      <c r="M48" s="91"/>
      <c r="N48" s="28"/>
      <c r="O48" s="28"/>
      <c r="P48" s="28"/>
      <c r="Q48" s="28"/>
      <c r="R48" s="28"/>
    </row>
    <row r="49" ht="34.35" customHeight="1" spans="1:18">
      <c r="A49" s="91">
        <v>47</v>
      </c>
      <c r="B49" s="91" t="s">
        <v>549</v>
      </c>
      <c r="C49" s="91" t="s">
        <v>550</v>
      </c>
      <c r="D49" s="91">
        <v>39144</v>
      </c>
      <c r="E49" s="91">
        <v>3257</v>
      </c>
      <c r="F49" s="28"/>
      <c r="G49" s="28"/>
      <c r="H49" s="91"/>
      <c r="I49" s="91"/>
      <c r="J49" s="91"/>
      <c r="K49" s="91"/>
      <c r="L49" s="91"/>
      <c r="M49" s="91"/>
      <c r="N49" s="28"/>
      <c r="O49" s="28"/>
      <c r="P49" s="28"/>
      <c r="Q49" s="28"/>
      <c r="R49" s="28"/>
    </row>
    <row r="50" ht="34.35" customHeight="1" spans="1:18">
      <c r="A50" s="91">
        <v>48</v>
      </c>
      <c r="B50" s="91" t="s">
        <v>27</v>
      </c>
      <c r="C50" s="91" t="s">
        <v>23</v>
      </c>
      <c r="D50" s="91">
        <v>49183</v>
      </c>
      <c r="E50" s="91">
        <v>2230</v>
      </c>
      <c r="F50" s="28"/>
      <c r="G50" s="28"/>
      <c r="H50" s="91"/>
      <c r="I50" s="91"/>
      <c r="J50" s="91"/>
      <c r="K50" s="91"/>
      <c r="L50" s="91"/>
      <c r="M50" s="91"/>
      <c r="N50" s="28"/>
      <c r="O50" s="28"/>
      <c r="P50" s="28"/>
      <c r="Q50" s="28"/>
      <c r="R50" s="28"/>
    </row>
    <row r="51" ht="34.35" customHeight="1" spans="1:18">
      <c r="A51" s="91">
        <v>49</v>
      </c>
      <c r="B51" s="91" t="s">
        <v>349</v>
      </c>
      <c r="C51" s="91" t="s">
        <v>288</v>
      </c>
      <c r="D51" s="91">
        <v>109222</v>
      </c>
      <c r="E51" s="91">
        <v>625</v>
      </c>
      <c r="F51" s="28"/>
      <c r="G51" s="28"/>
      <c r="H51" s="91"/>
      <c r="I51" s="91"/>
      <c r="J51" s="91"/>
      <c r="K51" s="91"/>
      <c r="L51" s="91"/>
      <c r="M51" s="91"/>
      <c r="N51" s="28"/>
      <c r="O51" s="28"/>
      <c r="P51" s="28"/>
      <c r="Q51" s="28"/>
      <c r="R51" s="28"/>
    </row>
    <row r="52" ht="34.35" customHeight="1" spans="1:18">
      <c r="A52" s="91">
        <v>50</v>
      </c>
      <c r="B52" s="91" t="s">
        <v>1727</v>
      </c>
      <c r="C52" s="91" t="s">
        <v>1728</v>
      </c>
      <c r="D52" s="91">
        <v>0</v>
      </c>
      <c r="E52" s="91">
        <v>0</v>
      </c>
      <c r="F52" s="28"/>
      <c r="G52" s="28"/>
      <c r="H52" s="91"/>
      <c r="I52" s="91"/>
      <c r="J52" s="91"/>
      <c r="K52" s="91"/>
      <c r="L52" s="91"/>
      <c r="M52" s="91"/>
      <c r="N52" s="28"/>
      <c r="O52" s="28"/>
      <c r="P52" s="28"/>
      <c r="Q52" s="28"/>
      <c r="R52" s="28"/>
    </row>
    <row r="53" ht="34.35" customHeight="1" spans="1:18">
      <c r="A53" s="91">
        <v>51</v>
      </c>
      <c r="B53" s="91" t="s">
        <v>1729</v>
      </c>
      <c r="C53" s="91" t="s">
        <v>1730</v>
      </c>
      <c r="D53" s="91">
        <v>0</v>
      </c>
      <c r="E53" s="91">
        <v>0</v>
      </c>
      <c r="F53" s="28"/>
      <c r="G53" s="28"/>
      <c r="H53" s="91"/>
      <c r="I53" s="91"/>
      <c r="J53" s="91"/>
      <c r="K53" s="91"/>
      <c r="L53" s="91"/>
      <c r="M53" s="91"/>
      <c r="N53" s="28"/>
      <c r="O53" s="28"/>
      <c r="P53" s="28"/>
      <c r="Q53" s="28"/>
      <c r="R53" s="28"/>
    </row>
    <row r="54" ht="34.35" customHeight="1" spans="1:18">
      <c r="A54" s="91">
        <v>52</v>
      </c>
      <c r="B54" s="91" t="s">
        <v>55</v>
      </c>
      <c r="C54" s="91" t="s">
        <v>56</v>
      </c>
      <c r="D54" s="91">
        <v>0</v>
      </c>
      <c r="E54" s="91">
        <v>0</v>
      </c>
      <c r="F54" s="28"/>
      <c r="G54" s="28"/>
      <c r="H54" s="91"/>
      <c r="I54" s="91"/>
      <c r="J54" s="91"/>
      <c r="K54" s="91"/>
      <c r="L54" s="91"/>
      <c r="M54" s="91"/>
      <c r="N54" s="28"/>
      <c r="O54" s="28"/>
      <c r="P54" s="28"/>
      <c r="Q54" s="28"/>
      <c r="R54" s="28"/>
    </row>
    <row r="55" ht="34.35" customHeight="1" spans="1:18">
      <c r="A55" s="91">
        <v>53</v>
      </c>
      <c r="B55" s="91" t="s">
        <v>57</v>
      </c>
      <c r="C55" s="91">
        <v>0</v>
      </c>
      <c r="D55" s="91">
        <v>0</v>
      </c>
      <c r="E55" s="91">
        <v>0</v>
      </c>
      <c r="F55" s="28"/>
      <c r="G55" s="28"/>
      <c r="H55" s="91"/>
      <c r="I55" s="91"/>
      <c r="J55" s="91"/>
      <c r="K55" s="91"/>
      <c r="L55" s="91"/>
      <c r="M55" s="91"/>
      <c r="N55" s="28"/>
      <c r="O55" s="28"/>
      <c r="P55" s="28"/>
      <c r="Q55" s="28"/>
      <c r="R55" s="28"/>
    </row>
    <row r="56" ht="34.35" customHeight="1" spans="1:18">
      <c r="A56" s="91">
        <v>54</v>
      </c>
      <c r="B56" s="91" t="s">
        <v>1731</v>
      </c>
      <c r="C56" s="91" t="s">
        <v>38</v>
      </c>
      <c r="D56" s="91">
        <v>0</v>
      </c>
      <c r="E56" s="91">
        <v>0</v>
      </c>
      <c r="F56" s="28"/>
      <c r="G56" s="28"/>
      <c r="H56" s="91"/>
      <c r="I56" s="91"/>
      <c r="J56" s="91"/>
      <c r="K56" s="91"/>
      <c r="L56" s="91"/>
      <c r="M56" s="91"/>
      <c r="N56" s="28"/>
      <c r="O56" s="28"/>
      <c r="P56" s="28"/>
      <c r="Q56" s="28"/>
      <c r="R56" s="28"/>
    </row>
    <row r="57" ht="34.35" customHeight="1" spans="1:18">
      <c r="A57" s="91">
        <v>55</v>
      </c>
      <c r="B57" s="91" t="s">
        <v>1732</v>
      </c>
      <c r="C57" s="91" t="s">
        <v>1733</v>
      </c>
      <c r="D57" s="91">
        <v>0</v>
      </c>
      <c r="E57" s="91">
        <v>0</v>
      </c>
      <c r="F57" s="28"/>
      <c r="G57" s="28"/>
      <c r="H57" s="91"/>
      <c r="I57" s="91"/>
      <c r="J57" s="91"/>
      <c r="K57" s="91"/>
      <c r="L57" s="91"/>
      <c r="M57" s="91"/>
      <c r="N57" s="28"/>
      <c r="O57" s="28"/>
      <c r="P57" s="28"/>
      <c r="Q57" s="28"/>
      <c r="R57" s="28"/>
    </row>
    <row r="58" ht="34.35" customHeight="1" spans="1:18">
      <c r="A58" s="91">
        <v>56</v>
      </c>
      <c r="B58" s="91" t="s">
        <v>53</v>
      </c>
      <c r="C58" s="91">
        <v>0</v>
      </c>
      <c r="D58" s="91">
        <v>0</v>
      </c>
      <c r="E58" s="91">
        <v>0</v>
      </c>
      <c r="F58" s="28"/>
      <c r="G58" s="28"/>
      <c r="H58" s="91"/>
      <c r="I58" s="91"/>
      <c r="J58" s="91"/>
      <c r="K58" s="91"/>
      <c r="L58" s="91"/>
      <c r="M58" s="91"/>
      <c r="N58" s="28"/>
      <c r="O58" s="28"/>
      <c r="P58" s="28"/>
      <c r="Q58" s="28"/>
      <c r="R58" s="28"/>
    </row>
    <row r="59" ht="34.35" customHeight="1" spans="1:18">
      <c r="A59" s="91">
        <v>57</v>
      </c>
      <c r="B59" s="91" t="s">
        <v>188</v>
      </c>
      <c r="C59" s="91">
        <v>0</v>
      </c>
      <c r="D59" s="91">
        <v>0</v>
      </c>
      <c r="E59" s="91">
        <v>0</v>
      </c>
      <c r="F59" s="28"/>
      <c r="G59" s="28"/>
      <c r="H59" s="91"/>
      <c r="I59" s="91"/>
      <c r="J59" s="91"/>
      <c r="K59" s="91"/>
      <c r="L59" s="91"/>
      <c r="M59" s="91"/>
      <c r="N59" s="28"/>
      <c r="O59" s="28"/>
      <c r="P59" s="28"/>
      <c r="Q59" s="28"/>
      <c r="R59" s="28"/>
    </row>
    <row r="60" ht="34.35" customHeight="1" spans="1:18">
      <c r="A60" s="91">
        <v>58</v>
      </c>
      <c r="B60" s="91" t="s">
        <v>85</v>
      </c>
      <c r="C60" s="91" t="s">
        <v>86</v>
      </c>
      <c r="D60" s="91">
        <v>0</v>
      </c>
      <c r="E60" s="91">
        <v>0</v>
      </c>
      <c r="F60" s="28"/>
      <c r="G60" s="28"/>
      <c r="H60" s="91"/>
      <c r="I60" s="91"/>
      <c r="J60" s="91"/>
      <c r="K60" s="91"/>
      <c r="L60" s="91"/>
      <c r="M60" s="91"/>
      <c r="N60" s="28"/>
      <c r="O60" s="28"/>
      <c r="P60" s="28"/>
      <c r="Q60" s="28"/>
      <c r="R60" s="28"/>
    </row>
    <row r="61" ht="34.35" customHeight="1" spans="1:18">
      <c r="A61" s="91">
        <v>59</v>
      </c>
      <c r="B61" s="91" t="s">
        <v>1734</v>
      </c>
      <c r="C61" s="91">
        <v>0</v>
      </c>
      <c r="D61" s="91">
        <v>0</v>
      </c>
      <c r="E61" s="91">
        <v>0</v>
      </c>
      <c r="F61" s="28"/>
      <c r="G61" s="28"/>
      <c r="H61" s="91"/>
      <c r="I61" s="91"/>
      <c r="J61" s="91"/>
      <c r="K61" s="91"/>
      <c r="L61" s="91"/>
      <c r="M61" s="91"/>
      <c r="N61" s="28"/>
      <c r="O61" s="28"/>
      <c r="P61" s="28"/>
      <c r="Q61" s="28"/>
      <c r="R61" s="28"/>
    </row>
    <row r="62" ht="34.35" customHeight="1" spans="1:18">
      <c r="A62" s="91">
        <v>60</v>
      </c>
      <c r="B62" s="91" t="s">
        <v>78</v>
      </c>
      <c r="C62" s="91" t="s">
        <v>79</v>
      </c>
      <c r="D62" s="91">
        <v>0</v>
      </c>
      <c r="E62" s="91">
        <v>0</v>
      </c>
      <c r="F62" s="28"/>
      <c r="G62" s="28"/>
      <c r="H62" s="91"/>
      <c r="I62" s="91"/>
      <c r="J62" s="91"/>
      <c r="K62" s="91"/>
      <c r="L62" s="91"/>
      <c r="M62" s="91"/>
      <c r="N62" s="28"/>
      <c r="O62" s="28"/>
      <c r="P62" s="28"/>
      <c r="Q62" s="28"/>
      <c r="R62" s="28"/>
    </row>
    <row r="63" ht="34.35" customHeight="1" spans="1:18">
      <c r="A63" s="91">
        <v>61</v>
      </c>
      <c r="B63" s="91" t="s">
        <v>75</v>
      </c>
      <c r="C63" s="91" t="s">
        <v>76</v>
      </c>
      <c r="D63" s="91">
        <v>0</v>
      </c>
      <c r="E63" s="91">
        <v>0</v>
      </c>
      <c r="F63" s="28"/>
      <c r="G63" s="28"/>
      <c r="H63" s="91"/>
      <c r="I63" s="91"/>
      <c r="J63" s="91"/>
      <c r="K63" s="91"/>
      <c r="L63" s="91"/>
      <c r="M63" s="91"/>
      <c r="N63" s="28"/>
      <c r="O63" s="28"/>
      <c r="P63" s="28"/>
      <c r="Q63" s="28"/>
      <c r="R63" s="28"/>
    </row>
    <row r="64" ht="34.35" customHeight="1" spans="1:18">
      <c r="A64" s="91">
        <v>62</v>
      </c>
      <c r="B64" s="91" t="s">
        <v>1735</v>
      </c>
      <c r="C64" s="91" t="s">
        <v>1736</v>
      </c>
      <c r="D64" s="91">
        <v>0</v>
      </c>
      <c r="E64" s="91">
        <v>0</v>
      </c>
      <c r="F64" s="28"/>
      <c r="G64" s="28"/>
      <c r="H64" s="91"/>
      <c r="I64" s="91"/>
      <c r="J64" s="91"/>
      <c r="K64" s="91"/>
      <c r="L64" s="91"/>
      <c r="M64" s="91"/>
      <c r="N64" s="28"/>
      <c r="O64" s="28"/>
      <c r="P64" s="28"/>
      <c r="Q64" s="28"/>
      <c r="R64" s="28"/>
    </row>
    <row r="65" ht="34.35" customHeight="1" spans="1:18">
      <c r="A65" s="91">
        <v>63</v>
      </c>
      <c r="B65" s="91" t="s">
        <v>1737</v>
      </c>
      <c r="C65" s="91">
        <v>0</v>
      </c>
      <c r="D65" s="91">
        <v>0</v>
      </c>
      <c r="E65" s="91">
        <v>0</v>
      </c>
      <c r="F65" s="28"/>
      <c r="G65" s="28"/>
      <c r="H65" s="91"/>
      <c r="I65" s="91"/>
      <c r="J65" s="91"/>
      <c r="K65" s="91"/>
      <c r="L65" s="91"/>
      <c r="M65" s="91"/>
      <c r="N65" s="28"/>
      <c r="O65" s="28"/>
      <c r="P65" s="28"/>
      <c r="Q65" s="28"/>
      <c r="R65" s="28"/>
    </row>
    <row r="66" ht="34.35" customHeight="1" spans="1:18">
      <c r="A66" s="91">
        <v>64</v>
      </c>
      <c r="B66" s="91" t="s">
        <v>98</v>
      </c>
      <c r="C66" s="91" t="s">
        <v>99</v>
      </c>
      <c r="D66" s="91">
        <v>0</v>
      </c>
      <c r="E66" s="91">
        <v>0</v>
      </c>
      <c r="F66" s="28"/>
      <c r="G66" s="28"/>
      <c r="H66" s="91"/>
      <c r="I66" s="91"/>
      <c r="J66" s="91"/>
      <c r="K66" s="91"/>
      <c r="L66" s="91"/>
      <c r="M66" s="91"/>
      <c r="N66" s="28"/>
      <c r="O66" s="28"/>
      <c r="P66" s="28"/>
      <c r="Q66" s="28"/>
      <c r="R66" s="28"/>
    </row>
    <row r="67" ht="34.35" customHeight="1" spans="1:18">
      <c r="A67" s="91">
        <v>65</v>
      </c>
      <c r="B67" s="91" t="s">
        <v>1738</v>
      </c>
      <c r="C67" s="91" t="s">
        <v>23</v>
      </c>
      <c r="D67" s="91">
        <v>0</v>
      </c>
      <c r="E67" s="91">
        <v>0</v>
      </c>
      <c r="F67" s="28"/>
      <c r="G67" s="28"/>
      <c r="H67" s="91"/>
      <c r="I67" s="91"/>
      <c r="J67" s="91"/>
      <c r="K67" s="91"/>
      <c r="L67" s="91"/>
      <c r="M67" s="91"/>
      <c r="N67" s="28"/>
      <c r="O67" s="28"/>
      <c r="P67" s="28"/>
      <c r="Q67" s="28"/>
      <c r="R67" s="28"/>
    </row>
    <row r="68" ht="34.35" customHeight="1" spans="1:18">
      <c r="A68" s="91">
        <v>66</v>
      </c>
      <c r="B68" s="91" t="s">
        <v>1739</v>
      </c>
      <c r="C68" s="91" t="s">
        <v>1740</v>
      </c>
      <c r="D68" s="91">
        <v>0</v>
      </c>
      <c r="E68" s="91">
        <v>0</v>
      </c>
      <c r="F68" s="28"/>
      <c r="G68" s="28"/>
      <c r="H68" s="91"/>
      <c r="I68" s="91"/>
      <c r="J68" s="91"/>
      <c r="K68" s="91"/>
      <c r="L68" s="91"/>
      <c r="M68" s="91"/>
      <c r="N68" s="28"/>
      <c r="O68" s="28"/>
      <c r="P68" s="28"/>
      <c r="Q68" s="28"/>
      <c r="R68" s="28"/>
    </row>
    <row r="69" ht="34.35" customHeight="1" spans="1:18">
      <c r="A69" s="91">
        <v>67</v>
      </c>
      <c r="B69" s="91" t="s">
        <v>1741</v>
      </c>
      <c r="C69" s="91" t="s">
        <v>1740</v>
      </c>
      <c r="D69" s="91">
        <v>0</v>
      </c>
      <c r="E69" s="91">
        <v>0</v>
      </c>
      <c r="F69" s="28"/>
      <c r="G69" s="28"/>
      <c r="H69" s="91"/>
      <c r="I69" s="91"/>
      <c r="J69" s="91"/>
      <c r="K69" s="91"/>
      <c r="L69" s="91"/>
      <c r="M69" s="91"/>
      <c r="N69" s="28"/>
      <c r="O69" s="28"/>
      <c r="P69" s="28"/>
      <c r="Q69" s="28"/>
      <c r="R69" s="28"/>
    </row>
    <row r="70" ht="34.35" customHeight="1" spans="1:18">
      <c r="A70" s="91">
        <v>68</v>
      </c>
      <c r="B70" s="91" t="s">
        <v>70</v>
      </c>
      <c r="C70" s="91" t="s">
        <v>71</v>
      </c>
      <c r="D70" s="91">
        <v>0</v>
      </c>
      <c r="E70" s="91">
        <v>0</v>
      </c>
      <c r="F70" s="28"/>
      <c r="G70" s="28"/>
      <c r="H70" s="91"/>
      <c r="I70" s="91"/>
      <c r="J70" s="91"/>
      <c r="K70" s="91"/>
      <c r="L70" s="91"/>
      <c r="M70" s="91"/>
      <c r="N70" s="28"/>
      <c r="O70" s="28"/>
      <c r="P70" s="28"/>
      <c r="Q70" s="28"/>
      <c r="R70" s="28"/>
    </row>
    <row r="71" ht="34.35" customHeight="1" spans="1:18">
      <c r="A71" s="91">
        <v>69</v>
      </c>
      <c r="B71" s="91" t="s">
        <v>1742</v>
      </c>
      <c r="C71" s="91" t="s">
        <v>1743</v>
      </c>
      <c r="D71" s="91">
        <v>0</v>
      </c>
      <c r="E71" s="91">
        <v>0</v>
      </c>
      <c r="F71" s="28"/>
      <c r="G71" s="28"/>
      <c r="H71" s="91"/>
      <c r="I71" s="91"/>
      <c r="J71" s="91"/>
      <c r="K71" s="91"/>
      <c r="L71" s="91"/>
      <c r="M71" s="91"/>
      <c r="N71" s="28"/>
      <c r="O71" s="28"/>
      <c r="P71" s="28"/>
      <c r="Q71" s="28"/>
      <c r="R71" s="28"/>
    </row>
    <row r="72" ht="34.35" customHeight="1" spans="1:18">
      <c r="A72" s="91">
        <v>70</v>
      </c>
      <c r="B72" s="91" t="s">
        <v>1744</v>
      </c>
      <c r="C72" s="91" t="s">
        <v>1745</v>
      </c>
      <c r="D72" s="91">
        <v>0</v>
      </c>
      <c r="E72" s="91">
        <v>0</v>
      </c>
      <c r="F72" s="28"/>
      <c r="G72" s="28"/>
      <c r="H72" s="91"/>
      <c r="I72" s="91"/>
      <c r="J72" s="91"/>
      <c r="K72" s="91"/>
      <c r="L72" s="91"/>
      <c r="M72" s="91"/>
      <c r="N72" s="28"/>
      <c r="O72" s="28"/>
      <c r="P72" s="28"/>
      <c r="Q72" s="28"/>
      <c r="R72" s="28"/>
    </row>
    <row r="73" ht="34.35" customHeight="1" spans="1:18">
      <c r="A73" s="91">
        <v>71</v>
      </c>
      <c r="B73" s="91" t="s">
        <v>1746</v>
      </c>
      <c r="C73" s="91" t="s">
        <v>1747</v>
      </c>
      <c r="D73" s="91">
        <v>0</v>
      </c>
      <c r="E73" s="91">
        <v>0</v>
      </c>
      <c r="F73" s="28"/>
      <c r="G73" s="28"/>
      <c r="H73" s="91"/>
      <c r="I73" s="91"/>
      <c r="J73" s="91"/>
      <c r="K73" s="91"/>
      <c r="L73" s="91"/>
      <c r="M73" s="91"/>
      <c r="N73" s="28"/>
      <c r="O73" s="28"/>
      <c r="P73" s="28"/>
      <c r="Q73" s="28"/>
      <c r="R73" s="28"/>
    </row>
    <row r="74" ht="34.35" customHeight="1" spans="1:18">
      <c r="A74" s="91">
        <v>72</v>
      </c>
      <c r="B74" s="91" t="s">
        <v>112</v>
      </c>
      <c r="C74" s="91" t="s">
        <v>113</v>
      </c>
      <c r="D74" s="91">
        <v>0</v>
      </c>
      <c r="E74" s="91">
        <v>0</v>
      </c>
      <c r="F74" s="28"/>
      <c r="G74" s="28"/>
      <c r="H74" s="91"/>
      <c r="I74" s="91"/>
      <c r="J74" s="91"/>
      <c r="K74" s="91"/>
      <c r="L74" s="91"/>
      <c r="M74" s="91"/>
      <c r="N74" s="28"/>
      <c r="O74" s="28"/>
      <c r="P74" s="28"/>
      <c r="Q74" s="28"/>
      <c r="R74" s="28"/>
    </row>
    <row r="75" ht="34.35" customHeight="1" spans="1:18">
      <c r="A75" s="91">
        <v>73</v>
      </c>
      <c r="B75" s="91" t="s">
        <v>1748</v>
      </c>
      <c r="C75" s="91" t="s">
        <v>1749</v>
      </c>
      <c r="D75" s="91">
        <v>0</v>
      </c>
      <c r="E75" s="91">
        <v>0</v>
      </c>
      <c r="F75" s="28"/>
      <c r="G75" s="28"/>
      <c r="H75" s="91"/>
      <c r="I75" s="91"/>
      <c r="J75" s="91"/>
      <c r="K75" s="91"/>
      <c r="L75" s="91"/>
      <c r="M75" s="91"/>
      <c r="N75" s="28"/>
      <c r="O75" s="28"/>
      <c r="P75" s="28"/>
      <c r="Q75" s="28"/>
      <c r="R75" s="28"/>
    </row>
    <row r="76" ht="34.35" customHeight="1" spans="1:18">
      <c r="A76" s="91">
        <v>74</v>
      </c>
      <c r="B76" s="91" t="s">
        <v>65</v>
      </c>
      <c r="C76" s="91" t="s">
        <v>66</v>
      </c>
      <c r="D76" s="91">
        <v>0</v>
      </c>
      <c r="E76" s="91">
        <v>0</v>
      </c>
      <c r="F76" s="28"/>
      <c r="G76" s="28"/>
      <c r="H76" s="91"/>
      <c r="I76" s="91"/>
      <c r="J76" s="91"/>
      <c r="K76" s="91"/>
      <c r="L76" s="91"/>
      <c r="M76" s="91"/>
      <c r="N76" s="28"/>
      <c r="O76" s="28"/>
      <c r="P76" s="28"/>
      <c r="Q76" s="28"/>
      <c r="R76" s="28"/>
    </row>
    <row r="77" ht="34.35" customHeight="1" spans="1:18">
      <c r="A77" s="91">
        <v>75</v>
      </c>
      <c r="B77" s="91" t="s">
        <v>91</v>
      </c>
      <c r="C77" s="91" t="s">
        <v>36</v>
      </c>
      <c r="D77" s="91">
        <v>0</v>
      </c>
      <c r="E77" s="91">
        <v>0</v>
      </c>
      <c r="F77" s="28"/>
      <c r="G77" s="28"/>
      <c r="H77" s="91"/>
      <c r="I77" s="91"/>
      <c r="J77" s="91"/>
      <c r="K77" s="91"/>
      <c r="L77" s="91"/>
      <c r="M77" s="91"/>
      <c r="N77" s="28"/>
      <c r="O77" s="28"/>
      <c r="P77" s="28"/>
      <c r="Q77" s="28"/>
      <c r="R77" s="28"/>
    </row>
    <row r="78" ht="34.35" customHeight="1" spans="1:18">
      <c r="A78" s="91">
        <v>76</v>
      </c>
      <c r="B78" s="91" t="s">
        <v>96</v>
      </c>
      <c r="C78" s="91" t="s">
        <v>64</v>
      </c>
      <c r="D78" s="91">
        <v>0</v>
      </c>
      <c r="E78" s="91">
        <v>0</v>
      </c>
      <c r="F78" s="28"/>
      <c r="G78" s="28"/>
      <c r="H78" s="91"/>
      <c r="I78" s="91"/>
      <c r="J78" s="91"/>
      <c r="K78" s="91"/>
      <c r="L78" s="91"/>
      <c r="M78" s="91"/>
      <c r="N78" s="28"/>
      <c r="O78" s="28"/>
      <c r="P78" s="28"/>
      <c r="Q78" s="28"/>
      <c r="R78" s="28"/>
    </row>
    <row r="79" ht="34.35" customHeight="1" spans="1:18">
      <c r="A79" s="91">
        <v>77</v>
      </c>
      <c r="B79" s="91" t="s">
        <v>1750</v>
      </c>
      <c r="C79" s="91" t="s">
        <v>1751</v>
      </c>
      <c r="D79" s="91">
        <v>0</v>
      </c>
      <c r="E79" s="91">
        <v>0</v>
      </c>
      <c r="F79" s="28"/>
      <c r="G79" s="28"/>
      <c r="H79" s="91"/>
      <c r="I79" s="91"/>
      <c r="J79" s="91"/>
      <c r="K79" s="91"/>
      <c r="L79" s="91"/>
      <c r="M79" s="91"/>
      <c r="N79" s="28"/>
      <c r="O79" s="28"/>
      <c r="P79" s="28"/>
      <c r="Q79" s="28"/>
      <c r="R79" s="28"/>
    </row>
    <row r="80" ht="34.35" customHeight="1" spans="1:18">
      <c r="A80" s="91">
        <v>78</v>
      </c>
      <c r="B80" s="91" t="s">
        <v>1752</v>
      </c>
      <c r="C80" s="91" t="s">
        <v>64</v>
      </c>
      <c r="D80" s="91">
        <v>0</v>
      </c>
      <c r="E80" s="91">
        <v>0</v>
      </c>
      <c r="F80" s="28"/>
      <c r="G80" s="28"/>
      <c r="H80" s="91"/>
      <c r="I80" s="91"/>
      <c r="J80" s="91"/>
      <c r="K80" s="91"/>
      <c r="L80" s="91"/>
      <c r="M80" s="91"/>
      <c r="N80" s="28"/>
      <c r="O80" s="28"/>
      <c r="P80" s="28"/>
      <c r="Q80" s="28"/>
      <c r="R80" s="28"/>
    </row>
    <row r="81" ht="34.35" customHeight="1" spans="1:18">
      <c r="A81" s="91">
        <v>79</v>
      </c>
      <c r="B81" s="91" t="s">
        <v>1753</v>
      </c>
      <c r="C81" s="91" t="s">
        <v>1754</v>
      </c>
      <c r="D81" s="91">
        <v>0</v>
      </c>
      <c r="E81" s="91">
        <v>0</v>
      </c>
      <c r="F81" s="28"/>
      <c r="G81" s="28"/>
      <c r="H81" s="91"/>
      <c r="I81" s="91"/>
      <c r="J81" s="91"/>
      <c r="K81" s="91"/>
      <c r="L81" s="91"/>
      <c r="M81" s="91"/>
      <c r="N81" s="28"/>
      <c r="O81" s="28"/>
      <c r="P81" s="28"/>
      <c r="Q81" s="28"/>
      <c r="R81" s="28"/>
    </row>
    <row r="82" ht="34.35" customHeight="1" spans="1:18">
      <c r="A82" s="91">
        <v>80</v>
      </c>
      <c r="B82" s="91" t="s">
        <v>74</v>
      </c>
      <c r="C82" s="91" t="s">
        <v>64</v>
      </c>
      <c r="D82" s="91">
        <v>0</v>
      </c>
      <c r="E82" s="91">
        <v>0</v>
      </c>
      <c r="F82" s="28"/>
      <c r="G82" s="28"/>
      <c r="H82" s="91"/>
      <c r="I82" s="91"/>
      <c r="J82" s="91"/>
      <c r="K82" s="91"/>
      <c r="L82" s="91"/>
      <c r="M82" s="91"/>
      <c r="N82" s="28"/>
      <c r="O82" s="28"/>
      <c r="P82" s="28"/>
      <c r="Q82" s="28"/>
      <c r="R82" s="28"/>
    </row>
    <row r="83" ht="34.35" customHeight="1" spans="1:18">
      <c r="A83" s="91">
        <v>81</v>
      </c>
      <c r="B83" s="91" t="s">
        <v>1755</v>
      </c>
      <c r="C83" s="91" t="s">
        <v>1756</v>
      </c>
      <c r="D83" s="91">
        <v>0</v>
      </c>
      <c r="E83" s="91">
        <v>0</v>
      </c>
      <c r="F83" s="28"/>
      <c r="G83" s="28"/>
      <c r="H83" s="91"/>
      <c r="I83" s="91"/>
      <c r="J83" s="91"/>
      <c r="K83" s="91"/>
      <c r="L83" s="91"/>
      <c r="M83" s="91"/>
      <c r="N83" s="28"/>
      <c r="O83" s="28"/>
      <c r="P83" s="28"/>
      <c r="Q83" s="28"/>
      <c r="R83" s="28"/>
    </row>
    <row r="84" ht="34.35" customHeight="1" spans="1:18">
      <c r="A84" s="91">
        <v>82</v>
      </c>
      <c r="B84" s="91" t="s">
        <v>1757</v>
      </c>
      <c r="C84" s="91" t="s">
        <v>1758</v>
      </c>
      <c r="D84" s="91">
        <v>0</v>
      </c>
      <c r="E84" s="91">
        <v>0</v>
      </c>
      <c r="F84" s="28"/>
      <c r="G84" s="28"/>
      <c r="H84" s="91"/>
      <c r="I84" s="91"/>
      <c r="J84" s="91"/>
      <c r="K84" s="91"/>
      <c r="L84" s="91"/>
      <c r="M84" s="91"/>
      <c r="N84" s="28"/>
      <c r="O84" s="28"/>
      <c r="P84" s="28"/>
      <c r="Q84" s="28"/>
      <c r="R84" s="28"/>
    </row>
    <row r="85" ht="34.35" customHeight="1" spans="1:18">
      <c r="A85" s="91">
        <v>83</v>
      </c>
      <c r="B85" s="91" t="s">
        <v>63</v>
      </c>
      <c r="C85" s="91" t="s">
        <v>64</v>
      </c>
      <c r="D85" s="91">
        <v>0</v>
      </c>
      <c r="E85" s="91">
        <v>0</v>
      </c>
      <c r="F85" s="28"/>
      <c r="G85" s="28"/>
      <c r="H85" s="91"/>
      <c r="I85" s="91"/>
      <c r="J85" s="91"/>
      <c r="K85" s="91"/>
      <c r="L85" s="91"/>
      <c r="M85" s="91"/>
      <c r="N85" s="28"/>
      <c r="O85" s="28"/>
      <c r="P85" s="28"/>
      <c r="Q85" s="28"/>
      <c r="R85" s="28"/>
    </row>
    <row r="86" ht="34.35" customHeight="1" spans="1:18">
      <c r="A86" s="91">
        <v>84</v>
      </c>
      <c r="B86" s="91" t="s">
        <v>1759</v>
      </c>
      <c r="C86" s="91" t="s">
        <v>1760</v>
      </c>
      <c r="D86" s="91">
        <v>0</v>
      </c>
      <c r="E86" s="91">
        <v>0</v>
      </c>
      <c r="F86" s="28"/>
      <c r="G86" s="28"/>
      <c r="H86" s="91"/>
      <c r="I86" s="91"/>
      <c r="J86" s="91"/>
      <c r="K86" s="91"/>
      <c r="L86" s="91"/>
      <c r="M86" s="91"/>
      <c r="N86" s="28"/>
      <c r="O86" s="28"/>
      <c r="P86" s="28"/>
      <c r="Q86" s="28"/>
      <c r="R86" s="28"/>
    </row>
    <row r="87" ht="34.35" customHeight="1" spans="1:18">
      <c r="A87" s="91">
        <v>85</v>
      </c>
      <c r="B87" s="91" t="s">
        <v>77</v>
      </c>
      <c r="C87" s="91" t="s">
        <v>73</v>
      </c>
      <c r="D87" s="91">
        <v>0</v>
      </c>
      <c r="E87" s="91">
        <v>0</v>
      </c>
      <c r="F87" s="28"/>
      <c r="G87" s="28"/>
      <c r="H87" s="91"/>
      <c r="I87" s="91"/>
      <c r="J87" s="91"/>
      <c r="K87" s="91"/>
      <c r="L87" s="91"/>
      <c r="M87" s="91"/>
      <c r="N87" s="28"/>
      <c r="O87" s="28"/>
      <c r="P87" s="28"/>
      <c r="Q87" s="28"/>
      <c r="R87" s="28"/>
    </row>
    <row r="88" ht="34.35" customHeight="1" spans="1:18">
      <c r="A88" s="91">
        <v>86</v>
      </c>
      <c r="B88" s="91" t="s">
        <v>72</v>
      </c>
      <c r="C88" s="91" t="s">
        <v>73</v>
      </c>
      <c r="D88" s="91">
        <v>0</v>
      </c>
      <c r="E88" s="91">
        <v>0</v>
      </c>
      <c r="F88" s="28"/>
      <c r="G88" s="28"/>
      <c r="H88" s="91"/>
      <c r="I88" s="91"/>
      <c r="J88" s="91"/>
      <c r="K88" s="91"/>
      <c r="L88" s="91"/>
      <c r="M88" s="91"/>
      <c r="N88" s="28"/>
      <c r="O88" s="28"/>
      <c r="P88" s="28"/>
      <c r="Q88" s="28"/>
      <c r="R88" s="28"/>
    </row>
    <row r="89" ht="34.35" customHeight="1" spans="1:18">
      <c r="A89" s="91">
        <v>87</v>
      </c>
      <c r="B89" s="91" t="s">
        <v>94</v>
      </c>
      <c r="C89" s="91" t="s">
        <v>95</v>
      </c>
      <c r="D89" s="91">
        <v>0</v>
      </c>
      <c r="E89" s="91">
        <v>0</v>
      </c>
      <c r="F89" s="28"/>
      <c r="G89" s="28"/>
      <c r="H89" s="91"/>
      <c r="I89" s="91"/>
      <c r="J89" s="91"/>
      <c r="K89" s="91"/>
      <c r="L89" s="91"/>
      <c r="M89" s="91"/>
      <c r="N89" s="28"/>
      <c r="O89" s="28"/>
      <c r="P89" s="28"/>
      <c r="Q89" s="28"/>
      <c r="R89" s="28"/>
    </row>
    <row r="90" ht="34.35" customHeight="1" spans="1:18">
      <c r="A90" s="91">
        <v>88</v>
      </c>
      <c r="B90" s="91" t="s">
        <v>1761</v>
      </c>
      <c r="C90" s="91" t="s">
        <v>1762</v>
      </c>
      <c r="D90" s="91">
        <v>0</v>
      </c>
      <c r="E90" s="91">
        <v>0</v>
      </c>
      <c r="F90" s="28"/>
      <c r="G90" s="28"/>
      <c r="H90" s="91"/>
      <c r="I90" s="91"/>
      <c r="J90" s="91"/>
      <c r="K90" s="91"/>
      <c r="L90" s="91"/>
      <c r="M90" s="91"/>
      <c r="N90" s="28"/>
      <c r="O90" s="28"/>
      <c r="P90" s="28"/>
      <c r="Q90" s="28"/>
      <c r="R90" s="28"/>
    </row>
    <row r="91" ht="34.35" customHeight="1" spans="1:18">
      <c r="A91" s="91">
        <v>89</v>
      </c>
      <c r="B91" s="91" t="s">
        <v>1763</v>
      </c>
      <c r="C91" s="91">
        <v>0</v>
      </c>
      <c r="D91" s="91">
        <v>0</v>
      </c>
      <c r="E91" s="91">
        <v>0</v>
      </c>
      <c r="F91" s="28"/>
      <c r="G91" s="28"/>
      <c r="H91" s="91"/>
      <c r="I91" s="91"/>
      <c r="J91" s="91"/>
      <c r="K91" s="91"/>
      <c r="L91" s="91"/>
      <c r="M91" s="91"/>
      <c r="N91" s="28"/>
      <c r="O91" s="28"/>
      <c r="P91" s="28"/>
      <c r="Q91" s="28"/>
      <c r="R91" s="28"/>
    </row>
    <row r="92" ht="34.35" customHeight="1" spans="1:18">
      <c r="A92" s="91">
        <v>90</v>
      </c>
      <c r="B92" s="91" t="s">
        <v>1764</v>
      </c>
      <c r="C92" s="91" t="s">
        <v>1765</v>
      </c>
      <c r="D92" s="91">
        <v>0</v>
      </c>
      <c r="E92" s="91">
        <v>0</v>
      </c>
      <c r="F92" s="28"/>
      <c r="G92" s="28"/>
      <c r="H92" s="91"/>
      <c r="I92" s="91"/>
      <c r="J92" s="91"/>
      <c r="K92" s="91"/>
      <c r="L92" s="91"/>
      <c r="M92" s="91"/>
      <c r="N92" s="28"/>
      <c r="O92" s="28"/>
      <c r="P92" s="28"/>
      <c r="Q92" s="28"/>
      <c r="R92" s="28"/>
    </row>
    <row r="93" ht="34.35" customHeight="1" spans="1:18">
      <c r="A93" s="91">
        <v>91</v>
      </c>
      <c r="B93" s="91" t="s">
        <v>67</v>
      </c>
      <c r="C93" s="91" t="s">
        <v>68</v>
      </c>
      <c r="D93" s="91">
        <v>0</v>
      </c>
      <c r="E93" s="91">
        <v>0</v>
      </c>
      <c r="F93" s="28"/>
      <c r="G93" s="28"/>
      <c r="H93" s="91"/>
      <c r="I93" s="91"/>
      <c r="J93" s="91"/>
      <c r="K93" s="91"/>
      <c r="L93" s="91"/>
      <c r="M93" s="91"/>
      <c r="N93" s="28"/>
      <c r="O93" s="28"/>
      <c r="P93" s="28"/>
      <c r="Q93" s="28"/>
      <c r="R93" s="28"/>
    </row>
    <row r="94" ht="34.35" customHeight="1" spans="1:18">
      <c r="A94" s="91">
        <v>92</v>
      </c>
      <c r="B94" s="91" t="s">
        <v>1766</v>
      </c>
      <c r="C94" s="91" t="s">
        <v>1767</v>
      </c>
      <c r="D94" s="91">
        <v>0</v>
      </c>
      <c r="E94" s="91">
        <v>0</v>
      </c>
      <c r="F94" s="28"/>
      <c r="G94" s="28"/>
      <c r="H94" s="91"/>
      <c r="I94" s="91"/>
      <c r="J94" s="91"/>
      <c r="K94" s="91"/>
      <c r="L94" s="91"/>
      <c r="M94" s="91"/>
      <c r="N94" s="28"/>
      <c r="O94" s="28"/>
      <c r="P94" s="28"/>
      <c r="Q94" s="28"/>
      <c r="R94" s="28"/>
    </row>
    <row r="95" ht="34.35" customHeight="1" spans="1:18">
      <c r="A95" s="91">
        <v>93</v>
      </c>
      <c r="B95" s="91" t="s">
        <v>1768</v>
      </c>
      <c r="C95" s="91" t="s">
        <v>1769</v>
      </c>
      <c r="D95" s="91">
        <v>0</v>
      </c>
      <c r="E95" s="91">
        <v>0</v>
      </c>
      <c r="F95" s="28"/>
      <c r="G95" s="28"/>
      <c r="H95" s="91"/>
      <c r="I95" s="91"/>
      <c r="J95" s="91"/>
      <c r="K95" s="91"/>
      <c r="L95" s="91"/>
      <c r="M95" s="91"/>
      <c r="N95" s="28"/>
      <c r="O95" s="28"/>
      <c r="P95" s="28"/>
      <c r="Q95" s="28"/>
      <c r="R95" s="28"/>
    </row>
    <row r="96" ht="34.35" customHeight="1" spans="1:18">
      <c r="A96" s="91">
        <v>94</v>
      </c>
      <c r="B96" s="91" t="s">
        <v>1770</v>
      </c>
      <c r="C96" s="91" t="s">
        <v>1771</v>
      </c>
      <c r="D96" s="91">
        <v>0</v>
      </c>
      <c r="E96" s="91">
        <v>0</v>
      </c>
      <c r="F96" s="28"/>
      <c r="G96" s="28"/>
      <c r="H96" s="91"/>
      <c r="I96" s="91"/>
      <c r="J96" s="91"/>
      <c r="K96" s="91"/>
      <c r="L96" s="91"/>
      <c r="M96" s="91"/>
      <c r="N96" s="28"/>
      <c r="O96" s="28"/>
      <c r="P96" s="28"/>
      <c r="Q96" s="28"/>
      <c r="R96" s="28"/>
    </row>
    <row r="97" ht="34.35" customHeight="1" spans="1:18">
      <c r="A97" s="91">
        <v>95</v>
      </c>
      <c r="B97" s="91" t="s">
        <v>1772</v>
      </c>
      <c r="C97" s="91" t="s">
        <v>1773</v>
      </c>
      <c r="D97" s="91">
        <v>0</v>
      </c>
      <c r="E97" s="91">
        <v>0</v>
      </c>
      <c r="F97" s="28"/>
      <c r="G97" s="28"/>
      <c r="H97" s="91"/>
      <c r="I97" s="91"/>
      <c r="J97" s="91"/>
      <c r="K97" s="91"/>
      <c r="L97" s="91"/>
      <c r="M97" s="91"/>
      <c r="N97" s="28"/>
      <c r="O97" s="28"/>
      <c r="P97" s="28"/>
      <c r="Q97" s="28"/>
      <c r="R97" s="28"/>
    </row>
    <row r="98" ht="34.35" customHeight="1" spans="1:18">
      <c r="A98" s="91">
        <v>96</v>
      </c>
      <c r="B98" s="91" t="s">
        <v>1774</v>
      </c>
      <c r="C98" s="91" t="s">
        <v>1775</v>
      </c>
      <c r="D98" s="91">
        <v>0</v>
      </c>
      <c r="E98" s="91">
        <v>0</v>
      </c>
      <c r="F98" s="28"/>
      <c r="G98" s="28"/>
      <c r="H98" s="91"/>
      <c r="I98" s="91"/>
      <c r="J98" s="91"/>
      <c r="K98" s="91"/>
      <c r="L98" s="91"/>
      <c r="M98" s="91"/>
      <c r="N98" s="28"/>
      <c r="O98" s="28"/>
      <c r="P98" s="28"/>
      <c r="Q98" s="28"/>
      <c r="R98" s="28"/>
    </row>
    <row r="99" ht="34.35" customHeight="1" spans="1:18">
      <c r="A99" s="91">
        <v>97</v>
      </c>
      <c r="B99" s="91" t="s">
        <v>1776</v>
      </c>
      <c r="C99" s="91" t="s">
        <v>1777</v>
      </c>
      <c r="D99" s="91">
        <v>0</v>
      </c>
      <c r="E99" s="91">
        <v>0</v>
      </c>
      <c r="F99" s="28"/>
      <c r="G99" s="28"/>
      <c r="H99" s="91"/>
      <c r="I99" s="91"/>
      <c r="J99" s="91"/>
      <c r="K99" s="91"/>
      <c r="L99" s="91"/>
      <c r="M99" s="91"/>
      <c r="N99" s="28"/>
      <c r="O99" s="28"/>
      <c r="P99" s="28"/>
      <c r="Q99" s="28"/>
      <c r="R99" s="28"/>
    </row>
    <row r="100" ht="34.35" customHeight="1" spans="1:18">
      <c r="A100" s="91">
        <v>98</v>
      </c>
      <c r="B100" s="91" t="s">
        <v>1778</v>
      </c>
      <c r="C100" s="91" t="s">
        <v>33</v>
      </c>
      <c r="D100" s="91">
        <v>0</v>
      </c>
      <c r="E100" s="91">
        <v>0</v>
      </c>
      <c r="F100" s="28"/>
      <c r="G100" s="28"/>
      <c r="H100" s="91"/>
      <c r="I100" s="91"/>
      <c r="J100" s="91"/>
      <c r="K100" s="91"/>
      <c r="L100" s="91"/>
      <c r="M100" s="91"/>
      <c r="N100" s="28"/>
      <c r="O100" s="28"/>
      <c r="P100" s="28"/>
      <c r="Q100" s="28"/>
      <c r="R100" s="28"/>
    </row>
    <row r="101" ht="34.35" customHeight="1" spans="1:18">
      <c r="A101" s="91">
        <v>99</v>
      </c>
      <c r="B101" s="91" t="s">
        <v>1779</v>
      </c>
      <c r="C101" s="91" t="s">
        <v>1777</v>
      </c>
      <c r="D101" s="91">
        <v>0</v>
      </c>
      <c r="E101" s="91">
        <v>0</v>
      </c>
      <c r="F101" s="28"/>
      <c r="G101" s="28"/>
      <c r="H101" s="91"/>
      <c r="I101" s="91"/>
      <c r="J101" s="91"/>
      <c r="K101" s="91"/>
      <c r="L101" s="91"/>
      <c r="M101" s="91"/>
      <c r="N101" s="28"/>
      <c r="O101" s="28"/>
      <c r="P101" s="28"/>
      <c r="Q101" s="28"/>
      <c r="R101" s="28"/>
    </row>
    <row r="102" ht="34.35" customHeight="1" spans="1:18">
      <c r="A102" s="91">
        <v>100</v>
      </c>
      <c r="B102" s="91" t="s">
        <v>1780</v>
      </c>
      <c r="C102" s="91">
        <v>0</v>
      </c>
      <c r="D102" s="91">
        <v>0</v>
      </c>
      <c r="E102" s="91">
        <v>0</v>
      </c>
      <c r="F102" s="28"/>
      <c r="G102" s="28"/>
      <c r="H102" s="91"/>
      <c r="I102" s="91"/>
      <c r="J102" s="91"/>
      <c r="K102" s="91"/>
      <c r="L102" s="91"/>
      <c r="M102" s="91"/>
      <c r="N102" s="28"/>
      <c r="O102" s="28"/>
      <c r="P102" s="28"/>
      <c r="Q102" s="28"/>
      <c r="R102" s="28"/>
    </row>
    <row r="103" ht="34.35" customHeight="1" spans="1:18">
      <c r="A103" s="91">
        <v>101</v>
      </c>
      <c r="B103" s="91" t="s">
        <v>69</v>
      </c>
      <c r="C103" s="91" t="s">
        <v>23</v>
      </c>
      <c r="D103" s="91">
        <v>0</v>
      </c>
      <c r="E103" s="91">
        <v>0</v>
      </c>
      <c r="F103" s="28"/>
      <c r="G103" s="28"/>
      <c r="H103" s="91"/>
      <c r="I103" s="91"/>
      <c r="J103" s="91"/>
      <c r="K103" s="91"/>
      <c r="L103" s="91"/>
      <c r="M103" s="91"/>
      <c r="N103" s="28"/>
      <c r="O103" s="28"/>
      <c r="P103" s="28"/>
      <c r="Q103" s="28"/>
      <c r="R103" s="28"/>
    </row>
    <row r="104" ht="34.35" customHeight="1" spans="1:18">
      <c r="A104" s="91">
        <v>102</v>
      </c>
      <c r="B104" s="91" t="s">
        <v>1781</v>
      </c>
      <c r="C104" s="91">
        <v>0</v>
      </c>
      <c r="D104" s="91">
        <v>0</v>
      </c>
      <c r="E104" s="91">
        <v>0</v>
      </c>
      <c r="F104" s="28"/>
      <c r="G104" s="28"/>
      <c r="H104" s="91"/>
      <c r="I104" s="91"/>
      <c r="J104" s="91"/>
      <c r="K104" s="91"/>
      <c r="L104" s="91"/>
      <c r="M104" s="91"/>
      <c r="N104" s="28"/>
      <c r="O104" s="28"/>
      <c r="P104" s="28"/>
      <c r="Q104" s="28"/>
      <c r="R104" s="28"/>
    </row>
    <row r="105" ht="34.35" customHeight="1" spans="1:18">
      <c r="A105" s="91">
        <v>103</v>
      </c>
      <c r="B105" s="91" t="s">
        <v>1782</v>
      </c>
      <c r="C105" s="91" t="s">
        <v>1782</v>
      </c>
      <c r="D105" s="91">
        <v>0</v>
      </c>
      <c r="E105" s="91">
        <v>0</v>
      </c>
      <c r="F105" s="28"/>
      <c r="G105" s="28"/>
      <c r="H105" s="91"/>
      <c r="I105" s="91"/>
      <c r="J105" s="91"/>
      <c r="K105" s="91"/>
      <c r="L105" s="91"/>
      <c r="M105" s="91"/>
      <c r="N105" s="28"/>
      <c r="O105" s="28"/>
      <c r="P105" s="28"/>
      <c r="Q105" s="28"/>
      <c r="R105" s="28"/>
    </row>
    <row r="106" ht="34.35" customHeight="1" spans="1:18">
      <c r="A106" s="91">
        <v>104</v>
      </c>
      <c r="B106" s="91" t="s">
        <v>1783</v>
      </c>
      <c r="C106" s="91" t="s">
        <v>1784</v>
      </c>
      <c r="D106" s="91">
        <v>0</v>
      </c>
      <c r="E106" s="91">
        <v>0</v>
      </c>
      <c r="F106" s="28"/>
      <c r="G106" s="28"/>
      <c r="H106" s="91"/>
      <c r="I106" s="91"/>
      <c r="J106" s="91"/>
      <c r="K106" s="91"/>
      <c r="L106" s="91"/>
      <c r="M106" s="91"/>
      <c r="N106" s="28"/>
      <c r="O106" s="28"/>
      <c r="P106" s="28"/>
      <c r="Q106" s="28"/>
      <c r="R106" s="28"/>
    </row>
    <row r="107" ht="34.35" customHeight="1" spans="1:18">
      <c r="A107" s="91">
        <v>105</v>
      </c>
      <c r="B107" s="91" t="s">
        <v>1785</v>
      </c>
      <c r="C107" s="91" t="s">
        <v>1786</v>
      </c>
      <c r="D107" s="91">
        <v>0</v>
      </c>
      <c r="E107" s="91">
        <v>0</v>
      </c>
      <c r="F107" s="28"/>
      <c r="G107" s="28"/>
      <c r="H107" s="91"/>
      <c r="I107" s="91"/>
      <c r="J107" s="91"/>
      <c r="K107" s="91"/>
      <c r="L107" s="91"/>
      <c r="M107" s="91"/>
      <c r="N107" s="28"/>
      <c r="O107" s="28"/>
      <c r="P107" s="28"/>
      <c r="Q107" s="28"/>
      <c r="R107" s="28"/>
    </row>
    <row r="108" ht="34.35" customHeight="1" spans="1:18">
      <c r="A108" s="91">
        <v>106</v>
      </c>
      <c r="B108" s="91" t="s">
        <v>208</v>
      </c>
      <c r="C108" s="91" t="s">
        <v>209</v>
      </c>
      <c r="D108" s="91">
        <v>0</v>
      </c>
      <c r="E108" s="91">
        <v>0</v>
      </c>
      <c r="F108" s="28"/>
      <c r="G108" s="28"/>
      <c r="H108" s="91"/>
      <c r="I108" s="91"/>
      <c r="J108" s="91"/>
      <c r="K108" s="91"/>
      <c r="L108" s="91"/>
      <c r="M108" s="91"/>
      <c r="N108" s="28"/>
      <c r="O108" s="28"/>
      <c r="P108" s="28"/>
      <c r="Q108" s="28"/>
      <c r="R108" s="28"/>
    </row>
    <row r="109" ht="34.35" customHeight="1" spans="1:18">
      <c r="A109" s="91">
        <v>107</v>
      </c>
      <c r="B109" s="91" t="s">
        <v>1787</v>
      </c>
      <c r="C109" s="91">
        <v>0</v>
      </c>
      <c r="D109" s="91">
        <v>0</v>
      </c>
      <c r="E109" s="91">
        <v>0</v>
      </c>
      <c r="F109" s="28"/>
      <c r="G109" s="28"/>
      <c r="H109" s="91"/>
      <c r="I109" s="91"/>
      <c r="J109" s="91"/>
      <c r="K109" s="91"/>
      <c r="L109" s="91"/>
      <c r="M109" s="91"/>
      <c r="N109" s="28"/>
      <c r="O109" s="28"/>
      <c r="P109" s="28"/>
      <c r="Q109" s="28"/>
      <c r="R109" s="28"/>
    </row>
    <row r="110" ht="34.35" customHeight="1" spans="1:18">
      <c r="A110" s="91">
        <v>108</v>
      </c>
      <c r="B110" s="91" t="s">
        <v>1301</v>
      </c>
      <c r="C110" s="91" t="s">
        <v>1302</v>
      </c>
      <c r="D110" s="91">
        <v>0</v>
      </c>
      <c r="E110" s="91">
        <v>0</v>
      </c>
      <c r="F110" s="28"/>
      <c r="G110" s="28"/>
      <c r="H110" s="91"/>
      <c r="I110" s="91"/>
      <c r="J110" s="91"/>
      <c r="K110" s="91"/>
      <c r="L110" s="91"/>
      <c r="M110" s="91"/>
      <c r="N110" s="28"/>
      <c r="O110" s="28"/>
      <c r="P110" s="28"/>
      <c r="Q110" s="28"/>
      <c r="R110" s="28"/>
    </row>
    <row r="111" ht="34.35" customHeight="1" spans="1:18">
      <c r="A111" s="91">
        <v>109</v>
      </c>
      <c r="B111" s="91" t="s">
        <v>1788</v>
      </c>
      <c r="C111" s="91" t="s">
        <v>1789</v>
      </c>
      <c r="D111" s="91">
        <v>0</v>
      </c>
      <c r="E111" s="91">
        <v>0</v>
      </c>
      <c r="F111" s="28"/>
      <c r="G111" s="28"/>
      <c r="H111" s="91"/>
      <c r="I111" s="91"/>
      <c r="J111" s="91"/>
      <c r="K111" s="91"/>
      <c r="L111" s="91"/>
      <c r="M111" s="91"/>
      <c r="N111" s="28"/>
      <c r="O111" s="28"/>
      <c r="P111" s="28"/>
      <c r="Q111" s="28"/>
      <c r="R111" s="28"/>
    </row>
    <row r="112" ht="34.35" customHeight="1" spans="1:18">
      <c r="A112" s="91">
        <v>110</v>
      </c>
      <c r="B112" s="91" t="s">
        <v>1790</v>
      </c>
      <c r="C112" s="91" t="s">
        <v>86</v>
      </c>
      <c r="D112" s="91">
        <v>0</v>
      </c>
      <c r="E112" s="91">
        <v>0</v>
      </c>
      <c r="F112" s="28"/>
      <c r="G112" s="28"/>
      <c r="H112" s="91"/>
      <c r="I112" s="91"/>
      <c r="J112" s="91"/>
      <c r="K112" s="91"/>
      <c r="L112" s="91"/>
      <c r="M112" s="91"/>
      <c r="N112" s="28"/>
      <c r="O112" s="28"/>
      <c r="P112" s="28"/>
      <c r="Q112" s="28"/>
      <c r="R112" s="28"/>
    </row>
    <row r="113" ht="34.35" customHeight="1" spans="1:18">
      <c r="A113" s="91">
        <v>111</v>
      </c>
      <c r="B113" s="91" t="s">
        <v>1791</v>
      </c>
      <c r="C113" s="91" t="s">
        <v>73</v>
      </c>
      <c r="D113" s="91">
        <v>0</v>
      </c>
      <c r="E113" s="91">
        <v>0</v>
      </c>
      <c r="F113" s="28"/>
      <c r="G113" s="28"/>
      <c r="H113" s="91"/>
      <c r="I113" s="91"/>
      <c r="J113" s="91"/>
      <c r="K113" s="91"/>
      <c r="L113" s="91"/>
      <c r="M113" s="91"/>
      <c r="N113" s="28"/>
      <c r="O113" s="28"/>
      <c r="P113" s="28"/>
      <c r="Q113" s="28"/>
      <c r="R113" s="28"/>
    </row>
    <row r="114" ht="34.35" customHeight="1" spans="1:18">
      <c r="A114" s="91">
        <v>112</v>
      </c>
      <c r="B114" s="91" t="s">
        <v>1792</v>
      </c>
      <c r="C114" s="91" t="s">
        <v>1793</v>
      </c>
      <c r="D114" s="91">
        <v>0</v>
      </c>
      <c r="E114" s="91">
        <v>0</v>
      </c>
      <c r="F114" s="28"/>
      <c r="G114" s="28"/>
      <c r="H114" s="91"/>
      <c r="I114" s="91"/>
      <c r="J114" s="91"/>
      <c r="K114" s="91"/>
      <c r="L114" s="91"/>
      <c r="M114" s="91"/>
      <c r="N114" s="28"/>
      <c r="O114" s="28"/>
      <c r="P114" s="28"/>
      <c r="Q114" s="28"/>
      <c r="R114" s="28"/>
    </row>
    <row r="115" ht="34.35" customHeight="1" spans="1:18">
      <c r="A115" s="91">
        <v>113</v>
      </c>
      <c r="B115" s="91" t="s">
        <v>1794</v>
      </c>
      <c r="C115" s="91" t="s">
        <v>1795</v>
      </c>
      <c r="D115" s="91">
        <v>0</v>
      </c>
      <c r="E115" s="91">
        <v>0</v>
      </c>
      <c r="F115" s="28"/>
      <c r="G115" s="28"/>
      <c r="H115" s="91"/>
      <c r="I115" s="91"/>
      <c r="J115" s="91"/>
      <c r="K115" s="91"/>
      <c r="L115" s="91"/>
      <c r="M115" s="91"/>
      <c r="N115" s="28"/>
      <c r="O115" s="28"/>
      <c r="P115" s="28"/>
      <c r="Q115" s="28"/>
      <c r="R115" s="28"/>
    </row>
    <row r="116" ht="34.35" customHeight="1" spans="1:18">
      <c r="A116" s="91">
        <v>114</v>
      </c>
      <c r="B116" s="91" t="s">
        <v>204</v>
      </c>
      <c r="C116" s="91" t="s">
        <v>205</v>
      </c>
      <c r="D116" s="91">
        <v>0</v>
      </c>
      <c r="E116" s="91">
        <v>0</v>
      </c>
      <c r="F116" s="28"/>
      <c r="G116" s="28"/>
      <c r="H116" s="91"/>
      <c r="I116" s="91"/>
      <c r="J116" s="91"/>
      <c r="K116" s="91"/>
      <c r="L116" s="91"/>
      <c r="M116" s="91"/>
      <c r="N116" s="28"/>
      <c r="O116" s="28"/>
      <c r="P116" s="28"/>
      <c r="Q116" s="28"/>
      <c r="R116" s="28"/>
    </row>
    <row r="117" ht="34.35" customHeight="1" spans="1:18">
      <c r="A117" s="91">
        <v>115</v>
      </c>
      <c r="B117" s="91" t="s">
        <v>81</v>
      </c>
      <c r="C117" s="91" t="s">
        <v>82</v>
      </c>
      <c r="D117" s="91">
        <v>0</v>
      </c>
      <c r="E117" s="91">
        <v>0</v>
      </c>
      <c r="F117" s="28"/>
      <c r="G117" s="28"/>
      <c r="H117" s="91"/>
      <c r="I117" s="91"/>
      <c r="J117" s="91"/>
      <c r="K117" s="91"/>
      <c r="L117" s="91"/>
      <c r="M117" s="91"/>
      <c r="N117" s="28"/>
      <c r="O117" s="28"/>
      <c r="P117" s="28"/>
      <c r="Q117" s="28"/>
      <c r="R117" s="28"/>
    </row>
    <row r="118" ht="34.35" customHeight="1" spans="1:18">
      <c r="A118" s="91">
        <v>116</v>
      </c>
      <c r="B118" s="91" t="s">
        <v>1796</v>
      </c>
      <c r="C118" s="91" t="s">
        <v>1797</v>
      </c>
      <c r="D118" s="91">
        <v>0</v>
      </c>
      <c r="E118" s="91">
        <v>0</v>
      </c>
      <c r="F118" s="28"/>
      <c r="G118" s="28"/>
      <c r="H118" s="91"/>
      <c r="I118" s="91"/>
      <c r="J118" s="91"/>
      <c r="K118" s="91"/>
      <c r="L118" s="91"/>
      <c r="M118" s="91"/>
      <c r="N118" s="28"/>
      <c r="O118" s="28"/>
      <c r="P118" s="28"/>
      <c r="Q118" s="28"/>
      <c r="R118" s="28"/>
    </row>
    <row r="119" ht="34.35" customHeight="1" spans="1:18">
      <c r="A119" s="91">
        <v>117</v>
      </c>
      <c r="B119" s="91" t="s">
        <v>1798</v>
      </c>
      <c r="C119" s="91" t="s">
        <v>1799</v>
      </c>
      <c r="D119" s="91">
        <v>0</v>
      </c>
      <c r="E119" s="91">
        <v>0</v>
      </c>
      <c r="F119" s="28"/>
      <c r="G119" s="28"/>
      <c r="H119" s="91"/>
      <c r="I119" s="91"/>
      <c r="J119" s="91"/>
      <c r="K119" s="91"/>
      <c r="L119" s="91"/>
      <c r="M119" s="91"/>
      <c r="N119" s="28"/>
      <c r="O119" s="28"/>
      <c r="P119" s="28"/>
      <c r="Q119" s="28"/>
      <c r="R119" s="28"/>
    </row>
    <row r="120" ht="34.35" customHeight="1" spans="1:18">
      <c r="A120" s="91">
        <v>118</v>
      </c>
      <c r="B120" s="91" t="s">
        <v>1800</v>
      </c>
      <c r="C120" s="91" t="s">
        <v>1786</v>
      </c>
      <c r="D120" s="91">
        <v>0</v>
      </c>
      <c r="E120" s="91">
        <v>0</v>
      </c>
      <c r="F120" s="28"/>
      <c r="G120" s="28"/>
      <c r="H120" s="91"/>
      <c r="I120" s="91"/>
      <c r="J120" s="91"/>
      <c r="K120" s="91"/>
      <c r="L120" s="91"/>
      <c r="M120" s="91"/>
      <c r="N120" s="28"/>
      <c r="O120" s="28"/>
      <c r="P120" s="28"/>
      <c r="Q120" s="28"/>
      <c r="R120" s="28"/>
    </row>
    <row r="121" ht="34.35" customHeight="1" spans="1:18">
      <c r="A121" s="91">
        <v>119</v>
      </c>
      <c r="B121" s="91" t="s">
        <v>1100</v>
      </c>
      <c r="C121" s="91" t="s">
        <v>1101</v>
      </c>
      <c r="D121" s="91">
        <v>0</v>
      </c>
      <c r="E121" s="91">
        <v>0</v>
      </c>
      <c r="F121" s="28"/>
      <c r="G121" s="28"/>
      <c r="H121" s="91"/>
      <c r="I121" s="91"/>
      <c r="J121" s="91"/>
      <c r="K121" s="91"/>
      <c r="L121" s="91"/>
      <c r="M121" s="91"/>
      <c r="N121" s="28"/>
      <c r="O121" s="28"/>
      <c r="P121" s="28"/>
      <c r="Q121" s="28"/>
      <c r="R121" s="28"/>
    </row>
    <row r="122" ht="34.35" customHeight="1" spans="1:18">
      <c r="A122" s="91">
        <v>120</v>
      </c>
      <c r="B122" s="91" t="s">
        <v>1801</v>
      </c>
      <c r="C122" s="91">
        <v>0</v>
      </c>
      <c r="D122" s="91">
        <v>0</v>
      </c>
      <c r="E122" s="91">
        <v>0</v>
      </c>
      <c r="F122" s="28"/>
      <c r="G122" s="28"/>
      <c r="H122" s="91"/>
      <c r="I122" s="91"/>
      <c r="J122" s="91"/>
      <c r="K122" s="91"/>
      <c r="L122" s="91"/>
      <c r="M122" s="91"/>
      <c r="N122" s="28"/>
      <c r="O122" s="28"/>
      <c r="P122" s="28"/>
      <c r="Q122" s="28"/>
      <c r="R122" s="28"/>
    </row>
    <row r="123" ht="34.35" customHeight="1" spans="1:18">
      <c r="A123" s="91">
        <v>121</v>
      </c>
      <c r="B123" s="91" t="s">
        <v>1802</v>
      </c>
      <c r="C123" s="91">
        <v>0</v>
      </c>
      <c r="D123" s="91">
        <v>0</v>
      </c>
      <c r="E123" s="91">
        <v>0</v>
      </c>
      <c r="F123" s="28"/>
      <c r="G123" s="28"/>
      <c r="H123" s="91"/>
      <c r="I123" s="91"/>
      <c r="J123" s="91"/>
      <c r="K123" s="91"/>
      <c r="L123" s="91"/>
      <c r="M123" s="91"/>
      <c r="N123" s="28"/>
      <c r="O123" s="28"/>
      <c r="P123" s="28"/>
      <c r="Q123" s="28"/>
      <c r="R123" s="28"/>
    </row>
    <row r="124" ht="34.35" customHeight="1" spans="1:18">
      <c r="A124" s="91">
        <v>122</v>
      </c>
      <c r="B124" s="91" t="s">
        <v>117</v>
      </c>
      <c r="C124" s="91" t="s">
        <v>118</v>
      </c>
      <c r="D124" s="91">
        <v>0</v>
      </c>
      <c r="E124" s="91">
        <v>0</v>
      </c>
      <c r="F124" s="28"/>
      <c r="G124" s="28"/>
      <c r="H124" s="91"/>
      <c r="I124" s="91"/>
      <c r="J124" s="91"/>
      <c r="K124" s="91"/>
      <c r="L124" s="91"/>
      <c r="M124" s="91"/>
      <c r="N124" s="28"/>
      <c r="O124" s="28"/>
      <c r="P124" s="28"/>
      <c r="Q124" s="28"/>
      <c r="R124" s="28"/>
    </row>
    <row r="125" ht="34.35" customHeight="1" spans="1:18">
      <c r="A125" s="91">
        <v>123</v>
      </c>
      <c r="B125" s="91" t="s">
        <v>1803</v>
      </c>
      <c r="C125" s="91">
        <v>0</v>
      </c>
      <c r="D125" s="91">
        <v>0</v>
      </c>
      <c r="E125" s="91">
        <v>0</v>
      </c>
      <c r="F125" s="28"/>
      <c r="G125" s="28"/>
      <c r="H125" s="91"/>
      <c r="I125" s="91"/>
      <c r="J125" s="91"/>
      <c r="K125" s="91"/>
      <c r="L125" s="91"/>
      <c r="M125" s="91"/>
      <c r="N125" s="28"/>
      <c r="O125" s="28"/>
      <c r="P125" s="28"/>
      <c r="Q125" s="28"/>
      <c r="R125" s="28"/>
    </row>
    <row r="126" ht="34.35" customHeight="1" spans="1:18">
      <c r="A126" s="91">
        <v>124</v>
      </c>
      <c r="B126" s="91" t="s">
        <v>1804</v>
      </c>
      <c r="C126" s="91">
        <v>0</v>
      </c>
      <c r="D126" s="91">
        <v>0</v>
      </c>
      <c r="E126" s="91">
        <v>0</v>
      </c>
      <c r="F126" s="28"/>
      <c r="G126" s="28"/>
      <c r="H126" s="91"/>
      <c r="I126" s="91"/>
      <c r="J126" s="91"/>
      <c r="K126" s="91"/>
      <c r="L126" s="91"/>
      <c r="M126" s="91"/>
      <c r="N126" s="28"/>
      <c r="O126" s="28"/>
      <c r="P126" s="28"/>
      <c r="Q126" s="28"/>
      <c r="R126" s="28"/>
    </row>
    <row r="127" ht="34.35" customHeight="1" spans="1:18">
      <c r="A127" s="91">
        <v>125</v>
      </c>
      <c r="B127" s="91" t="s">
        <v>285</v>
      </c>
      <c r="C127" s="91" t="s">
        <v>286</v>
      </c>
      <c r="D127" s="91">
        <v>0</v>
      </c>
      <c r="E127" s="91">
        <v>0</v>
      </c>
      <c r="F127" s="28"/>
      <c r="G127" s="28"/>
      <c r="H127" s="91"/>
      <c r="I127" s="91"/>
      <c r="J127" s="91"/>
      <c r="K127" s="91"/>
      <c r="L127" s="91"/>
      <c r="M127" s="91"/>
      <c r="N127" s="28"/>
      <c r="O127" s="28"/>
      <c r="P127" s="28"/>
      <c r="Q127" s="28"/>
      <c r="R127" s="28"/>
    </row>
    <row r="128" ht="34.35" customHeight="1" spans="1:18">
      <c r="A128" s="91">
        <v>126</v>
      </c>
      <c r="B128" s="91" t="s">
        <v>1805</v>
      </c>
      <c r="C128" s="91" t="s">
        <v>1806</v>
      </c>
      <c r="D128" s="91">
        <v>0</v>
      </c>
      <c r="E128" s="91">
        <v>0</v>
      </c>
      <c r="F128" s="28"/>
      <c r="G128" s="28"/>
      <c r="H128" s="91"/>
      <c r="I128" s="91"/>
      <c r="J128" s="91"/>
      <c r="K128" s="91"/>
      <c r="L128" s="91"/>
      <c r="M128" s="91"/>
      <c r="N128" s="28"/>
      <c r="O128" s="28"/>
      <c r="P128" s="28"/>
      <c r="Q128" s="28"/>
      <c r="R128" s="28"/>
    </row>
    <row r="129" ht="34.35" customHeight="1" spans="1:18">
      <c r="A129" s="91">
        <v>127</v>
      </c>
      <c r="B129" s="91" t="s">
        <v>1807</v>
      </c>
      <c r="C129" s="91" t="s">
        <v>1808</v>
      </c>
      <c r="D129" s="91">
        <v>0</v>
      </c>
      <c r="E129" s="91">
        <v>0</v>
      </c>
      <c r="F129" s="28"/>
      <c r="G129" s="28"/>
      <c r="H129" s="91"/>
      <c r="I129" s="91"/>
      <c r="J129" s="91"/>
      <c r="K129" s="91"/>
      <c r="L129" s="91"/>
      <c r="M129" s="91"/>
      <c r="N129" s="28"/>
      <c r="O129" s="28"/>
      <c r="P129" s="28"/>
      <c r="Q129" s="28"/>
      <c r="R129" s="28"/>
    </row>
    <row r="130" ht="34.35" customHeight="1" spans="1:18">
      <c r="A130" s="91">
        <v>128</v>
      </c>
      <c r="B130" s="91" t="s">
        <v>133</v>
      </c>
      <c r="C130" s="91" t="s">
        <v>134</v>
      </c>
      <c r="D130" s="91">
        <v>0</v>
      </c>
      <c r="E130" s="91">
        <v>0</v>
      </c>
      <c r="F130" s="28"/>
      <c r="G130" s="28"/>
      <c r="H130" s="91"/>
      <c r="I130" s="91"/>
      <c r="J130" s="91"/>
      <c r="K130" s="91"/>
      <c r="L130" s="91"/>
      <c r="M130" s="91"/>
      <c r="N130" s="28"/>
      <c r="O130" s="28"/>
      <c r="P130" s="28"/>
      <c r="Q130" s="28"/>
      <c r="R130" s="28"/>
    </row>
    <row r="131" ht="34.35" customHeight="1" spans="1:18">
      <c r="A131" s="91">
        <v>129</v>
      </c>
      <c r="B131" s="91" t="s">
        <v>1809</v>
      </c>
      <c r="C131" s="91" t="s">
        <v>1810</v>
      </c>
      <c r="D131" s="91">
        <v>0</v>
      </c>
      <c r="E131" s="91">
        <v>0</v>
      </c>
      <c r="F131" s="28"/>
      <c r="G131" s="28"/>
      <c r="H131" s="91"/>
      <c r="I131" s="91"/>
      <c r="J131" s="91"/>
      <c r="K131" s="91"/>
      <c r="L131" s="91"/>
      <c r="M131" s="91"/>
      <c r="N131" s="28"/>
      <c r="O131" s="28"/>
      <c r="P131" s="28"/>
      <c r="Q131" s="28"/>
      <c r="R131" s="28"/>
    </row>
    <row r="132" ht="34.35" customHeight="1" spans="1:18">
      <c r="A132" s="91">
        <v>130</v>
      </c>
      <c r="B132" s="91" t="s">
        <v>1459</v>
      </c>
      <c r="C132" s="91" t="s">
        <v>1460</v>
      </c>
      <c r="D132" s="91">
        <v>0</v>
      </c>
      <c r="E132" s="91">
        <v>0</v>
      </c>
      <c r="F132" s="28"/>
      <c r="G132" s="28"/>
      <c r="H132" s="91"/>
      <c r="I132" s="91"/>
      <c r="J132" s="91"/>
      <c r="K132" s="91"/>
      <c r="L132" s="91"/>
      <c r="M132" s="91"/>
      <c r="N132" s="28"/>
      <c r="O132" s="28"/>
      <c r="P132" s="28"/>
      <c r="Q132" s="28"/>
      <c r="R132" s="28"/>
    </row>
    <row r="133" ht="34.35" customHeight="1" spans="1:18">
      <c r="A133" s="91">
        <v>131</v>
      </c>
      <c r="B133" s="91" t="s">
        <v>221</v>
      </c>
      <c r="C133" s="91" t="s">
        <v>222</v>
      </c>
      <c r="D133" s="91">
        <v>0</v>
      </c>
      <c r="E133" s="91">
        <v>0</v>
      </c>
      <c r="F133" s="28"/>
      <c r="G133" s="28"/>
      <c r="H133" s="91"/>
      <c r="I133" s="91"/>
      <c r="J133" s="91"/>
      <c r="K133" s="91"/>
      <c r="L133" s="91"/>
      <c r="M133" s="91"/>
      <c r="N133" s="28"/>
      <c r="O133" s="28"/>
      <c r="P133" s="28"/>
      <c r="Q133" s="28"/>
      <c r="R133" s="28"/>
    </row>
    <row r="134" ht="34.35" customHeight="1" spans="1:18">
      <c r="A134" s="91">
        <v>132</v>
      </c>
      <c r="B134" s="91" t="s">
        <v>307</v>
      </c>
      <c r="C134" s="91" t="s">
        <v>308</v>
      </c>
      <c r="D134" s="91">
        <v>0</v>
      </c>
      <c r="E134" s="91">
        <v>0</v>
      </c>
      <c r="F134" s="28"/>
      <c r="G134" s="28"/>
      <c r="H134" s="91"/>
      <c r="I134" s="91"/>
      <c r="J134" s="91"/>
      <c r="K134" s="91"/>
      <c r="L134" s="91"/>
      <c r="M134" s="91"/>
      <c r="N134" s="28"/>
      <c r="O134" s="28"/>
      <c r="P134" s="28"/>
      <c r="Q134" s="28"/>
      <c r="R134" s="28"/>
    </row>
    <row r="135" ht="34.35" customHeight="1" spans="1:18">
      <c r="A135" s="91">
        <v>133</v>
      </c>
      <c r="B135" s="91" t="s">
        <v>1811</v>
      </c>
      <c r="C135" s="91" t="s">
        <v>1812</v>
      </c>
      <c r="D135" s="91">
        <v>0</v>
      </c>
      <c r="E135" s="91">
        <v>0</v>
      </c>
      <c r="F135" s="28"/>
      <c r="G135" s="28"/>
      <c r="H135" s="91"/>
      <c r="I135" s="91"/>
      <c r="J135" s="91"/>
      <c r="K135" s="91"/>
      <c r="L135" s="91"/>
      <c r="M135" s="91"/>
      <c r="N135" s="28"/>
      <c r="O135" s="28"/>
      <c r="P135" s="28"/>
      <c r="Q135" s="28"/>
      <c r="R135" s="28"/>
    </row>
    <row r="136" ht="34.35" customHeight="1" spans="1:18">
      <c r="A136" s="91">
        <v>134</v>
      </c>
      <c r="B136" s="91" t="s">
        <v>1813</v>
      </c>
      <c r="C136" s="91" t="s">
        <v>1814</v>
      </c>
      <c r="D136" s="91">
        <v>0</v>
      </c>
      <c r="E136" s="91">
        <v>0</v>
      </c>
      <c r="F136" s="28"/>
      <c r="G136" s="28"/>
      <c r="H136" s="91"/>
      <c r="I136" s="91"/>
      <c r="J136" s="91"/>
      <c r="K136" s="91"/>
      <c r="L136" s="91"/>
      <c r="M136" s="91"/>
      <c r="N136" s="28"/>
      <c r="O136" s="28"/>
      <c r="P136" s="28"/>
      <c r="Q136" s="28"/>
      <c r="R136" s="28"/>
    </row>
    <row r="137" ht="34.35" customHeight="1" spans="1:18">
      <c r="A137" s="91">
        <v>135</v>
      </c>
      <c r="B137" s="91" t="s">
        <v>100</v>
      </c>
      <c r="C137" s="91" t="s">
        <v>101</v>
      </c>
      <c r="D137" s="91">
        <v>0</v>
      </c>
      <c r="E137" s="91">
        <v>0</v>
      </c>
      <c r="F137" s="28"/>
      <c r="G137" s="28"/>
      <c r="H137" s="91"/>
      <c r="I137" s="91"/>
      <c r="J137" s="91"/>
      <c r="K137" s="91"/>
      <c r="L137" s="91"/>
      <c r="M137" s="91"/>
      <c r="N137" s="28"/>
      <c r="O137" s="28"/>
      <c r="P137" s="28"/>
      <c r="Q137" s="28"/>
      <c r="R137" s="28"/>
    </row>
    <row r="138" ht="34.35" customHeight="1" spans="1:18">
      <c r="A138" s="91">
        <v>136</v>
      </c>
      <c r="B138" s="91" t="s">
        <v>1815</v>
      </c>
      <c r="C138" s="91" t="s">
        <v>1816</v>
      </c>
      <c r="D138" s="91">
        <v>0</v>
      </c>
      <c r="E138" s="91">
        <v>0</v>
      </c>
      <c r="F138" s="28"/>
      <c r="G138" s="28"/>
      <c r="H138" s="91"/>
      <c r="I138" s="91"/>
      <c r="J138" s="91"/>
      <c r="K138" s="91"/>
      <c r="L138" s="91"/>
      <c r="M138" s="91"/>
      <c r="N138" s="28"/>
      <c r="O138" s="28"/>
      <c r="P138" s="28"/>
      <c r="Q138" s="28"/>
      <c r="R138" s="28"/>
    </row>
    <row r="139" ht="34.35" customHeight="1" spans="1:18">
      <c r="A139" s="91">
        <v>137</v>
      </c>
      <c r="B139" s="91" t="s">
        <v>80</v>
      </c>
      <c r="C139" s="91">
        <v>0</v>
      </c>
      <c r="D139" s="91">
        <v>0</v>
      </c>
      <c r="E139" s="91">
        <v>0</v>
      </c>
      <c r="F139" s="28"/>
      <c r="G139" s="28"/>
      <c r="H139" s="91"/>
      <c r="I139" s="91"/>
      <c r="J139" s="91"/>
      <c r="K139" s="91"/>
      <c r="L139" s="91"/>
      <c r="M139" s="91"/>
      <c r="N139" s="28"/>
      <c r="O139" s="28"/>
      <c r="P139" s="28"/>
      <c r="Q139" s="28"/>
      <c r="R139" s="28"/>
    </row>
    <row r="140" ht="34.35" customHeight="1" spans="1:18">
      <c r="A140" s="91">
        <v>138</v>
      </c>
      <c r="B140" s="91" t="s">
        <v>1817</v>
      </c>
      <c r="C140" s="91" t="s">
        <v>1818</v>
      </c>
      <c r="D140" s="91">
        <v>0</v>
      </c>
      <c r="E140" s="91">
        <v>0</v>
      </c>
      <c r="F140" s="28"/>
      <c r="G140" s="28"/>
      <c r="H140" s="91"/>
      <c r="I140" s="91"/>
      <c r="J140" s="91"/>
      <c r="K140" s="91"/>
      <c r="L140" s="91"/>
      <c r="M140" s="91"/>
      <c r="N140" s="28"/>
      <c r="O140" s="28"/>
      <c r="P140" s="28"/>
      <c r="Q140" s="28"/>
      <c r="R140" s="28"/>
    </row>
    <row r="141" ht="34.35" customHeight="1" spans="1:18">
      <c r="A141" s="91">
        <v>139</v>
      </c>
      <c r="B141" s="91" t="s">
        <v>1819</v>
      </c>
      <c r="C141" s="91" t="s">
        <v>1820</v>
      </c>
      <c r="D141" s="91">
        <v>0</v>
      </c>
      <c r="E141" s="91">
        <v>0</v>
      </c>
      <c r="F141" s="28"/>
      <c r="G141" s="28"/>
      <c r="H141" s="91"/>
      <c r="I141" s="91"/>
      <c r="J141" s="91"/>
      <c r="K141" s="91"/>
      <c r="L141" s="91"/>
      <c r="M141" s="91"/>
      <c r="N141" s="28"/>
      <c r="O141" s="28"/>
      <c r="P141" s="28"/>
      <c r="Q141" s="28"/>
      <c r="R141" s="28"/>
    </row>
    <row r="142" ht="34.35" customHeight="1" spans="1:18">
      <c r="A142" s="91">
        <v>140</v>
      </c>
      <c r="B142" s="91" t="s">
        <v>213</v>
      </c>
      <c r="C142" s="91" t="s">
        <v>214</v>
      </c>
      <c r="D142" s="91">
        <v>0</v>
      </c>
      <c r="E142" s="91">
        <v>0</v>
      </c>
      <c r="F142" s="28"/>
      <c r="G142" s="28"/>
      <c r="H142" s="91"/>
      <c r="I142" s="91"/>
      <c r="J142" s="91"/>
      <c r="K142" s="91"/>
      <c r="L142" s="91"/>
      <c r="M142" s="91"/>
      <c r="N142" s="28"/>
      <c r="O142" s="28"/>
      <c r="P142" s="28"/>
      <c r="Q142" s="28"/>
      <c r="R142" s="28"/>
    </row>
    <row r="143" ht="34.35" customHeight="1" spans="1:18">
      <c r="A143" s="91">
        <v>141</v>
      </c>
      <c r="B143" s="91" t="s">
        <v>1821</v>
      </c>
      <c r="C143" s="91">
        <v>0</v>
      </c>
      <c r="D143" s="91">
        <v>0</v>
      </c>
      <c r="E143" s="91">
        <v>0</v>
      </c>
      <c r="F143" s="28"/>
      <c r="G143" s="28"/>
      <c r="H143" s="91"/>
      <c r="I143" s="91"/>
      <c r="J143" s="91"/>
      <c r="K143" s="91"/>
      <c r="L143" s="91"/>
      <c r="M143" s="91"/>
      <c r="N143" s="28"/>
      <c r="O143" s="28"/>
      <c r="P143" s="28"/>
      <c r="Q143" s="28"/>
      <c r="R143" s="28"/>
    </row>
    <row r="144" ht="34.35" customHeight="1" spans="1:18">
      <c r="A144" s="91">
        <v>142</v>
      </c>
      <c r="B144" s="91" t="s">
        <v>1822</v>
      </c>
      <c r="C144" s="91" t="s">
        <v>1823</v>
      </c>
      <c r="D144" s="91">
        <v>0</v>
      </c>
      <c r="E144" s="91">
        <v>0</v>
      </c>
      <c r="F144" s="28"/>
      <c r="G144" s="28"/>
      <c r="H144" s="91"/>
      <c r="I144" s="91"/>
      <c r="J144" s="91"/>
      <c r="K144" s="91"/>
      <c r="L144" s="91"/>
      <c r="M144" s="91"/>
      <c r="N144" s="28"/>
      <c r="O144" s="28"/>
      <c r="P144" s="28"/>
      <c r="Q144" s="28"/>
      <c r="R144" s="28"/>
    </row>
    <row r="145" ht="34.35" customHeight="1" spans="1:18">
      <c r="A145" s="91">
        <v>143</v>
      </c>
      <c r="B145" s="91" t="s">
        <v>106</v>
      </c>
      <c r="C145" s="91" t="s">
        <v>107</v>
      </c>
      <c r="D145" s="91">
        <v>0</v>
      </c>
      <c r="E145" s="91">
        <v>0</v>
      </c>
      <c r="F145" s="28"/>
      <c r="G145" s="28"/>
      <c r="H145" s="91"/>
      <c r="I145" s="91"/>
      <c r="J145" s="91"/>
      <c r="K145" s="91"/>
      <c r="L145" s="91"/>
      <c r="M145" s="91"/>
      <c r="N145" s="28"/>
      <c r="O145" s="28"/>
      <c r="P145" s="28"/>
      <c r="Q145" s="28"/>
      <c r="R145" s="28"/>
    </row>
    <row r="146" ht="34.35" customHeight="1" spans="1:18">
      <c r="A146" s="91">
        <v>144</v>
      </c>
      <c r="B146" s="91" t="s">
        <v>97</v>
      </c>
      <c r="C146" s="91" t="s">
        <v>97</v>
      </c>
      <c r="D146" s="91">
        <v>0</v>
      </c>
      <c r="E146" s="91">
        <v>0</v>
      </c>
      <c r="F146" s="28"/>
      <c r="G146" s="28"/>
      <c r="H146" s="91"/>
      <c r="I146" s="91"/>
      <c r="J146" s="91"/>
      <c r="K146" s="91"/>
      <c r="L146" s="91"/>
      <c r="M146" s="91"/>
      <c r="N146" s="28"/>
      <c r="O146" s="28"/>
      <c r="P146" s="28"/>
      <c r="Q146" s="28"/>
      <c r="R146" s="28"/>
    </row>
    <row r="147" ht="34.35" customHeight="1" spans="1:18">
      <c r="A147" s="91">
        <v>145</v>
      </c>
      <c r="B147" s="91" t="s">
        <v>1824</v>
      </c>
      <c r="C147" s="91">
        <v>0</v>
      </c>
      <c r="D147" s="91">
        <v>0</v>
      </c>
      <c r="E147" s="91">
        <v>0</v>
      </c>
      <c r="F147" s="28"/>
      <c r="G147" s="28"/>
      <c r="H147" s="91"/>
      <c r="I147" s="91"/>
      <c r="J147" s="91"/>
      <c r="K147" s="91"/>
      <c r="L147" s="91"/>
      <c r="M147" s="91"/>
      <c r="N147" s="28"/>
      <c r="O147" s="28"/>
      <c r="P147" s="28"/>
      <c r="Q147" s="28"/>
      <c r="R147" s="28"/>
    </row>
    <row r="148" ht="34.35" customHeight="1" spans="1:18">
      <c r="A148" s="91">
        <v>146</v>
      </c>
      <c r="B148" s="91" t="s">
        <v>1825</v>
      </c>
      <c r="C148" s="91" t="s">
        <v>1826</v>
      </c>
      <c r="D148" s="91">
        <v>0</v>
      </c>
      <c r="E148" s="91">
        <v>0</v>
      </c>
      <c r="F148" s="28"/>
      <c r="G148" s="28"/>
      <c r="H148" s="91"/>
      <c r="I148" s="91"/>
      <c r="J148" s="91"/>
      <c r="K148" s="91"/>
      <c r="L148" s="91"/>
      <c r="M148" s="91"/>
      <c r="N148" s="28"/>
      <c r="O148" s="28"/>
      <c r="P148" s="28"/>
      <c r="Q148" s="28"/>
      <c r="R148" s="28"/>
    </row>
    <row r="149" ht="34.35" customHeight="1" spans="1:18">
      <c r="A149" s="91">
        <v>147</v>
      </c>
      <c r="B149" s="91" t="s">
        <v>123</v>
      </c>
      <c r="C149" s="91" t="s">
        <v>124</v>
      </c>
      <c r="D149" s="91">
        <v>0</v>
      </c>
      <c r="E149" s="91">
        <v>0</v>
      </c>
      <c r="F149" s="28"/>
      <c r="G149" s="28"/>
      <c r="H149" s="91"/>
      <c r="I149" s="91"/>
      <c r="J149" s="91"/>
      <c r="K149" s="91"/>
      <c r="L149" s="91"/>
      <c r="M149" s="91"/>
      <c r="N149" s="28"/>
      <c r="O149" s="28"/>
      <c r="P149" s="28"/>
      <c r="Q149" s="28"/>
      <c r="R149" s="28"/>
    </row>
    <row r="150" ht="34.35" customHeight="1" spans="1:18">
      <c r="A150" s="91">
        <v>148</v>
      </c>
      <c r="B150" s="91" t="s">
        <v>1827</v>
      </c>
      <c r="C150" s="91" t="s">
        <v>1828</v>
      </c>
      <c r="D150" s="91">
        <v>0</v>
      </c>
      <c r="E150" s="91">
        <v>0</v>
      </c>
      <c r="F150" s="28"/>
      <c r="G150" s="28"/>
      <c r="H150" s="91"/>
      <c r="I150" s="91"/>
      <c r="J150" s="91"/>
      <c r="K150" s="91"/>
      <c r="L150" s="91"/>
      <c r="M150" s="91"/>
      <c r="N150" s="28"/>
      <c r="O150" s="28"/>
      <c r="P150" s="28"/>
      <c r="Q150" s="28"/>
      <c r="R150" s="28"/>
    </row>
    <row r="151" ht="34.35" customHeight="1" spans="1:18">
      <c r="A151" s="91">
        <v>149</v>
      </c>
      <c r="B151" s="91" t="s">
        <v>1829</v>
      </c>
      <c r="C151" s="91" t="s">
        <v>1830</v>
      </c>
      <c r="D151" s="91">
        <v>0</v>
      </c>
      <c r="E151" s="91">
        <v>0</v>
      </c>
      <c r="F151" s="28"/>
      <c r="G151" s="28"/>
      <c r="H151" s="91"/>
      <c r="I151" s="91"/>
      <c r="J151" s="91"/>
      <c r="K151" s="91"/>
      <c r="L151" s="91"/>
      <c r="M151" s="91"/>
      <c r="N151" s="28"/>
      <c r="O151" s="28"/>
      <c r="P151" s="28"/>
      <c r="Q151" s="28"/>
      <c r="R151" s="28"/>
    </row>
    <row r="152" ht="34.35" customHeight="1" spans="1:18">
      <c r="A152" s="91">
        <v>150</v>
      </c>
      <c r="B152" s="91" t="s">
        <v>386</v>
      </c>
      <c r="C152" s="91" t="s">
        <v>387</v>
      </c>
      <c r="D152" s="91">
        <v>0</v>
      </c>
      <c r="E152" s="91">
        <v>0</v>
      </c>
      <c r="F152" s="28"/>
      <c r="G152" s="28"/>
      <c r="H152" s="91"/>
      <c r="I152" s="91"/>
      <c r="J152" s="91"/>
      <c r="K152" s="91"/>
      <c r="L152" s="91"/>
      <c r="M152" s="91"/>
      <c r="N152" s="28"/>
      <c r="O152" s="28"/>
      <c r="P152" s="28"/>
      <c r="Q152" s="28"/>
      <c r="R152" s="28"/>
    </row>
    <row r="153" ht="34.35" customHeight="1" spans="1:18">
      <c r="A153" s="91">
        <v>151</v>
      </c>
      <c r="B153" s="91" t="s">
        <v>1831</v>
      </c>
      <c r="C153" s="91">
        <v>0</v>
      </c>
      <c r="D153" s="91">
        <v>0</v>
      </c>
      <c r="E153" s="91">
        <v>0</v>
      </c>
      <c r="F153" s="28"/>
      <c r="G153" s="28"/>
      <c r="H153" s="91"/>
      <c r="I153" s="91"/>
      <c r="J153" s="91"/>
      <c r="K153" s="91"/>
      <c r="L153" s="91"/>
      <c r="M153" s="91"/>
      <c r="N153" s="28"/>
      <c r="O153" s="28"/>
      <c r="P153" s="28"/>
      <c r="Q153" s="28"/>
      <c r="R153" s="28"/>
    </row>
    <row r="154" ht="34.35" customHeight="1" spans="1:18">
      <c r="A154" s="91">
        <v>152</v>
      </c>
      <c r="B154" s="91" t="s">
        <v>1832</v>
      </c>
      <c r="C154" s="91" t="s">
        <v>154</v>
      </c>
      <c r="D154" s="91">
        <v>0</v>
      </c>
      <c r="E154" s="91">
        <v>0</v>
      </c>
      <c r="F154" s="28"/>
      <c r="G154" s="28"/>
      <c r="H154" s="91"/>
      <c r="I154" s="91"/>
      <c r="J154" s="91"/>
      <c r="K154" s="91"/>
      <c r="L154" s="91"/>
      <c r="M154" s="91"/>
      <c r="N154" s="28"/>
      <c r="O154" s="28"/>
      <c r="P154" s="28"/>
      <c r="Q154" s="28"/>
      <c r="R154" s="28"/>
    </row>
    <row r="155" ht="34.35" customHeight="1" spans="1:18">
      <c r="A155" s="91">
        <v>153</v>
      </c>
      <c r="B155" s="91" t="s">
        <v>179</v>
      </c>
      <c r="C155" s="91" t="s">
        <v>180</v>
      </c>
      <c r="D155" s="91">
        <v>0</v>
      </c>
      <c r="E155" s="91">
        <v>0</v>
      </c>
      <c r="F155" s="28"/>
      <c r="G155" s="28"/>
      <c r="H155" s="91"/>
      <c r="I155" s="91"/>
      <c r="J155" s="91"/>
      <c r="K155" s="91"/>
      <c r="L155" s="91"/>
      <c r="M155" s="91"/>
      <c r="N155" s="28"/>
      <c r="O155" s="28"/>
      <c r="P155" s="28"/>
      <c r="Q155" s="28"/>
      <c r="R155" s="28"/>
    </row>
    <row r="156" ht="34.35" customHeight="1" spans="1:18">
      <c r="A156" s="91">
        <v>154</v>
      </c>
      <c r="B156" s="91" t="s">
        <v>1833</v>
      </c>
      <c r="C156" s="91" t="s">
        <v>1834</v>
      </c>
      <c r="D156" s="91">
        <v>0</v>
      </c>
      <c r="E156" s="91">
        <v>0</v>
      </c>
      <c r="F156" s="28"/>
      <c r="G156" s="28"/>
      <c r="H156" s="91"/>
      <c r="I156" s="91"/>
      <c r="J156" s="91"/>
      <c r="K156" s="91"/>
      <c r="L156" s="91"/>
      <c r="M156" s="91"/>
      <c r="N156" s="28"/>
      <c r="O156" s="28"/>
      <c r="P156" s="28"/>
      <c r="Q156" s="28"/>
      <c r="R156" s="28"/>
    </row>
    <row r="157" ht="34.35" customHeight="1" spans="1:18">
      <c r="A157" s="91">
        <v>155</v>
      </c>
      <c r="B157" s="91" t="s">
        <v>599</v>
      </c>
      <c r="C157" s="91" t="s">
        <v>600</v>
      </c>
      <c r="D157" s="91">
        <v>0</v>
      </c>
      <c r="E157" s="91">
        <v>0</v>
      </c>
      <c r="F157" s="28"/>
      <c r="G157" s="28"/>
      <c r="H157" s="91"/>
      <c r="I157" s="91"/>
      <c r="J157" s="91"/>
      <c r="K157" s="91"/>
      <c r="L157" s="91"/>
      <c r="M157" s="91"/>
      <c r="N157" s="28"/>
      <c r="O157" s="28"/>
      <c r="P157" s="28"/>
      <c r="Q157" s="28"/>
      <c r="R157" s="28"/>
    </row>
    <row r="158" ht="34.35" customHeight="1" spans="1:18">
      <c r="A158" s="91">
        <v>156</v>
      </c>
      <c r="B158" s="91" t="s">
        <v>1835</v>
      </c>
      <c r="C158" s="91" t="s">
        <v>1836</v>
      </c>
      <c r="D158" s="91">
        <v>0</v>
      </c>
      <c r="E158" s="91">
        <v>0</v>
      </c>
      <c r="F158" s="28"/>
      <c r="G158" s="28"/>
      <c r="H158" s="91"/>
      <c r="I158" s="91"/>
      <c r="J158" s="91"/>
      <c r="K158" s="91"/>
      <c r="L158" s="91"/>
      <c r="M158" s="91"/>
      <c r="N158" s="28"/>
      <c r="O158" s="28"/>
      <c r="P158" s="28"/>
      <c r="Q158" s="28"/>
      <c r="R158" s="28"/>
    </row>
    <row r="159" ht="34.35" customHeight="1" spans="1:18">
      <c r="A159" s="91">
        <v>157</v>
      </c>
      <c r="B159" s="91" t="s">
        <v>1837</v>
      </c>
      <c r="C159" s="91">
        <v>0</v>
      </c>
      <c r="D159" s="91">
        <v>0</v>
      </c>
      <c r="E159" s="91">
        <v>0</v>
      </c>
      <c r="F159" s="28"/>
      <c r="G159" s="28"/>
      <c r="H159" s="91"/>
      <c r="I159" s="91"/>
      <c r="J159" s="91"/>
      <c r="K159" s="91"/>
      <c r="L159" s="91"/>
      <c r="M159" s="91"/>
      <c r="N159" s="28"/>
      <c r="O159" s="28"/>
      <c r="P159" s="28"/>
      <c r="Q159" s="28"/>
      <c r="R159" s="28"/>
    </row>
    <row r="160" ht="34.35" customHeight="1" spans="1:18">
      <c r="A160" s="91">
        <v>158</v>
      </c>
      <c r="B160" s="91" t="s">
        <v>1838</v>
      </c>
      <c r="C160" s="91" t="s">
        <v>1839</v>
      </c>
      <c r="D160" s="91">
        <v>0</v>
      </c>
      <c r="E160" s="91">
        <v>0</v>
      </c>
      <c r="F160" s="28"/>
      <c r="G160" s="28"/>
      <c r="H160" s="91"/>
      <c r="I160" s="91"/>
      <c r="J160" s="91"/>
      <c r="K160" s="91"/>
      <c r="L160" s="91"/>
      <c r="M160" s="91"/>
      <c r="N160" s="28"/>
      <c r="O160" s="28"/>
      <c r="P160" s="28"/>
      <c r="Q160" s="28"/>
      <c r="R160" s="28"/>
    </row>
    <row r="161" ht="34.35" customHeight="1" spans="1:18">
      <c r="A161" s="91">
        <v>159</v>
      </c>
      <c r="B161" s="91" t="s">
        <v>305</v>
      </c>
      <c r="C161" s="91" t="s">
        <v>306</v>
      </c>
      <c r="D161" s="91">
        <v>0</v>
      </c>
      <c r="E161" s="91">
        <v>0</v>
      </c>
      <c r="F161" s="28"/>
      <c r="G161" s="28"/>
      <c r="H161" s="91"/>
      <c r="I161" s="91"/>
      <c r="J161" s="91"/>
      <c r="K161" s="91"/>
      <c r="L161" s="91"/>
      <c r="M161" s="91"/>
      <c r="N161" s="28"/>
      <c r="O161" s="28"/>
      <c r="P161" s="28"/>
      <c r="Q161" s="28"/>
      <c r="R161" s="28"/>
    </row>
    <row r="162" ht="34.35" customHeight="1" spans="1:18">
      <c r="A162" s="91">
        <v>160</v>
      </c>
      <c r="B162" s="91" t="s">
        <v>1840</v>
      </c>
      <c r="C162" s="91" t="s">
        <v>442</v>
      </c>
      <c r="D162" s="91">
        <v>0</v>
      </c>
      <c r="E162" s="91">
        <v>0</v>
      </c>
      <c r="F162" s="28"/>
      <c r="G162" s="28"/>
      <c r="H162" s="91"/>
      <c r="I162" s="91"/>
      <c r="J162" s="91"/>
      <c r="K162" s="91"/>
      <c r="L162" s="91"/>
      <c r="M162" s="91"/>
      <c r="N162" s="28"/>
      <c r="O162" s="28"/>
      <c r="P162" s="28"/>
      <c r="Q162" s="28"/>
      <c r="R162" s="28"/>
    </row>
    <row r="163" ht="34.35" customHeight="1" spans="1:18">
      <c r="A163" s="91">
        <v>161</v>
      </c>
      <c r="B163" s="91" t="s">
        <v>1841</v>
      </c>
      <c r="C163" s="91">
        <v>0</v>
      </c>
      <c r="D163" s="91">
        <v>0</v>
      </c>
      <c r="E163" s="91">
        <v>0</v>
      </c>
      <c r="F163" s="28"/>
      <c r="G163" s="28"/>
      <c r="H163" s="91"/>
      <c r="I163" s="91"/>
      <c r="J163" s="91"/>
      <c r="K163" s="91"/>
      <c r="L163" s="91"/>
      <c r="M163" s="91"/>
      <c r="N163" s="28"/>
      <c r="O163" s="28"/>
      <c r="P163" s="28"/>
      <c r="Q163" s="28"/>
      <c r="R163" s="28"/>
    </row>
    <row r="164" ht="34.35" customHeight="1" spans="1:18">
      <c r="A164" s="91">
        <v>162</v>
      </c>
      <c r="B164" s="91" t="s">
        <v>149</v>
      </c>
      <c r="C164" s="91" t="s">
        <v>150</v>
      </c>
      <c r="D164" s="91">
        <v>0</v>
      </c>
      <c r="E164" s="91">
        <v>0</v>
      </c>
      <c r="F164" s="28"/>
      <c r="G164" s="28"/>
      <c r="H164" s="91"/>
      <c r="I164" s="91"/>
      <c r="J164" s="91"/>
      <c r="K164" s="91"/>
      <c r="L164" s="91"/>
      <c r="M164" s="91"/>
      <c r="N164" s="28"/>
      <c r="O164" s="28"/>
      <c r="P164" s="28"/>
      <c r="Q164" s="28"/>
      <c r="R164" s="28"/>
    </row>
    <row r="165" ht="34.35" customHeight="1" spans="1:18">
      <c r="A165" s="91">
        <v>163</v>
      </c>
      <c r="B165" s="91" t="s">
        <v>1842</v>
      </c>
      <c r="C165" s="91" t="s">
        <v>1843</v>
      </c>
      <c r="D165" s="91">
        <v>0</v>
      </c>
      <c r="E165" s="91">
        <v>0</v>
      </c>
      <c r="F165" s="28"/>
      <c r="G165" s="28"/>
      <c r="H165" s="91"/>
      <c r="I165" s="91"/>
      <c r="J165" s="91"/>
      <c r="K165" s="91"/>
      <c r="L165" s="91"/>
      <c r="M165" s="91"/>
      <c r="N165" s="28"/>
      <c r="O165" s="28"/>
      <c r="P165" s="28"/>
      <c r="Q165" s="28"/>
      <c r="R165" s="28"/>
    </row>
    <row r="166" ht="34.35" customHeight="1" spans="1:18">
      <c r="A166" s="91">
        <v>164</v>
      </c>
      <c r="B166" s="91" t="s">
        <v>1844</v>
      </c>
      <c r="C166" s="91" t="s">
        <v>1845</v>
      </c>
      <c r="D166" s="91">
        <v>0</v>
      </c>
      <c r="E166" s="91">
        <v>0</v>
      </c>
      <c r="F166" s="28"/>
      <c r="G166" s="28"/>
      <c r="H166" s="91"/>
      <c r="I166" s="91"/>
      <c r="J166" s="91"/>
      <c r="K166" s="91"/>
      <c r="L166" s="91"/>
      <c r="M166" s="91"/>
      <c r="N166" s="28"/>
      <c r="O166" s="28"/>
      <c r="P166" s="28"/>
      <c r="Q166" s="28"/>
      <c r="R166" s="28"/>
    </row>
    <row r="167" ht="34.35" customHeight="1" spans="1:18">
      <c r="A167" s="91">
        <v>165</v>
      </c>
      <c r="B167" s="91" t="s">
        <v>1846</v>
      </c>
      <c r="C167" s="91" t="s">
        <v>196</v>
      </c>
      <c r="D167" s="91">
        <v>0</v>
      </c>
      <c r="E167" s="91">
        <v>0</v>
      </c>
      <c r="F167" s="28"/>
      <c r="G167" s="28"/>
      <c r="H167" s="91"/>
      <c r="I167" s="91"/>
      <c r="J167" s="91"/>
      <c r="K167" s="91"/>
      <c r="L167" s="91"/>
      <c r="M167" s="91"/>
      <c r="N167" s="28"/>
      <c r="O167" s="28"/>
      <c r="P167" s="28"/>
      <c r="Q167" s="28"/>
      <c r="R167" s="28"/>
    </row>
    <row r="168" ht="34.35" customHeight="1" spans="1:18">
      <c r="A168" s="91">
        <v>166</v>
      </c>
      <c r="B168" s="91" t="s">
        <v>1847</v>
      </c>
      <c r="C168" s="91" t="s">
        <v>1848</v>
      </c>
      <c r="D168" s="91">
        <v>0</v>
      </c>
      <c r="E168" s="91">
        <v>0</v>
      </c>
      <c r="F168" s="28"/>
      <c r="G168" s="28"/>
      <c r="H168" s="91"/>
      <c r="I168" s="91"/>
      <c r="J168" s="91"/>
      <c r="K168" s="91"/>
      <c r="L168" s="91"/>
      <c r="M168" s="91"/>
      <c r="N168" s="28"/>
      <c r="O168" s="28"/>
      <c r="P168" s="28"/>
      <c r="Q168" s="28"/>
      <c r="R168" s="28"/>
    </row>
    <row r="169" ht="34.35" customHeight="1" spans="1:18">
      <c r="A169" s="91">
        <v>167</v>
      </c>
      <c r="B169" s="91" t="s">
        <v>1849</v>
      </c>
      <c r="C169" s="91">
        <v>0</v>
      </c>
      <c r="D169" s="91">
        <v>0</v>
      </c>
      <c r="E169" s="91">
        <v>0</v>
      </c>
      <c r="F169" s="28"/>
      <c r="G169" s="28"/>
      <c r="H169" s="91"/>
      <c r="I169" s="91"/>
      <c r="J169" s="91"/>
      <c r="K169" s="91"/>
      <c r="L169" s="91"/>
      <c r="M169" s="91"/>
      <c r="N169" s="28"/>
      <c r="O169" s="28"/>
      <c r="P169" s="28"/>
      <c r="Q169" s="28"/>
      <c r="R169" s="28"/>
    </row>
    <row r="170" ht="34.35" customHeight="1" spans="1:18">
      <c r="A170" s="91">
        <v>168</v>
      </c>
      <c r="B170" s="91" t="s">
        <v>1850</v>
      </c>
      <c r="C170" s="91" t="s">
        <v>1851</v>
      </c>
      <c r="D170" s="91">
        <v>0</v>
      </c>
      <c r="E170" s="91">
        <v>0</v>
      </c>
      <c r="F170" s="28"/>
      <c r="G170" s="28"/>
      <c r="H170" s="91"/>
      <c r="I170" s="91"/>
      <c r="J170" s="91"/>
      <c r="K170" s="91"/>
      <c r="L170" s="91"/>
      <c r="M170" s="91"/>
      <c r="N170" s="28"/>
      <c r="O170" s="28"/>
      <c r="P170" s="28"/>
      <c r="Q170" s="28"/>
      <c r="R170" s="28"/>
    </row>
    <row r="171" ht="34.35" customHeight="1" spans="1:18">
      <c r="A171" s="91">
        <v>169</v>
      </c>
      <c r="B171" s="91" t="s">
        <v>313</v>
      </c>
      <c r="C171" s="91" t="s">
        <v>314</v>
      </c>
      <c r="D171" s="91">
        <v>0</v>
      </c>
      <c r="E171" s="91">
        <v>0</v>
      </c>
      <c r="F171" s="28"/>
      <c r="G171" s="28"/>
      <c r="H171" s="91"/>
      <c r="I171" s="91"/>
      <c r="J171" s="91"/>
      <c r="K171" s="91"/>
      <c r="L171" s="91"/>
      <c r="M171" s="91"/>
      <c r="N171" s="28"/>
      <c r="O171" s="28"/>
      <c r="P171" s="28"/>
      <c r="Q171" s="28"/>
      <c r="R171" s="28"/>
    </row>
    <row r="172" ht="34.35" customHeight="1" spans="1:18">
      <c r="A172" s="91">
        <v>170</v>
      </c>
      <c r="B172" s="91" t="s">
        <v>169</v>
      </c>
      <c r="C172" s="91" t="s">
        <v>170</v>
      </c>
      <c r="D172" s="91">
        <v>0</v>
      </c>
      <c r="E172" s="91">
        <v>0</v>
      </c>
      <c r="F172" s="28"/>
      <c r="G172" s="28"/>
      <c r="H172" s="91"/>
      <c r="I172" s="91"/>
      <c r="J172" s="91"/>
      <c r="K172" s="91"/>
      <c r="L172" s="91"/>
      <c r="M172" s="91"/>
      <c r="N172" s="28"/>
      <c r="O172" s="28"/>
      <c r="P172" s="28"/>
      <c r="Q172" s="28"/>
      <c r="R172" s="28"/>
    </row>
    <row r="173" ht="34.35" customHeight="1" spans="1:18">
      <c r="A173" s="91">
        <v>171</v>
      </c>
      <c r="B173" s="91" t="s">
        <v>139</v>
      </c>
      <c r="C173" s="91" t="s">
        <v>140</v>
      </c>
      <c r="D173" s="91">
        <v>0</v>
      </c>
      <c r="E173" s="91">
        <v>0</v>
      </c>
      <c r="F173" s="28"/>
      <c r="G173" s="28"/>
      <c r="H173" s="91"/>
      <c r="I173" s="91"/>
      <c r="J173" s="91"/>
      <c r="K173" s="91"/>
      <c r="L173" s="91"/>
      <c r="M173" s="91"/>
      <c r="N173" s="28"/>
      <c r="O173" s="28"/>
      <c r="P173" s="28"/>
      <c r="Q173" s="28"/>
      <c r="R173" s="28"/>
    </row>
    <row r="174" ht="34.35" customHeight="1" spans="1:18">
      <c r="A174" s="91">
        <v>172</v>
      </c>
      <c r="B174" s="91" t="s">
        <v>151</v>
      </c>
      <c r="C174" s="91" t="s">
        <v>152</v>
      </c>
      <c r="D174" s="91">
        <v>0</v>
      </c>
      <c r="E174" s="91">
        <v>0</v>
      </c>
      <c r="F174" s="28"/>
      <c r="G174" s="28"/>
      <c r="H174" s="91"/>
      <c r="I174" s="91"/>
      <c r="J174" s="91"/>
      <c r="K174" s="91"/>
      <c r="L174" s="91"/>
      <c r="M174" s="91"/>
      <c r="N174" s="28"/>
      <c r="O174" s="28"/>
      <c r="P174" s="28"/>
      <c r="Q174" s="28"/>
      <c r="R174" s="28"/>
    </row>
    <row r="175" ht="34.35" customHeight="1" spans="1:18">
      <c r="A175" s="91">
        <v>173</v>
      </c>
      <c r="B175" s="91" t="s">
        <v>291</v>
      </c>
      <c r="C175" s="91" t="s">
        <v>212</v>
      </c>
      <c r="D175" s="91">
        <v>0</v>
      </c>
      <c r="E175" s="91">
        <v>0</v>
      </c>
      <c r="F175" s="28"/>
      <c r="G175" s="28"/>
      <c r="H175" s="91"/>
      <c r="I175" s="91"/>
      <c r="J175" s="91"/>
      <c r="K175" s="91"/>
      <c r="L175" s="91"/>
      <c r="M175" s="91"/>
      <c r="N175" s="28"/>
      <c r="O175" s="28"/>
      <c r="P175" s="28"/>
      <c r="Q175" s="28"/>
      <c r="R175" s="28"/>
    </row>
    <row r="176" ht="34.35" customHeight="1" spans="1:18">
      <c r="A176" s="91">
        <v>174</v>
      </c>
      <c r="B176" s="91" t="s">
        <v>1852</v>
      </c>
      <c r="C176" s="91" t="s">
        <v>1853</v>
      </c>
      <c r="D176" s="91">
        <v>0</v>
      </c>
      <c r="E176" s="91">
        <v>0</v>
      </c>
      <c r="F176" s="28"/>
      <c r="G176" s="28"/>
      <c r="H176" s="91"/>
      <c r="I176" s="91"/>
      <c r="J176" s="91"/>
      <c r="K176" s="91"/>
      <c r="L176" s="91"/>
      <c r="M176" s="91"/>
      <c r="N176" s="28"/>
      <c r="O176" s="28"/>
      <c r="P176" s="28"/>
      <c r="Q176" s="28"/>
      <c r="R176" s="28"/>
    </row>
    <row r="177" ht="34.35" customHeight="1" spans="1:18">
      <c r="A177" s="91">
        <v>175</v>
      </c>
      <c r="B177" s="91" t="s">
        <v>1854</v>
      </c>
      <c r="C177" s="91" t="s">
        <v>252</v>
      </c>
      <c r="D177" s="91">
        <v>0</v>
      </c>
      <c r="E177" s="91">
        <v>0</v>
      </c>
      <c r="F177" s="28"/>
      <c r="G177" s="28"/>
      <c r="H177" s="91"/>
      <c r="I177" s="91"/>
      <c r="J177" s="91"/>
      <c r="K177" s="91"/>
      <c r="L177" s="91"/>
      <c r="M177" s="91"/>
      <c r="N177" s="28"/>
      <c r="O177" s="28"/>
      <c r="P177" s="28"/>
      <c r="Q177" s="28"/>
      <c r="R177" s="28"/>
    </row>
    <row r="178" ht="34.35" customHeight="1" spans="1:18">
      <c r="A178" s="91">
        <v>176</v>
      </c>
      <c r="B178" s="91" t="s">
        <v>1855</v>
      </c>
      <c r="C178" s="91" t="s">
        <v>1856</v>
      </c>
      <c r="D178" s="91">
        <v>0</v>
      </c>
      <c r="E178" s="91">
        <v>0</v>
      </c>
      <c r="F178" s="28"/>
      <c r="G178" s="28"/>
      <c r="H178" s="91"/>
      <c r="I178" s="91"/>
      <c r="J178" s="91"/>
      <c r="K178" s="91"/>
      <c r="L178" s="91"/>
      <c r="M178" s="91"/>
      <c r="N178" s="28"/>
      <c r="O178" s="28"/>
      <c r="P178" s="28"/>
      <c r="Q178" s="28"/>
      <c r="R178" s="28"/>
    </row>
    <row r="179" ht="34.35" customHeight="1" spans="1:18">
      <c r="A179" s="91">
        <v>177</v>
      </c>
      <c r="B179" s="91" t="s">
        <v>268</v>
      </c>
      <c r="C179" s="91" t="s">
        <v>269</v>
      </c>
      <c r="D179" s="91">
        <v>0</v>
      </c>
      <c r="E179" s="91">
        <v>0</v>
      </c>
      <c r="F179" s="28"/>
      <c r="G179" s="28"/>
      <c r="H179" s="91"/>
      <c r="I179" s="91"/>
      <c r="J179" s="91"/>
      <c r="K179" s="91"/>
      <c r="L179" s="91"/>
      <c r="M179" s="91"/>
      <c r="N179" s="28"/>
      <c r="O179" s="28"/>
      <c r="P179" s="28"/>
      <c r="Q179" s="28"/>
      <c r="R179" s="28"/>
    </row>
    <row r="180" ht="34.35" customHeight="1" spans="1:18">
      <c r="A180" s="91">
        <v>178</v>
      </c>
      <c r="B180" s="91" t="s">
        <v>1857</v>
      </c>
      <c r="C180" s="91" t="s">
        <v>1858</v>
      </c>
      <c r="D180" s="91">
        <v>0</v>
      </c>
      <c r="E180" s="91">
        <v>0</v>
      </c>
      <c r="F180" s="28"/>
      <c r="G180" s="28"/>
      <c r="H180" s="91"/>
      <c r="I180" s="91"/>
      <c r="J180" s="91"/>
      <c r="K180" s="91"/>
      <c r="L180" s="91"/>
      <c r="M180" s="91"/>
      <c r="N180" s="28"/>
      <c r="O180" s="28"/>
      <c r="P180" s="28"/>
      <c r="Q180" s="28"/>
      <c r="R180" s="28"/>
    </row>
    <row r="181" ht="34.35" customHeight="1" spans="1:18">
      <c r="A181" s="91">
        <v>179</v>
      </c>
      <c r="B181" s="91" t="s">
        <v>1859</v>
      </c>
      <c r="C181" s="91" t="s">
        <v>212</v>
      </c>
      <c r="D181" s="91">
        <v>0</v>
      </c>
      <c r="E181" s="91">
        <v>0</v>
      </c>
      <c r="F181" s="28"/>
      <c r="G181" s="28"/>
      <c r="H181" s="91"/>
      <c r="I181" s="91"/>
      <c r="J181" s="91"/>
      <c r="K181" s="91"/>
      <c r="L181" s="91"/>
      <c r="M181" s="91"/>
      <c r="N181" s="28"/>
      <c r="O181" s="28"/>
      <c r="P181" s="28"/>
      <c r="Q181" s="28"/>
      <c r="R181" s="28"/>
    </row>
    <row r="182" ht="34.35" customHeight="1" spans="1:18">
      <c r="A182" s="91">
        <v>180</v>
      </c>
      <c r="B182" s="91" t="s">
        <v>175</v>
      </c>
      <c r="C182" s="91" t="s">
        <v>176</v>
      </c>
      <c r="D182" s="91">
        <v>0</v>
      </c>
      <c r="E182" s="91">
        <v>0</v>
      </c>
      <c r="F182" s="28"/>
      <c r="G182" s="28"/>
      <c r="H182" s="91"/>
      <c r="I182" s="91"/>
      <c r="J182" s="91"/>
      <c r="K182" s="91"/>
      <c r="L182" s="91"/>
      <c r="M182" s="91"/>
      <c r="N182" s="28"/>
      <c r="O182" s="28"/>
      <c r="P182" s="28"/>
      <c r="Q182" s="28"/>
      <c r="R182" s="28"/>
    </row>
    <row r="183" ht="34.35" customHeight="1" spans="1:18">
      <c r="A183" s="91">
        <v>181</v>
      </c>
      <c r="B183" s="91" t="s">
        <v>1860</v>
      </c>
      <c r="C183" s="91" t="s">
        <v>1861</v>
      </c>
      <c r="D183" s="91">
        <v>0</v>
      </c>
      <c r="E183" s="91">
        <v>0</v>
      </c>
      <c r="F183" s="28"/>
      <c r="G183" s="28"/>
      <c r="H183" s="91"/>
      <c r="I183" s="91"/>
      <c r="J183" s="91"/>
      <c r="K183" s="91"/>
      <c r="L183" s="91"/>
      <c r="M183" s="91"/>
      <c r="N183" s="28"/>
      <c r="O183" s="28"/>
      <c r="P183" s="28"/>
      <c r="Q183" s="28"/>
      <c r="R183" s="28"/>
    </row>
    <row r="184" ht="34.35" customHeight="1" spans="1:18">
      <c r="A184" s="91">
        <v>182</v>
      </c>
      <c r="B184" s="91" t="s">
        <v>143</v>
      </c>
      <c r="C184" s="91" t="s">
        <v>144</v>
      </c>
      <c r="D184" s="91">
        <v>0</v>
      </c>
      <c r="E184" s="91">
        <v>0</v>
      </c>
      <c r="F184" s="28"/>
      <c r="G184" s="28"/>
      <c r="H184" s="91"/>
      <c r="I184" s="91"/>
      <c r="J184" s="91"/>
      <c r="K184" s="91"/>
      <c r="L184" s="91"/>
      <c r="M184" s="91"/>
      <c r="N184" s="28"/>
      <c r="O184" s="28"/>
      <c r="P184" s="28"/>
      <c r="Q184" s="28"/>
      <c r="R184" s="28"/>
    </row>
    <row r="185" ht="34.35" customHeight="1" spans="1:18">
      <c r="A185" s="91">
        <v>183</v>
      </c>
      <c r="B185" s="91"/>
      <c r="C185" s="91">
        <v>0</v>
      </c>
      <c r="D185" s="91"/>
      <c r="E185" s="91"/>
      <c r="F185" s="28"/>
      <c r="G185" s="28"/>
      <c r="H185" s="91"/>
      <c r="I185" s="91"/>
      <c r="J185" s="91"/>
      <c r="K185" s="91"/>
      <c r="L185" s="91"/>
      <c r="M185" s="91"/>
      <c r="N185" s="28"/>
      <c r="O185" s="28"/>
      <c r="P185" s="28"/>
      <c r="Q185" s="28"/>
      <c r="R185" s="28"/>
    </row>
    <row r="186" ht="34.35" customHeight="1" spans="1:18">
      <c r="A186" s="91">
        <v>184</v>
      </c>
      <c r="B186" s="91"/>
      <c r="C186" s="91">
        <v>0</v>
      </c>
      <c r="D186" s="91"/>
      <c r="E186" s="91"/>
      <c r="F186" s="28"/>
      <c r="G186" s="28"/>
      <c r="H186" s="91"/>
      <c r="I186" s="91"/>
      <c r="J186" s="91"/>
      <c r="K186" s="91"/>
      <c r="L186" s="91"/>
      <c r="M186" s="91"/>
      <c r="N186" s="28"/>
      <c r="O186" s="28"/>
      <c r="P186" s="28"/>
      <c r="Q186" s="28"/>
      <c r="R186" s="28"/>
    </row>
    <row r="187" ht="34.35" customHeight="1" spans="1:18">
      <c r="A187" s="91">
        <v>185</v>
      </c>
      <c r="B187" s="91"/>
      <c r="C187" s="91">
        <v>0</v>
      </c>
      <c r="D187" s="91"/>
      <c r="E187" s="91"/>
      <c r="F187" s="28"/>
      <c r="G187" s="28"/>
      <c r="H187" s="91"/>
      <c r="I187" s="91"/>
      <c r="J187" s="91"/>
      <c r="K187" s="91"/>
      <c r="L187" s="91"/>
      <c r="M187" s="91"/>
      <c r="N187" s="28"/>
      <c r="O187" s="28"/>
      <c r="P187" s="28"/>
      <c r="Q187" s="28"/>
      <c r="R187" s="28"/>
    </row>
    <row r="188" ht="34.35" customHeight="1" spans="1:18">
      <c r="A188" s="91">
        <v>186</v>
      </c>
      <c r="B188" s="91"/>
      <c r="C188" s="91">
        <v>0</v>
      </c>
      <c r="D188" s="91"/>
      <c r="E188" s="91"/>
      <c r="F188" s="28"/>
      <c r="G188" s="28"/>
      <c r="H188" s="91"/>
      <c r="I188" s="91"/>
      <c r="J188" s="91"/>
      <c r="K188" s="91"/>
      <c r="L188" s="91"/>
      <c r="M188" s="91"/>
      <c r="N188" s="28"/>
      <c r="O188" s="28"/>
      <c r="P188" s="28"/>
      <c r="Q188" s="28"/>
      <c r="R188" s="28"/>
    </row>
    <row r="189" ht="34.35" customHeight="1" spans="1:18">
      <c r="A189" s="91">
        <v>187</v>
      </c>
      <c r="B189" s="91"/>
      <c r="C189" s="91">
        <v>0</v>
      </c>
      <c r="D189" s="91"/>
      <c r="E189" s="91"/>
      <c r="F189" s="28"/>
      <c r="G189" s="28"/>
      <c r="H189" s="91"/>
      <c r="I189" s="91"/>
      <c r="J189" s="91"/>
      <c r="K189" s="91"/>
      <c r="L189" s="91"/>
      <c r="M189" s="91"/>
      <c r="N189" s="28"/>
      <c r="O189" s="28"/>
      <c r="P189" s="28"/>
      <c r="Q189" s="28"/>
      <c r="R189" s="28"/>
    </row>
    <row r="190" ht="34.35" customHeight="1" spans="1:18">
      <c r="A190" s="91">
        <v>188</v>
      </c>
      <c r="B190" s="91"/>
      <c r="C190" s="91">
        <v>0</v>
      </c>
      <c r="D190" s="91"/>
      <c r="E190" s="91"/>
      <c r="F190" s="28"/>
      <c r="G190" s="28"/>
      <c r="H190" s="91"/>
      <c r="I190" s="91"/>
      <c r="J190" s="91"/>
      <c r="K190" s="91"/>
      <c r="L190" s="91"/>
      <c r="M190" s="91"/>
      <c r="N190" s="28"/>
      <c r="O190" s="28"/>
      <c r="P190" s="28"/>
      <c r="Q190" s="28"/>
      <c r="R190" s="28"/>
    </row>
    <row r="191" ht="34.35" customHeight="1" spans="1:18">
      <c r="A191" s="91">
        <v>189</v>
      </c>
      <c r="B191" s="91"/>
      <c r="C191" s="91">
        <v>0</v>
      </c>
      <c r="D191" s="91"/>
      <c r="E191" s="91"/>
      <c r="F191" s="28"/>
      <c r="G191" s="28"/>
      <c r="H191" s="91"/>
      <c r="I191" s="91"/>
      <c r="J191" s="91"/>
      <c r="K191" s="91"/>
      <c r="L191" s="91"/>
      <c r="M191" s="91"/>
      <c r="N191" s="28"/>
      <c r="O191" s="28"/>
      <c r="P191" s="28"/>
      <c r="Q191" s="28"/>
      <c r="R191" s="28"/>
    </row>
    <row r="192" ht="34.35" customHeight="1" spans="1:18">
      <c r="A192" s="91">
        <v>190</v>
      </c>
      <c r="B192" s="91"/>
      <c r="C192" s="91">
        <v>0</v>
      </c>
      <c r="D192" s="91"/>
      <c r="E192" s="91"/>
      <c r="F192" s="28"/>
      <c r="G192" s="28"/>
      <c r="H192" s="91"/>
      <c r="I192" s="91"/>
      <c r="J192" s="91"/>
      <c r="K192" s="91"/>
      <c r="L192" s="91"/>
      <c r="M192" s="91"/>
      <c r="N192" s="28"/>
      <c r="O192" s="28"/>
      <c r="P192" s="28"/>
      <c r="Q192" s="28"/>
      <c r="R192" s="28"/>
    </row>
    <row r="193" ht="34.35" customHeight="1" spans="1:18">
      <c r="A193" s="91">
        <v>191</v>
      </c>
      <c r="B193" s="91"/>
      <c r="C193" s="91">
        <v>0</v>
      </c>
      <c r="D193" s="91"/>
      <c r="E193" s="91"/>
      <c r="F193" s="28"/>
      <c r="G193" s="28"/>
      <c r="H193" s="91"/>
      <c r="I193" s="91"/>
      <c r="J193" s="91"/>
      <c r="K193" s="91"/>
      <c r="L193" s="91"/>
      <c r="M193" s="91"/>
      <c r="N193" s="28"/>
      <c r="O193" s="28"/>
      <c r="P193" s="28"/>
      <c r="Q193" s="28"/>
      <c r="R193" s="28"/>
    </row>
    <row r="194" ht="34.35" customHeight="1" spans="1:18">
      <c r="A194" s="91">
        <v>192</v>
      </c>
      <c r="B194" s="91"/>
      <c r="C194" s="91">
        <v>0</v>
      </c>
      <c r="D194" s="91"/>
      <c r="E194" s="91"/>
      <c r="F194" s="28"/>
      <c r="G194" s="28"/>
      <c r="H194" s="91"/>
      <c r="I194" s="91"/>
      <c r="J194" s="91"/>
      <c r="K194" s="91"/>
      <c r="L194" s="91"/>
      <c r="M194" s="91"/>
      <c r="N194" s="28"/>
      <c r="O194" s="28"/>
      <c r="P194" s="28"/>
      <c r="Q194" s="28"/>
      <c r="R194" s="28"/>
    </row>
    <row r="195" ht="34.35" customHeight="1" spans="1:18">
      <c r="A195" s="91">
        <v>193</v>
      </c>
      <c r="B195" s="91"/>
      <c r="C195" s="91">
        <v>0</v>
      </c>
      <c r="D195" s="91"/>
      <c r="E195" s="91"/>
      <c r="F195" s="28"/>
      <c r="G195" s="28"/>
      <c r="H195" s="91"/>
      <c r="I195" s="91"/>
      <c r="J195" s="91"/>
      <c r="K195" s="91"/>
      <c r="L195" s="91"/>
      <c r="M195" s="91"/>
      <c r="N195" s="28"/>
      <c r="O195" s="28"/>
      <c r="P195" s="28"/>
      <c r="Q195" s="28"/>
      <c r="R195" s="28"/>
    </row>
    <row r="196" ht="34.35" customHeight="1" spans="1:18">
      <c r="A196" s="91">
        <v>194</v>
      </c>
      <c r="B196" s="91"/>
      <c r="C196" s="91">
        <v>0</v>
      </c>
      <c r="D196" s="91"/>
      <c r="E196" s="91"/>
      <c r="F196" s="28"/>
      <c r="G196" s="28"/>
      <c r="H196" s="91"/>
      <c r="I196" s="91"/>
      <c r="J196" s="91"/>
      <c r="K196" s="91"/>
      <c r="L196" s="91"/>
      <c r="M196" s="91"/>
      <c r="N196" s="28"/>
      <c r="O196" s="28"/>
      <c r="P196" s="28"/>
      <c r="Q196" s="28"/>
      <c r="R196" s="28"/>
    </row>
    <row r="197" ht="34.35" customHeight="1" spans="1:18">
      <c r="A197" s="91">
        <v>195</v>
      </c>
      <c r="B197" s="91"/>
      <c r="C197" s="91">
        <v>0</v>
      </c>
      <c r="D197" s="91"/>
      <c r="E197" s="91"/>
      <c r="F197" s="28"/>
      <c r="G197" s="28"/>
      <c r="H197" s="91"/>
      <c r="I197" s="91"/>
      <c r="J197" s="91"/>
      <c r="K197" s="91"/>
      <c r="L197" s="91"/>
      <c r="M197" s="91"/>
      <c r="N197" s="28"/>
      <c r="O197" s="28"/>
      <c r="P197" s="28"/>
      <c r="Q197" s="28"/>
      <c r="R197" s="28"/>
    </row>
    <row r="198" ht="34.35" customHeight="1" spans="1:18">
      <c r="A198" s="91">
        <v>196</v>
      </c>
      <c r="B198" s="91"/>
      <c r="C198" s="91">
        <v>0</v>
      </c>
      <c r="D198" s="91"/>
      <c r="E198" s="91"/>
      <c r="F198" s="28"/>
      <c r="G198" s="28"/>
      <c r="H198" s="91"/>
      <c r="I198" s="91"/>
      <c r="J198" s="91"/>
      <c r="K198" s="91"/>
      <c r="L198" s="91"/>
      <c r="M198" s="91"/>
      <c r="N198" s="28"/>
      <c r="O198" s="28"/>
      <c r="P198" s="28"/>
      <c r="Q198" s="28"/>
      <c r="R198" s="28"/>
    </row>
    <row r="199" ht="34.35" customHeight="1" spans="1:18">
      <c r="A199" s="91">
        <v>197</v>
      </c>
      <c r="B199" s="91"/>
      <c r="C199" s="91">
        <v>0</v>
      </c>
      <c r="D199" s="91"/>
      <c r="E199" s="91"/>
      <c r="F199" s="28"/>
      <c r="G199" s="28"/>
      <c r="H199" s="91"/>
      <c r="I199" s="91"/>
      <c r="J199" s="91"/>
      <c r="K199" s="91"/>
      <c r="L199" s="91"/>
      <c r="M199" s="91"/>
      <c r="N199" s="28"/>
      <c r="O199" s="28"/>
      <c r="P199" s="28"/>
      <c r="Q199" s="28"/>
      <c r="R199" s="28"/>
    </row>
    <row r="200" ht="34.35" customHeight="1" spans="1:18">
      <c r="A200" s="91">
        <v>198</v>
      </c>
      <c r="B200" s="91"/>
      <c r="C200" s="91">
        <v>0</v>
      </c>
      <c r="D200" s="91"/>
      <c r="E200" s="91"/>
      <c r="F200" s="28"/>
      <c r="G200" s="28"/>
      <c r="H200" s="91"/>
      <c r="I200" s="91"/>
      <c r="J200" s="91"/>
      <c r="K200" s="91"/>
      <c r="L200" s="91"/>
      <c r="M200" s="91"/>
      <c r="N200" s="28"/>
      <c r="O200" s="28"/>
      <c r="P200" s="28"/>
      <c r="Q200" s="28"/>
      <c r="R200" s="28"/>
    </row>
    <row r="201" ht="34.35" customHeight="1" spans="1:18">
      <c r="A201" s="91">
        <v>199</v>
      </c>
      <c r="B201" s="91"/>
      <c r="C201" s="91">
        <v>0</v>
      </c>
      <c r="D201" s="91"/>
      <c r="E201" s="91"/>
      <c r="F201" s="28"/>
      <c r="G201" s="28"/>
      <c r="H201" s="91"/>
      <c r="I201" s="91"/>
      <c r="J201" s="91"/>
      <c r="K201" s="91"/>
      <c r="L201" s="91"/>
      <c r="M201" s="91"/>
      <c r="N201" s="28"/>
      <c r="O201" s="28"/>
      <c r="P201" s="28"/>
      <c r="Q201" s="28"/>
      <c r="R201" s="28"/>
    </row>
    <row r="202" ht="34.35" customHeight="1" spans="1:18">
      <c r="A202" s="91">
        <v>200</v>
      </c>
      <c r="B202" s="91"/>
      <c r="C202" s="91">
        <v>0</v>
      </c>
      <c r="D202" s="91"/>
      <c r="E202" s="91"/>
      <c r="F202" s="28"/>
      <c r="G202" s="28"/>
      <c r="H202" s="91"/>
      <c r="I202" s="91"/>
      <c r="J202" s="91"/>
      <c r="K202" s="91"/>
      <c r="L202" s="91"/>
      <c r="M202" s="91"/>
      <c r="N202" s="28"/>
      <c r="O202" s="28"/>
      <c r="P202" s="28"/>
      <c r="Q202" s="28"/>
      <c r="R202" s="28"/>
    </row>
    <row r="203" ht="34.35" customHeight="1" spans="1:18">
      <c r="A203" s="91">
        <v>201</v>
      </c>
      <c r="B203" s="91"/>
      <c r="C203" s="91">
        <v>0</v>
      </c>
      <c r="D203" s="91"/>
      <c r="E203" s="91"/>
      <c r="F203" s="28"/>
      <c r="G203" s="28"/>
      <c r="H203" s="91"/>
      <c r="I203" s="91"/>
      <c r="J203" s="91"/>
      <c r="K203" s="91"/>
      <c r="L203" s="91"/>
      <c r="M203" s="91"/>
      <c r="N203" s="28"/>
      <c r="O203" s="28"/>
      <c r="P203" s="28"/>
      <c r="Q203" s="28"/>
      <c r="R203" s="28"/>
    </row>
    <row r="204" ht="34.35" customHeight="1" spans="1:18">
      <c r="A204" s="91">
        <v>202</v>
      </c>
      <c r="B204" s="91"/>
      <c r="C204" s="91">
        <v>0</v>
      </c>
      <c r="D204" s="91"/>
      <c r="E204" s="91"/>
      <c r="F204" s="28"/>
      <c r="G204" s="28"/>
      <c r="H204" s="91"/>
      <c r="I204" s="91"/>
      <c r="J204" s="91"/>
      <c r="K204" s="91"/>
      <c r="L204" s="91"/>
      <c r="M204" s="91"/>
      <c r="N204" s="28"/>
      <c r="O204" s="28"/>
      <c r="P204" s="28"/>
      <c r="Q204" s="28"/>
      <c r="R204" s="28"/>
    </row>
    <row r="205" ht="34.35" customHeight="1" spans="1:18">
      <c r="A205" s="91">
        <v>203</v>
      </c>
      <c r="B205" s="91"/>
      <c r="C205" s="91">
        <v>0</v>
      </c>
      <c r="D205" s="91"/>
      <c r="E205" s="91"/>
      <c r="F205" s="28"/>
      <c r="G205" s="28"/>
      <c r="H205" s="91"/>
      <c r="I205" s="91"/>
      <c r="J205" s="91"/>
      <c r="K205" s="91"/>
      <c r="L205" s="91"/>
      <c r="M205" s="91"/>
      <c r="N205" s="28"/>
      <c r="O205" s="28"/>
      <c r="P205" s="28"/>
      <c r="Q205" s="28"/>
      <c r="R205" s="28"/>
    </row>
    <row r="206" ht="34.35" customHeight="1" spans="1:18">
      <c r="A206" s="91">
        <v>204</v>
      </c>
      <c r="B206" s="91"/>
      <c r="C206" s="91">
        <v>0</v>
      </c>
      <c r="D206" s="91"/>
      <c r="E206" s="91"/>
      <c r="F206" s="28"/>
      <c r="G206" s="28"/>
      <c r="H206" s="91"/>
      <c r="I206" s="91"/>
      <c r="J206" s="91"/>
      <c r="K206" s="91"/>
      <c r="L206" s="91"/>
      <c r="M206" s="91"/>
      <c r="N206" s="28"/>
      <c r="O206" s="28"/>
      <c r="P206" s="28"/>
      <c r="Q206" s="28"/>
      <c r="R206" s="28"/>
    </row>
    <row r="207" ht="34.35" customHeight="1" spans="1:18">
      <c r="A207" s="91">
        <v>205</v>
      </c>
      <c r="B207" s="91"/>
      <c r="C207" s="91">
        <v>0</v>
      </c>
      <c r="D207" s="91"/>
      <c r="E207" s="91"/>
      <c r="F207" s="28"/>
      <c r="G207" s="28"/>
      <c r="H207" s="91"/>
      <c r="I207" s="91"/>
      <c r="J207" s="91"/>
      <c r="K207" s="91"/>
      <c r="L207" s="91"/>
      <c r="M207" s="91"/>
      <c r="N207" s="28"/>
      <c r="O207" s="28"/>
      <c r="P207" s="28"/>
      <c r="Q207" s="28"/>
      <c r="R207" s="28"/>
    </row>
    <row r="208" ht="34.35" customHeight="1" spans="1:18">
      <c r="A208" s="91">
        <v>206</v>
      </c>
      <c r="B208" s="91"/>
      <c r="C208" s="91">
        <v>0</v>
      </c>
      <c r="D208" s="91"/>
      <c r="E208" s="91"/>
      <c r="F208" s="28"/>
      <c r="G208" s="28"/>
      <c r="H208" s="91"/>
      <c r="I208" s="91"/>
      <c r="J208" s="91"/>
      <c r="K208" s="91"/>
      <c r="L208" s="91"/>
      <c r="M208" s="91"/>
      <c r="N208" s="28"/>
      <c r="O208" s="28"/>
      <c r="P208" s="28"/>
      <c r="Q208" s="28"/>
      <c r="R208" s="28"/>
    </row>
    <row r="209" ht="34.35" customHeight="1" spans="1:18">
      <c r="A209" s="91">
        <v>207</v>
      </c>
      <c r="B209" s="91"/>
      <c r="C209" s="91">
        <v>0</v>
      </c>
      <c r="D209" s="91"/>
      <c r="E209" s="91"/>
      <c r="F209" s="28"/>
      <c r="G209" s="28"/>
      <c r="H209" s="91"/>
      <c r="I209" s="91"/>
      <c r="J209" s="91"/>
      <c r="K209" s="91"/>
      <c r="L209" s="91"/>
      <c r="M209" s="91"/>
      <c r="N209" s="28"/>
      <c r="O209" s="28"/>
      <c r="P209" s="28"/>
      <c r="Q209" s="28"/>
      <c r="R209" s="28"/>
    </row>
    <row r="210" ht="34.35" customHeight="1" spans="1:18">
      <c r="A210" s="91">
        <v>208</v>
      </c>
      <c r="B210" s="91"/>
      <c r="C210" s="91">
        <v>0</v>
      </c>
      <c r="D210" s="91"/>
      <c r="E210" s="91"/>
      <c r="F210" s="28"/>
      <c r="G210" s="28"/>
      <c r="H210" s="91"/>
      <c r="I210" s="91"/>
      <c r="J210" s="91"/>
      <c r="K210" s="91"/>
      <c r="L210" s="91"/>
      <c r="M210" s="91"/>
      <c r="N210" s="28"/>
      <c r="O210" s="28"/>
      <c r="P210" s="28"/>
      <c r="Q210" s="28"/>
      <c r="R210" s="28"/>
    </row>
    <row r="211" ht="34.35" customHeight="1" spans="1:18">
      <c r="A211" s="91">
        <v>209</v>
      </c>
      <c r="B211" s="91"/>
      <c r="C211" s="91">
        <v>0</v>
      </c>
      <c r="D211" s="91"/>
      <c r="E211" s="91"/>
      <c r="F211" s="28"/>
      <c r="G211" s="28"/>
      <c r="H211" s="91"/>
      <c r="I211" s="91"/>
      <c r="J211" s="91"/>
      <c r="K211" s="91"/>
      <c r="L211" s="91"/>
      <c r="M211" s="91"/>
      <c r="N211" s="28"/>
      <c r="O211" s="28"/>
      <c r="P211" s="28"/>
      <c r="Q211" s="28"/>
      <c r="R211" s="28"/>
    </row>
    <row r="212" ht="34.35" customHeight="1" spans="1:18">
      <c r="A212" s="91">
        <v>210</v>
      </c>
      <c r="B212" s="91"/>
      <c r="C212" s="91">
        <v>0</v>
      </c>
      <c r="D212" s="91"/>
      <c r="E212" s="91"/>
      <c r="F212" s="28"/>
      <c r="G212" s="28"/>
      <c r="H212" s="91"/>
      <c r="I212" s="91"/>
      <c r="J212" s="91"/>
      <c r="K212" s="91"/>
      <c r="L212" s="91"/>
      <c r="M212" s="91"/>
      <c r="N212" s="28"/>
      <c r="O212" s="28"/>
      <c r="P212" s="28"/>
      <c r="Q212" s="28"/>
      <c r="R212" s="28"/>
    </row>
    <row r="213" ht="34.35" customHeight="1" spans="1:18">
      <c r="A213" s="91">
        <v>211</v>
      </c>
      <c r="B213" s="91"/>
      <c r="C213" s="91">
        <v>0</v>
      </c>
      <c r="D213" s="91"/>
      <c r="E213" s="91"/>
      <c r="F213" s="28"/>
      <c r="G213" s="28"/>
      <c r="H213" s="91"/>
      <c r="I213" s="91"/>
      <c r="J213" s="91"/>
      <c r="K213" s="91"/>
      <c r="L213" s="91"/>
      <c r="M213" s="91"/>
      <c r="N213" s="28"/>
      <c r="O213" s="28"/>
      <c r="P213" s="28"/>
      <c r="Q213" s="28"/>
      <c r="R213" s="28"/>
    </row>
    <row r="214" ht="34.35" customHeight="1" spans="1:18">
      <c r="A214" s="91">
        <v>212</v>
      </c>
      <c r="B214" s="91"/>
      <c r="C214" s="91">
        <v>0</v>
      </c>
      <c r="D214" s="91"/>
      <c r="E214" s="91"/>
      <c r="F214" s="28"/>
      <c r="G214" s="28"/>
      <c r="H214" s="91"/>
      <c r="I214" s="91"/>
      <c r="J214" s="91"/>
      <c r="K214" s="91"/>
      <c r="L214" s="91"/>
      <c r="M214" s="91"/>
      <c r="N214" s="28"/>
      <c r="O214" s="28"/>
      <c r="P214" s="28"/>
      <c r="Q214" s="28"/>
      <c r="R214" s="28"/>
    </row>
    <row r="215" ht="34.35" customHeight="1" spans="1:18">
      <c r="A215" s="91">
        <v>213</v>
      </c>
      <c r="B215" s="91"/>
      <c r="C215" s="91">
        <v>0</v>
      </c>
      <c r="D215" s="91"/>
      <c r="E215" s="91"/>
      <c r="F215" s="28"/>
      <c r="G215" s="28"/>
      <c r="H215" s="91"/>
      <c r="I215" s="91"/>
      <c r="J215" s="91"/>
      <c r="K215" s="91"/>
      <c r="L215" s="91"/>
      <c r="M215" s="91"/>
      <c r="N215" s="28"/>
      <c r="O215" s="28"/>
      <c r="P215" s="28"/>
      <c r="Q215" s="28"/>
      <c r="R215" s="28"/>
    </row>
    <row r="216" ht="34.35" customHeight="1" spans="1:18">
      <c r="A216" s="91">
        <v>214</v>
      </c>
      <c r="B216" s="91"/>
      <c r="C216" s="91">
        <v>0</v>
      </c>
      <c r="D216" s="91"/>
      <c r="E216" s="91"/>
      <c r="F216" s="28"/>
      <c r="G216" s="28"/>
      <c r="H216" s="91"/>
      <c r="I216" s="91"/>
      <c r="J216" s="91"/>
      <c r="K216" s="91"/>
      <c r="L216" s="91"/>
      <c r="M216" s="91"/>
      <c r="N216" s="28"/>
      <c r="O216" s="28"/>
      <c r="P216" s="28"/>
      <c r="Q216" s="28"/>
      <c r="R216" s="28"/>
    </row>
    <row r="217" ht="34.35" customHeight="1" spans="1:18">
      <c r="A217" s="91">
        <v>215</v>
      </c>
      <c r="B217" s="91"/>
      <c r="C217" s="91">
        <v>0</v>
      </c>
      <c r="D217" s="91"/>
      <c r="E217" s="91"/>
      <c r="F217" s="28"/>
      <c r="G217" s="28"/>
      <c r="H217" s="91"/>
      <c r="I217" s="91"/>
      <c r="J217" s="91"/>
      <c r="K217" s="91"/>
      <c r="L217" s="91"/>
      <c r="M217" s="91"/>
      <c r="N217" s="28"/>
      <c r="O217" s="28"/>
      <c r="P217" s="28"/>
      <c r="Q217" s="28"/>
      <c r="R217" s="28"/>
    </row>
    <row r="218" ht="34.35" customHeight="1" spans="1:18">
      <c r="A218" s="91">
        <v>216</v>
      </c>
      <c r="B218" s="91"/>
      <c r="C218" s="91">
        <v>0</v>
      </c>
      <c r="D218" s="91"/>
      <c r="E218" s="91"/>
      <c r="F218" s="28"/>
      <c r="G218" s="28"/>
      <c r="H218" s="91"/>
      <c r="I218" s="91"/>
      <c r="J218" s="91"/>
      <c r="K218" s="91"/>
      <c r="L218" s="91"/>
      <c r="M218" s="91"/>
      <c r="N218" s="28"/>
      <c r="O218" s="28"/>
      <c r="P218" s="28"/>
      <c r="Q218" s="28"/>
      <c r="R218" s="28"/>
    </row>
    <row r="219" ht="34.35" customHeight="1" spans="1:18">
      <c r="A219" s="91">
        <v>217</v>
      </c>
      <c r="B219" s="91"/>
      <c r="C219" s="91">
        <v>0</v>
      </c>
      <c r="D219" s="91"/>
      <c r="E219" s="91"/>
      <c r="F219" s="28"/>
      <c r="G219" s="28"/>
      <c r="H219" s="91"/>
      <c r="I219" s="91"/>
      <c r="J219" s="91"/>
      <c r="K219" s="91"/>
      <c r="L219" s="91"/>
      <c r="M219" s="91"/>
      <c r="N219" s="28"/>
      <c r="O219" s="28"/>
      <c r="P219" s="28"/>
      <c r="Q219" s="28"/>
      <c r="R219" s="28"/>
    </row>
    <row r="220" ht="34.35" customHeight="1" spans="1:18">
      <c r="A220" s="91">
        <v>218</v>
      </c>
      <c r="B220" s="91"/>
      <c r="C220" s="91">
        <v>0</v>
      </c>
      <c r="D220" s="91"/>
      <c r="E220" s="91"/>
      <c r="F220" s="28"/>
      <c r="G220" s="28"/>
      <c r="H220" s="91"/>
      <c r="I220" s="91"/>
      <c r="J220" s="91"/>
      <c r="K220" s="91"/>
      <c r="L220" s="91"/>
      <c r="M220" s="91"/>
      <c r="N220" s="28"/>
      <c r="O220" s="28"/>
      <c r="P220" s="28"/>
      <c r="Q220" s="28"/>
      <c r="R220" s="28"/>
    </row>
    <row r="221" ht="34.35" customHeight="1" spans="1:18">
      <c r="A221" s="91">
        <v>219</v>
      </c>
      <c r="B221" s="91"/>
      <c r="C221" s="91">
        <v>0</v>
      </c>
      <c r="D221" s="91"/>
      <c r="E221" s="91"/>
      <c r="F221" s="28"/>
      <c r="G221" s="28"/>
      <c r="H221" s="91"/>
      <c r="I221" s="91"/>
      <c r="J221" s="91"/>
      <c r="K221" s="91"/>
      <c r="L221" s="91"/>
      <c r="M221" s="91"/>
      <c r="N221" s="28"/>
      <c r="O221" s="28"/>
      <c r="P221" s="28"/>
      <c r="Q221" s="28"/>
      <c r="R221" s="28"/>
    </row>
    <row r="222" ht="34.35" customHeight="1" spans="1:18">
      <c r="A222" s="91">
        <v>220</v>
      </c>
      <c r="B222" s="91"/>
      <c r="C222" s="91">
        <v>0</v>
      </c>
      <c r="D222" s="91"/>
      <c r="E222" s="91"/>
      <c r="F222" s="28"/>
      <c r="G222" s="28"/>
      <c r="H222" s="91"/>
      <c r="I222" s="91"/>
      <c r="J222" s="91"/>
      <c r="K222" s="91"/>
      <c r="L222" s="91"/>
      <c r="M222" s="91"/>
      <c r="N222" s="28"/>
      <c r="O222" s="28"/>
      <c r="P222" s="28"/>
      <c r="Q222" s="28"/>
      <c r="R222" s="28"/>
    </row>
    <row r="223" ht="34.35" customHeight="1" spans="1:18">
      <c r="A223" s="91">
        <v>221</v>
      </c>
      <c r="B223" s="91"/>
      <c r="C223" s="91">
        <v>0</v>
      </c>
      <c r="D223" s="91"/>
      <c r="E223" s="91"/>
      <c r="F223" s="28"/>
      <c r="G223" s="28"/>
      <c r="H223" s="91"/>
      <c r="I223" s="91"/>
      <c r="J223" s="91"/>
      <c r="K223" s="91"/>
      <c r="L223" s="91"/>
      <c r="M223" s="91"/>
      <c r="N223" s="28"/>
      <c r="O223" s="28"/>
      <c r="P223" s="28"/>
      <c r="Q223" s="28"/>
      <c r="R223" s="28"/>
    </row>
    <row r="224" ht="34.35" customHeight="1" spans="1:18">
      <c r="A224" s="91">
        <v>222</v>
      </c>
      <c r="B224" s="91"/>
      <c r="C224" s="91">
        <v>0</v>
      </c>
      <c r="D224" s="91"/>
      <c r="E224" s="91"/>
      <c r="F224" s="28"/>
      <c r="G224" s="28"/>
      <c r="H224" s="91"/>
      <c r="I224" s="91"/>
      <c r="J224" s="91"/>
      <c r="K224" s="91"/>
      <c r="L224" s="91"/>
      <c r="M224" s="91"/>
      <c r="N224" s="28"/>
      <c r="O224" s="28"/>
      <c r="P224" s="28"/>
      <c r="Q224" s="28"/>
      <c r="R224" s="28"/>
    </row>
    <row r="225" ht="34.35" customHeight="1" spans="1:18">
      <c r="A225" s="91">
        <v>223</v>
      </c>
      <c r="B225" s="91"/>
      <c r="C225" s="91">
        <v>0</v>
      </c>
      <c r="D225" s="91"/>
      <c r="E225" s="91"/>
      <c r="F225" s="28"/>
      <c r="G225" s="28"/>
      <c r="H225" s="91"/>
      <c r="I225" s="91"/>
      <c r="J225" s="91"/>
      <c r="K225" s="91"/>
      <c r="L225" s="91"/>
      <c r="M225" s="91"/>
      <c r="N225" s="28"/>
      <c r="O225" s="28"/>
      <c r="P225" s="28"/>
      <c r="Q225" s="28"/>
      <c r="R225" s="28"/>
    </row>
    <row r="226" ht="34.35" customHeight="1" spans="1:18">
      <c r="A226" s="91">
        <v>224</v>
      </c>
      <c r="B226" s="91"/>
      <c r="C226" s="91">
        <v>0</v>
      </c>
      <c r="D226" s="91"/>
      <c r="E226" s="91"/>
      <c r="F226" s="28"/>
      <c r="G226" s="28"/>
      <c r="H226" s="91"/>
      <c r="I226" s="91"/>
      <c r="J226" s="91"/>
      <c r="K226" s="91"/>
      <c r="L226" s="91"/>
      <c r="M226" s="91"/>
      <c r="N226" s="28"/>
      <c r="O226" s="28"/>
      <c r="P226" s="28"/>
      <c r="Q226" s="28"/>
      <c r="R226" s="28"/>
    </row>
    <row r="227" ht="34.35" customHeight="1" spans="1:18">
      <c r="A227" s="91">
        <v>225</v>
      </c>
      <c r="B227" s="91"/>
      <c r="C227" s="91">
        <v>0</v>
      </c>
      <c r="D227" s="91"/>
      <c r="E227" s="91"/>
      <c r="F227" s="28"/>
      <c r="G227" s="28"/>
      <c r="H227" s="91"/>
      <c r="I227" s="91"/>
      <c r="J227" s="91"/>
      <c r="K227" s="91"/>
      <c r="L227" s="91"/>
      <c r="M227" s="91"/>
      <c r="N227" s="28"/>
      <c r="O227" s="28"/>
      <c r="P227" s="28"/>
      <c r="Q227" s="28"/>
      <c r="R227" s="28"/>
    </row>
    <row r="228" ht="34.35" customHeight="1" spans="1:18">
      <c r="A228" s="91">
        <v>226</v>
      </c>
      <c r="B228" s="91"/>
      <c r="C228" s="91">
        <v>0</v>
      </c>
      <c r="D228" s="91"/>
      <c r="E228" s="91"/>
      <c r="F228" s="28"/>
      <c r="G228" s="28"/>
      <c r="H228" s="91"/>
      <c r="I228" s="91"/>
      <c r="J228" s="91"/>
      <c r="K228" s="91"/>
      <c r="L228" s="91"/>
      <c r="M228" s="91"/>
      <c r="N228" s="28"/>
      <c r="O228" s="28"/>
      <c r="P228" s="28"/>
      <c r="Q228" s="28"/>
      <c r="R228" s="28"/>
    </row>
    <row r="229" ht="34.35" customHeight="1" spans="1:18">
      <c r="A229" s="91">
        <v>227</v>
      </c>
      <c r="B229" s="91"/>
      <c r="C229" s="91">
        <v>0</v>
      </c>
      <c r="D229" s="91"/>
      <c r="E229" s="91"/>
      <c r="F229" s="28"/>
      <c r="G229" s="28"/>
      <c r="H229" s="91"/>
      <c r="I229" s="91"/>
      <c r="J229" s="91"/>
      <c r="K229" s="91"/>
      <c r="L229" s="91"/>
      <c r="M229" s="91"/>
      <c r="N229" s="28"/>
      <c r="O229" s="28"/>
      <c r="P229" s="28"/>
      <c r="Q229" s="28"/>
      <c r="R229" s="28"/>
    </row>
    <row r="230" ht="34.35" customHeight="1" spans="1:18">
      <c r="A230" s="91">
        <v>228</v>
      </c>
      <c r="B230" s="91"/>
      <c r="C230" s="91">
        <v>0</v>
      </c>
      <c r="D230" s="91"/>
      <c r="E230" s="91"/>
      <c r="F230" s="28"/>
      <c r="G230" s="28"/>
      <c r="H230" s="91"/>
      <c r="I230" s="91"/>
      <c r="J230" s="91"/>
      <c r="K230" s="91"/>
      <c r="L230" s="91"/>
      <c r="M230" s="91"/>
      <c r="N230" s="28"/>
      <c r="O230" s="28"/>
      <c r="P230" s="28"/>
      <c r="Q230" s="28"/>
      <c r="R230" s="28"/>
    </row>
    <row r="231" ht="34.35" customHeight="1" spans="1:18">
      <c r="A231" s="91">
        <v>229</v>
      </c>
      <c r="B231" s="91"/>
      <c r="C231" s="91">
        <v>0</v>
      </c>
      <c r="D231" s="91"/>
      <c r="E231" s="91"/>
      <c r="F231" s="28"/>
      <c r="G231" s="28"/>
      <c r="H231" s="91"/>
      <c r="I231" s="91"/>
      <c r="J231" s="91"/>
      <c r="K231" s="91"/>
      <c r="L231" s="91"/>
      <c r="M231" s="91"/>
      <c r="N231" s="28"/>
      <c r="O231" s="28"/>
      <c r="P231" s="28"/>
      <c r="Q231" s="28"/>
      <c r="R231" s="28"/>
    </row>
    <row r="232" ht="34.35" customHeight="1" spans="1:18">
      <c r="A232" s="91">
        <v>230</v>
      </c>
      <c r="B232" s="91"/>
      <c r="C232" s="91">
        <v>0</v>
      </c>
      <c r="D232" s="91"/>
      <c r="E232" s="91"/>
      <c r="F232" s="28"/>
      <c r="G232" s="28"/>
      <c r="H232" s="91"/>
      <c r="I232" s="91"/>
      <c r="J232" s="91"/>
      <c r="K232" s="91"/>
      <c r="L232" s="91"/>
      <c r="M232" s="91"/>
      <c r="N232" s="28"/>
      <c r="O232" s="28"/>
      <c r="P232" s="28"/>
      <c r="Q232" s="28"/>
      <c r="R232" s="28"/>
    </row>
    <row r="233" ht="34.35" customHeight="1" spans="1:18">
      <c r="A233" s="91">
        <v>231</v>
      </c>
      <c r="B233" s="91"/>
      <c r="C233" s="91">
        <v>0</v>
      </c>
      <c r="D233" s="91"/>
      <c r="E233" s="91"/>
      <c r="F233" s="28"/>
      <c r="G233" s="28"/>
      <c r="H233" s="91"/>
      <c r="I233" s="91"/>
      <c r="J233" s="91"/>
      <c r="K233" s="91"/>
      <c r="L233" s="91"/>
      <c r="M233" s="91"/>
      <c r="N233" s="28"/>
      <c r="O233" s="28"/>
      <c r="P233" s="28"/>
      <c r="Q233" s="28"/>
      <c r="R233" s="28"/>
    </row>
    <row r="234" ht="34.35" customHeight="1" spans="1:18">
      <c r="A234" s="91">
        <v>232</v>
      </c>
      <c r="B234" s="91"/>
      <c r="C234" s="91">
        <v>0</v>
      </c>
      <c r="D234" s="91"/>
      <c r="E234" s="91"/>
      <c r="F234" s="28"/>
      <c r="G234" s="28"/>
      <c r="H234" s="91"/>
      <c r="I234" s="91"/>
      <c r="J234" s="91"/>
      <c r="K234" s="91"/>
      <c r="L234" s="91"/>
      <c r="M234" s="91"/>
      <c r="N234" s="28"/>
      <c r="O234" s="28"/>
      <c r="P234" s="28"/>
      <c r="Q234" s="28"/>
      <c r="R234" s="28"/>
    </row>
    <row r="235" ht="34.35" customHeight="1" spans="1:18">
      <c r="A235" s="91">
        <v>233</v>
      </c>
      <c r="B235" s="91"/>
      <c r="C235" s="91">
        <v>0</v>
      </c>
      <c r="D235" s="91"/>
      <c r="E235" s="91"/>
      <c r="F235" s="28"/>
      <c r="G235" s="28"/>
      <c r="H235" s="91"/>
      <c r="I235" s="91"/>
      <c r="J235" s="91"/>
      <c r="K235" s="91"/>
      <c r="L235" s="91"/>
      <c r="M235" s="91"/>
      <c r="N235" s="28"/>
      <c r="O235" s="28"/>
      <c r="P235" s="28"/>
      <c r="Q235" s="28"/>
      <c r="R235" s="28"/>
    </row>
    <row r="236" ht="34.35" customHeight="1" spans="1:18">
      <c r="A236" s="91">
        <v>234</v>
      </c>
      <c r="B236" s="91"/>
      <c r="C236" s="91">
        <v>0</v>
      </c>
      <c r="D236" s="91"/>
      <c r="E236" s="91"/>
      <c r="F236" s="28"/>
      <c r="G236" s="28"/>
      <c r="H236" s="91"/>
      <c r="I236" s="91"/>
      <c r="J236" s="91"/>
      <c r="K236" s="91"/>
      <c r="L236" s="91"/>
      <c r="M236" s="91"/>
      <c r="N236" s="28"/>
      <c r="O236" s="28"/>
      <c r="P236" s="28"/>
      <c r="Q236" s="28"/>
      <c r="R236" s="28"/>
    </row>
    <row r="237" ht="34.35" customHeight="1" spans="1:18">
      <c r="A237" s="91">
        <v>235</v>
      </c>
      <c r="B237" s="91"/>
      <c r="C237" s="91">
        <v>0</v>
      </c>
      <c r="D237" s="91"/>
      <c r="E237" s="91"/>
      <c r="F237" s="28"/>
      <c r="G237" s="28"/>
      <c r="H237" s="91"/>
      <c r="I237" s="91"/>
      <c r="J237" s="91"/>
      <c r="K237" s="91"/>
      <c r="L237" s="91"/>
      <c r="M237" s="91"/>
      <c r="N237" s="28"/>
      <c r="O237" s="28"/>
      <c r="P237" s="28"/>
      <c r="Q237" s="28"/>
      <c r="R237" s="28"/>
    </row>
    <row r="238" ht="34.35" customHeight="1" spans="1:18">
      <c r="A238" s="91">
        <v>236</v>
      </c>
      <c r="B238" s="91"/>
      <c r="C238" s="91">
        <v>0</v>
      </c>
      <c r="D238" s="91"/>
      <c r="E238" s="91"/>
      <c r="F238" s="28"/>
      <c r="G238" s="28"/>
      <c r="H238" s="91"/>
      <c r="I238" s="91"/>
      <c r="J238" s="91"/>
      <c r="K238" s="91"/>
      <c r="L238" s="91"/>
      <c r="M238" s="91"/>
      <c r="N238" s="28"/>
      <c r="O238" s="28"/>
      <c r="P238" s="28"/>
      <c r="Q238" s="28"/>
      <c r="R238" s="28"/>
    </row>
    <row r="239" ht="34.35" customHeight="1" spans="1:18">
      <c r="A239" s="91">
        <v>237</v>
      </c>
      <c r="B239" s="91"/>
      <c r="C239" s="91">
        <v>0</v>
      </c>
      <c r="D239" s="91"/>
      <c r="E239" s="91"/>
      <c r="F239" s="28"/>
      <c r="G239" s="28"/>
      <c r="H239" s="91"/>
      <c r="I239" s="91"/>
      <c r="J239" s="91"/>
      <c r="K239" s="91"/>
      <c r="L239" s="91"/>
      <c r="M239" s="91"/>
      <c r="N239" s="28"/>
      <c r="O239" s="28"/>
      <c r="P239" s="28"/>
      <c r="Q239" s="28"/>
      <c r="R239" s="28"/>
    </row>
    <row r="240" ht="34.35" customHeight="1" spans="1:18">
      <c r="A240" s="91">
        <v>238</v>
      </c>
      <c r="B240" s="91"/>
      <c r="C240" s="91">
        <v>0</v>
      </c>
      <c r="D240" s="91"/>
      <c r="E240" s="91"/>
      <c r="F240" s="28"/>
      <c r="G240" s="28"/>
      <c r="H240" s="91"/>
      <c r="I240" s="91"/>
      <c r="J240" s="91"/>
      <c r="K240" s="91"/>
      <c r="L240" s="91"/>
      <c r="M240" s="91"/>
      <c r="N240" s="28"/>
      <c r="O240" s="28"/>
      <c r="P240" s="28"/>
      <c r="Q240" s="28"/>
      <c r="R240" s="28"/>
    </row>
    <row r="241" ht="34.35" customHeight="1" spans="1:18">
      <c r="A241" s="91">
        <v>239</v>
      </c>
      <c r="B241" s="91"/>
      <c r="C241" s="91">
        <v>0</v>
      </c>
      <c r="D241" s="91"/>
      <c r="E241" s="91"/>
      <c r="F241" s="28"/>
      <c r="G241" s="28"/>
      <c r="H241" s="91"/>
      <c r="I241" s="91"/>
      <c r="J241" s="91"/>
      <c r="K241" s="91"/>
      <c r="L241" s="91"/>
      <c r="M241" s="91"/>
      <c r="N241" s="28"/>
      <c r="O241" s="28"/>
      <c r="P241" s="28"/>
      <c r="Q241" s="28"/>
      <c r="R241" s="28"/>
    </row>
    <row r="242" ht="34.35" customHeight="1" spans="1:18">
      <c r="A242" s="91">
        <v>240</v>
      </c>
      <c r="B242" s="91"/>
      <c r="C242" s="91">
        <v>0</v>
      </c>
      <c r="D242" s="91"/>
      <c r="E242" s="91"/>
      <c r="F242" s="28"/>
      <c r="G242" s="28"/>
      <c r="H242" s="91"/>
      <c r="I242" s="91"/>
      <c r="J242" s="91"/>
      <c r="K242" s="91"/>
      <c r="L242" s="91"/>
      <c r="M242" s="91"/>
      <c r="N242" s="28"/>
      <c r="O242" s="28"/>
      <c r="P242" s="28"/>
      <c r="Q242" s="28"/>
      <c r="R242" s="28"/>
    </row>
    <row r="243" ht="34.35" customHeight="1" spans="1:18">
      <c r="A243" s="91">
        <v>241</v>
      </c>
      <c r="B243" s="91"/>
      <c r="C243" s="91">
        <v>0</v>
      </c>
      <c r="D243" s="91"/>
      <c r="E243" s="91"/>
      <c r="F243" s="28"/>
      <c r="G243" s="28"/>
      <c r="H243" s="91"/>
      <c r="I243" s="91"/>
      <c r="J243" s="91"/>
      <c r="K243" s="91"/>
      <c r="L243" s="91"/>
      <c r="M243" s="91"/>
      <c r="N243" s="28"/>
      <c r="O243" s="28"/>
      <c r="P243" s="28"/>
      <c r="Q243" s="28"/>
      <c r="R243" s="28"/>
    </row>
    <row r="244" ht="34.35" customHeight="1" spans="1:18">
      <c r="A244" s="91">
        <v>242</v>
      </c>
      <c r="B244" s="91"/>
      <c r="C244" s="91">
        <v>0</v>
      </c>
      <c r="D244" s="91"/>
      <c r="E244" s="91"/>
      <c r="F244" s="28"/>
      <c r="G244" s="28"/>
      <c r="H244" s="91"/>
      <c r="I244" s="91"/>
      <c r="J244" s="91"/>
      <c r="K244" s="91"/>
      <c r="L244" s="91"/>
      <c r="M244" s="91"/>
      <c r="N244" s="28"/>
      <c r="O244" s="28"/>
      <c r="P244" s="28"/>
      <c r="Q244" s="28"/>
      <c r="R244" s="28"/>
    </row>
    <row r="245" ht="34.35" customHeight="1" spans="1:18">
      <c r="A245" s="91">
        <v>243</v>
      </c>
      <c r="B245" s="91"/>
      <c r="C245" s="91">
        <v>0</v>
      </c>
      <c r="D245" s="91"/>
      <c r="E245" s="91"/>
      <c r="F245" s="28"/>
      <c r="G245" s="28"/>
      <c r="H245" s="91"/>
      <c r="I245" s="91"/>
      <c r="J245" s="91"/>
      <c r="K245" s="91"/>
      <c r="L245" s="91"/>
      <c r="M245" s="91"/>
      <c r="N245" s="28"/>
      <c r="O245" s="28"/>
      <c r="P245" s="28"/>
      <c r="Q245" s="28"/>
      <c r="R245" s="28"/>
    </row>
    <row r="246" ht="34.35" customHeight="1" spans="1:18">
      <c r="A246" s="91">
        <v>244</v>
      </c>
      <c r="B246" s="91"/>
      <c r="C246" s="91">
        <v>0</v>
      </c>
      <c r="D246" s="91"/>
      <c r="E246" s="91"/>
      <c r="F246" s="28"/>
      <c r="G246" s="28"/>
      <c r="H246" s="91"/>
      <c r="I246" s="91"/>
      <c r="J246" s="91"/>
      <c r="K246" s="91"/>
      <c r="L246" s="91"/>
      <c r="M246" s="91"/>
      <c r="N246" s="28"/>
      <c r="O246" s="28"/>
      <c r="P246" s="28"/>
      <c r="Q246" s="28"/>
      <c r="R246" s="28"/>
    </row>
    <row r="247" ht="34.35" customHeight="1" spans="1:18">
      <c r="A247" s="91">
        <v>245</v>
      </c>
      <c r="B247" s="91"/>
      <c r="C247" s="91">
        <v>0</v>
      </c>
      <c r="D247" s="91"/>
      <c r="E247" s="91"/>
      <c r="F247" s="28"/>
      <c r="G247" s="28"/>
      <c r="H247" s="91"/>
      <c r="I247" s="91"/>
      <c r="J247" s="91"/>
      <c r="K247" s="91"/>
      <c r="L247" s="91"/>
      <c r="M247" s="91"/>
      <c r="N247" s="28"/>
      <c r="O247" s="28"/>
      <c r="P247" s="28"/>
      <c r="Q247" s="28"/>
      <c r="R247" s="28"/>
    </row>
    <row r="248" ht="34.35" customHeight="1" spans="1:18">
      <c r="A248" s="91">
        <v>246</v>
      </c>
      <c r="B248" s="91"/>
      <c r="C248" s="91">
        <v>0</v>
      </c>
      <c r="D248" s="91"/>
      <c r="E248" s="91"/>
      <c r="F248" s="28"/>
      <c r="G248" s="28"/>
      <c r="H248" s="91"/>
      <c r="I248" s="91"/>
      <c r="J248" s="91"/>
      <c r="K248" s="91"/>
      <c r="L248" s="91"/>
      <c r="M248" s="91"/>
      <c r="N248" s="28"/>
      <c r="O248" s="28"/>
      <c r="P248" s="28"/>
      <c r="Q248" s="28"/>
      <c r="R248" s="28"/>
    </row>
    <row r="249" ht="34.35" customHeight="1" spans="1:18">
      <c r="A249" s="91">
        <v>247</v>
      </c>
      <c r="B249" s="91"/>
      <c r="C249" s="91">
        <v>0</v>
      </c>
      <c r="D249" s="91"/>
      <c r="E249" s="91"/>
      <c r="F249" s="28"/>
      <c r="G249" s="28"/>
      <c r="H249" s="91"/>
      <c r="I249" s="91"/>
      <c r="J249" s="91"/>
      <c r="K249" s="91"/>
      <c r="L249" s="91"/>
      <c r="M249" s="91"/>
      <c r="N249" s="28"/>
      <c r="O249" s="28"/>
      <c r="P249" s="28"/>
      <c r="Q249" s="28"/>
      <c r="R249" s="28"/>
    </row>
    <row r="250" ht="34.35" customHeight="1" spans="1:18">
      <c r="A250" s="91">
        <v>248</v>
      </c>
      <c r="B250" s="91"/>
      <c r="C250" s="91">
        <v>0</v>
      </c>
      <c r="D250" s="91"/>
      <c r="E250" s="91"/>
      <c r="F250" s="28"/>
      <c r="G250" s="28"/>
      <c r="H250" s="91"/>
      <c r="I250" s="91"/>
      <c r="J250" s="91"/>
      <c r="K250" s="91"/>
      <c r="L250" s="91"/>
      <c r="M250" s="91"/>
      <c r="N250" s="28"/>
      <c r="O250" s="28"/>
      <c r="P250" s="28"/>
      <c r="Q250" s="28"/>
      <c r="R250" s="28"/>
    </row>
    <row r="251" ht="34.35" customHeight="1" spans="1:18">
      <c r="A251" s="91">
        <v>249</v>
      </c>
      <c r="B251" s="91"/>
      <c r="C251" s="91">
        <v>0</v>
      </c>
      <c r="D251" s="91"/>
      <c r="E251" s="91"/>
      <c r="F251" s="28"/>
      <c r="G251" s="28"/>
      <c r="H251" s="91"/>
      <c r="I251" s="91"/>
      <c r="J251" s="91"/>
      <c r="K251" s="91"/>
      <c r="L251" s="91"/>
      <c r="M251" s="91"/>
      <c r="N251" s="28"/>
      <c r="O251" s="28"/>
      <c r="P251" s="28"/>
      <c r="Q251" s="28"/>
      <c r="R251" s="28"/>
    </row>
    <row r="252" ht="34.35" customHeight="1" spans="1:18">
      <c r="A252" s="91">
        <v>250</v>
      </c>
      <c r="B252" s="91"/>
      <c r="C252" s="91">
        <v>0</v>
      </c>
      <c r="D252" s="91"/>
      <c r="E252" s="91"/>
      <c r="F252" s="28"/>
      <c r="G252" s="28"/>
      <c r="H252" s="91"/>
      <c r="I252" s="91"/>
      <c r="J252" s="91"/>
      <c r="K252" s="91"/>
      <c r="L252" s="91"/>
      <c r="M252" s="91"/>
      <c r="N252" s="28"/>
      <c r="O252" s="28"/>
      <c r="P252" s="28"/>
      <c r="Q252" s="28"/>
      <c r="R252" s="28"/>
    </row>
    <row r="253" ht="34.35" customHeight="1" spans="1:18">
      <c r="A253" s="91">
        <v>251</v>
      </c>
      <c r="B253" s="91"/>
      <c r="C253" s="91">
        <v>0</v>
      </c>
      <c r="D253" s="91"/>
      <c r="E253" s="91"/>
      <c r="F253" s="28"/>
      <c r="G253" s="28"/>
      <c r="H253" s="91"/>
      <c r="I253" s="91"/>
      <c r="J253" s="91"/>
      <c r="K253" s="91"/>
      <c r="L253" s="91"/>
      <c r="M253" s="91"/>
      <c r="N253" s="28"/>
      <c r="O253" s="28"/>
      <c r="P253" s="28"/>
      <c r="Q253" s="28"/>
      <c r="R253" s="28"/>
    </row>
    <row r="254" ht="34.35" customHeight="1" spans="1:18">
      <c r="A254" s="91">
        <v>252</v>
      </c>
      <c r="B254" s="91"/>
      <c r="C254" s="91">
        <v>0</v>
      </c>
      <c r="D254" s="91"/>
      <c r="E254" s="91"/>
      <c r="F254" s="28"/>
      <c r="G254" s="28"/>
      <c r="H254" s="91"/>
      <c r="I254" s="91"/>
      <c r="J254" s="91"/>
      <c r="K254" s="91"/>
      <c r="L254" s="91"/>
      <c r="M254" s="91"/>
      <c r="N254" s="28"/>
      <c r="O254" s="28"/>
      <c r="P254" s="28"/>
      <c r="Q254" s="28"/>
      <c r="R254" s="28"/>
    </row>
    <row r="255" ht="34.35" customHeight="1" spans="1:18">
      <c r="A255" s="91">
        <v>253</v>
      </c>
      <c r="B255" s="91"/>
      <c r="C255" s="91">
        <v>0</v>
      </c>
      <c r="D255" s="91"/>
      <c r="E255" s="91"/>
      <c r="F255" s="28"/>
      <c r="G255" s="28"/>
      <c r="H255" s="91"/>
      <c r="I255" s="91"/>
      <c r="J255" s="91"/>
      <c r="K255" s="91"/>
      <c r="L255" s="91"/>
      <c r="M255" s="91"/>
      <c r="N255" s="28"/>
      <c r="O255" s="28"/>
      <c r="P255" s="28"/>
      <c r="Q255" s="28"/>
      <c r="R255" s="28"/>
    </row>
    <row r="256" ht="34.35" customHeight="1" spans="1:18">
      <c r="A256" s="91">
        <v>254</v>
      </c>
      <c r="B256" s="91"/>
      <c r="C256" s="91">
        <v>0</v>
      </c>
      <c r="D256" s="91"/>
      <c r="E256" s="91"/>
      <c r="F256" s="28"/>
      <c r="G256" s="28"/>
      <c r="H256" s="91"/>
      <c r="I256" s="91"/>
      <c r="J256" s="91"/>
      <c r="K256" s="91"/>
      <c r="L256" s="91"/>
      <c r="M256" s="91"/>
      <c r="N256" s="28"/>
      <c r="O256" s="28"/>
      <c r="P256" s="28"/>
      <c r="Q256" s="28"/>
      <c r="R256" s="28"/>
    </row>
    <row r="257" ht="34.35" customHeight="1" spans="1:18">
      <c r="A257" s="91">
        <v>255</v>
      </c>
      <c r="B257" s="91"/>
      <c r="C257" s="91">
        <v>0</v>
      </c>
      <c r="D257" s="91"/>
      <c r="E257" s="91"/>
      <c r="F257" s="28"/>
      <c r="G257" s="28"/>
      <c r="H257" s="91"/>
      <c r="I257" s="91"/>
      <c r="J257" s="91"/>
      <c r="K257" s="91"/>
      <c r="L257" s="91"/>
      <c r="M257" s="91"/>
      <c r="N257" s="28"/>
      <c r="O257" s="28"/>
      <c r="P257" s="28"/>
      <c r="Q257" s="28"/>
      <c r="R257" s="28"/>
    </row>
    <row r="258" ht="34.35" customHeight="1" spans="1:18">
      <c r="A258" s="91">
        <v>256</v>
      </c>
      <c r="B258" s="91"/>
      <c r="C258" s="91">
        <v>0</v>
      </c>
      <c r="D258" s="91"/>
      <c r="E258" s="91"/>
      <c r="F258" s="28"/>
      <c r="G258" s="28"/>
      <c r="H258" s="91"/>
      <c r="I258" s="91"/>
      <c r="J258" s="91"/>
      <c r="K258" s="91"/>
      <c r="L258" s="91"/>
      <c r="M258" s="91"/>
      <c r="N258" s="28"/>
      <c r="O258" s="28"/>
      <c r="P258" s="28"/>
      <c r="Q258" s="28"/>
      <c r="R258" s="28"/>
    </row>
    <row r="259" ht="34.35" customHeight="1" spans="1:18">
      <c r="A259" s="91">
        <v>257</v>
      </c>
      <c r="B259" s="91"/>
      <c r="C259" s="91">
        <v>0</v>
      </c>
      <c r="D259" s="91"/>
      <c r="E259" s="91"/>
      <c r="F259" s="28"/>
      <c r="G259" s="28"/>
      <c r="H259" s="91"/>
      <c r="I259" s="91"/>
      <c r="J259" s="91"/>
      <c r="K259" s="91"/>
      <c r="L259" s="91"/>
      <c r="M259" s="91"/>
      <c r="N259" s="28"/>
      <c r="O259" s="28"/>
      <c r="P259" s="28"/>
      <c r="Q259" s="28"/>
      <c r="R259" s="28"/>
    </row>
    <row r="260" ht="34.35" customHeight="1" spans="1:18">
      <c r="A260" s="91">
        <v>258</v>
      </c>
      <c r="B260" s="91"/>
      <c r="C260" s="91">
        <v>0</v>
      </c>
      <c r="D260" s="91"/>
      <c r="E260" s="91"/>
      <c r="F260" s="28"/>
      <c r="G260" s="28"/>
      <c r="H260" s="91"/>
      <c r="I260" s="91"/>
      <c r="J260" s="91"/>
      <c r="K260" s="91"/>
      <c r="L260" s="91"/>
      <c r="M260" s="91"/>
      <c r="N260" s="28"/>
      <c r="O260" s="28"/>
      <c r="P260" s="28"/>
      <c r="Q260" s="28"/>
      <c r="R260" s="28"/>
    </row>
    <row r="261" ht="34.35" customHeight="1" spans="1:18">
      <c r="A261" s="91">
        <v>259</v>
      </c>
      <c r="B261" s="91"/>
      <c r="C261" s="91">
        <v>0</v>
      </c>
      <c r="D261" s="91"/>
      <c r="E261" s="91"/>
      <c r="F261" s="28"/>
      <c r="G261" s="28"/>
      <c r="H261" s="91"/>
      <c r="I261" s="91"/>
      <c r="J261" s="91"/>
      <c r="K261" s="91"/>
      <c r="L261" s="91"/>
      <c r="M261" s="91"/>
      <c r="N261" s="28"/>
      <c r="O261" s="28"/>
      <c r="P261" s="28"/>
      <c r="Q261" s="28"/>
      <c r="R261" s="28"/>
    </row>
    <row r="262" ht="34.35" customHeight="1" spans="1:18">
      <c r="A262" s="91">
        <v>260</v>
      </c>
      <c r="B262" s="91"/>
      <c r="C262" s="91">
        <v>0</v>
      </c>
      <c r="D262" s="91"/>
      <c r="E262" s="91"/>
      <c r="F262" s="28"/>
      <c r="G262" s="28"/>
      <c r="H262" s="91"/>
      <c r="I262" s="91"/>
      <c r="J262" s="91"/>
      <c r="K262" s="91"/>
      <c r="L262" s="91"/>
      <c r="M262" s="91"/>
      <c r="N262" s="28"/>
      <c r="O262" s="28"/>
      <c r="P262" s="28"/>
      <c r="Q262" s="28"/>
      <c r="R262" s="28"/>
    </row>
    <row r="263" ht="34.35" customHeight="1" spans="1:18">
      <c r="A263" s="91">
        <v>261</v>
      </c>
      <c r="B263" s="91"/>
      <c r="C263" s="91">
        <v>0</v>
      </c>
      <c r="D263" s="91"/>
      <c r="E263" s="91"/>
      <c r="F263" s="28"/>
      <c r="G263" s="28"/>
      <c r="H263" s="91"/>
      <c r="I263" s="91"/>
      <c r="J263" s="91"/>
      <c r="K263" s="91"/>
      <c r="L263" s="91"/>
      <c r="M263" s="91"/>
      <c r="N263" s="28"/>
      <c r="O263" s="28"/>
      <c r="P263" s="28"/>
      <c r="Q263" s="28"/>
      <c r="R263" s="28"/>
    </row>
    <row r="264" ht="34.35" customHeight="1" spans="1:18">
      <c r="A264" s="91">
        <v>262</v>
      </c>
      <c r="B264" s="91"/>
      <c r="C264" s="91">
        <v>0</v>
      </c>
      <c r="D264" s="91"/>
      <c r="E264" s="91"/>
      <c r="F264" s="28"/>
      <c r="G264" s="28"/>
      <c r="H264" s="91"/>
      <c r="I264" s="91"/>
      <c r="J264" s="91"/>
      <c r="K264" s="91"/>
      <c r="L264" s="91"/>
      <c r="M264" s="91"/>
      <c r="N264" s="28"/>
      <c r="O264" s="28"/>
      <c r="P264" s="28"/>
      <c r="Q264" s="28"/>
      <c r="R264" s="28"/>
    </row>
    <row r="265" ht="34.35" customHeight="1" spans="1:18">
      <c r="A265" s="91">
        <v>263</v>
      </c>
      <c r="B265" s="91"/>
      <c r="C265" s="91">
        <v>0</v>
      </c>
      <c r="D265" s="91"/>
      <c r="E265" s="91"/>
      <c r="F265" s="28"/>
      <c r="G265" s="28"/>
      <c r="H265" s="91"/>
      <c r="I265" s="91"/>
      <c r="J265" s="91"/>
      <c r="K265" s="91"/>
      <c r="L265" s="91"/>
      <c r="M265" s="91"/>
      <c r="N265" s="28"/>
      <c r="O265" s="28"/>
      <c r="P265" s="28"/>
      <c r="Q265" s="28"/>
      <c r="R265" s="28"/>
    </row>
    <row r="266" ht="34.35" customHeight="1" spans="1:18">
      <c r="A266" s="91">
        <v>264</v>
      </c>
      <c r="B266" s="91"/>
      <c r="C266" s="91">
        <v>0</v>
      </c>
      <c r="D266" s="91"/>
      <c r="E266" s="91"/>
      <c r="F266" s="28"/>
      <c r="G266" s="28"/>
      <c r="H266" s="91"/>
      <c r="I266" s="91"/>
      <c r="J266" s="91"/>
      <c r="K266" s="91"/>
      <c r="L266" s="91"/>
      <c r="M266" s="91"/>
      <c r="N266" s="28"/>
      <c r="O266" s="28"/>
      <c r="P266" s="28"/>
      <c r="Q266" s="28"/>
      <c r="R266" s="28"/>
    </row>
    <row r="267" ht="34.35" customHeight="1" spans="1:18">
      <c r="A267" s="91">
        <v>265</v>
      </c>
      <c r="B267" s="91"/>
      <c r="C267" s="91">
        <v>0</v>
      </c>
      <c r="D267" s="91"/>
      <c r="E267" s="91"/>
      <c r="F267" s="28"/>
      <c r="G267" s="28"/>
      <c r="H267" s="91"/>
      <c r="I267" s="91"/>
      <c r="J267" s="91"/>
      <c r="K267" s="91"/>
      <c r="L267" s="91"/>
      <c r="M267" s="91"/>
      <c r="N267" s="28"/>
      <c r="O267" s="28"/>
      <c r="P267" s="28"/>
      <c r="Q267" s="28"/>
      <c r="R267" s="28"/>
    </row>
    <row r="268" ht="34.35" customHeight="1" spans="1:18">
      <c r="A268" s="91">
        <v>266</v>
      </c>
      <c r="B268" s="91"/>
      <c r="C268" s="91">
        <v>0</v>
      </c>
      <c r="D268" s="91"/>
      <c r="E268" s="91"/>
      <c r="F268" s="28"/>
      <c r="G268" s="28"/>
      <c r="H268" s="91"/>
      <c r="I268" s="91"/>
      <c r="J268" s="91"/>
      <c r="K268" s="91"/>
      <c r="L268" s="91"/>
      <c r="M268" s="91"/>
      <c r="N268" s="28"/>
      <c r="O268" s="28"/>
      <c r="P268" s="28"/>
      <c r="Q268" s="28"/>
      <c r="R268" s="28"/>
    </row>
    <row r="269" ht="34.35" customHeight="1" spans="1:18">
      <c r="A269" s="91">
        <v>267</v>
      </c>
      <c r="B269" s="91"/>
      <c r="C269" s="91">
        <v>0</v>
      </c>
      <c r="D269" s="91"/>
      <c r="E269" s="91"/>
      <c r="F269" s="28"/>
      <c r="G269" s="28"/>
      <c r="H269" s="91"/>
      <c r="I269" s="91"/>
      <c r="J269" s="91"/>
      <c r="K269" s="91"/>
      <c r="L269" s="91"/>
      <c r="M269" s="91"/>
      <c r="N269" s="28"/>
      <c r="O269" s="28"/>
      <c r="P269" s="28"/>
      <c r="Q269" s="28"/>
      <c r="R269" s="28"/>
    </row>
    <row r="270" ht="34.35" customHeight="1" spans="1:18">
      <c r="A270" s="91">
        <v>268</v>
      </c>
      <c r="B270" s="91"/>
      <c r="C270" s="91">
        <v>0</v>
      </c>
      <c r="D270" s="91"/>
      <c r="E270" s="91"/>
      <c r="F270" s="28"/>
      <c r="G270" s="28"/>
      <c r="H270" s="91"/>
      <c r="I270" s="91"/>
      <c r="J270" s="91"/>
      <c r="K270" s="91"/>
      <c r="L270" s="91"/>
      <c r="M270" s="91"/>
      <c r="N270" s="28"/>
      <c r="O270" s="28"/>
      <c r="P270" s="28"/>
      <c r="Q270" s="28"/>
      <c r="R270" s="28"/>
    </row>
    <row r="271" ht="34.35" customHeight="1" spans="1:18">
      <c r="A271" s="91">
        <v>269</v>
      </c>
      <c r="B271" s="91"/>
      <c r="C271" s="91">
        <v>0</v>
      </c>
      <c r="D271" s="91"/>
      <c r="E271" s="91"/>
      <c r="F271" s="28"/>
      <c r="G271" s="28"/>
      <c r="H271" s="91"/>
      <c r="I271" s="91"/>
      <c r="J271" s="91"/>
      <c r="K271" s="91"/>
      <c r="L271" s="91"/>
      <c r="M271" s="91"/>
      <c r="N271" s="28"/>
      <c r="O271" s="28"/>
      <c r="P271" s="28"/>
      <c r="Q271" s="28"/>
      <c r="R271" s="28"/>
    </row>
    <row r="272" ht="34.35" customHeight="1" spans="1:18">
      <c r="A272" s="91">
        <v>270</v>
      </c>
      <c r="B272" s="91"/>
      <c r="C272" s="91">
        <v>0</v>
      </c>
      <c r="D272" s="91"/>
      <c r="E272" s="91"/>
      <c r="F272" s="28"/>
      <c r="G272" s="28"/>
      <c r="H272" s="91"/>
      <c r="I272" s="91"/>
      <c r="J272" s="91"/>
      <c r="K272" s="91"/>
      <c r="L272" s="91"/>
      <c r="M272" s="91"/>
      <c r="N272" s="28"/>
      <c r="O272" s="28"/>
      <c r="P272" s="28"/>
      <c r="Q272" s="28"/>
      <c r="R272" s="28"/>
    </row>
    <row r="273" ht="34.35" customHeight="1" spans="1:18">
      <c r="A273" s="91">
        <v>271</v>
      </c>
      <c r="B273" s="91"/>
      <c r="C273" s="91">
        <v>0</v>
      </c>
      <c r="D273" s="91"/>
      <c r="E273" s="91"/>
      <c r="F273" s="28"/>
      <c r="G273" s="28"/>
      <c r="H273" s="91"/>
      <c r="I273" s="91"/>
      <c r="J273" s="91"/>
      <c r="K273" s="91"/>
      <c r="L273" s="91"/>
      <c r="M273" s="91"/>
      <c r="N273" s="28"/>
      <c r="O273" s="28"/>
      <c r="P273" s="28"/>
      <c r="Q273" s="28"/>
      <c r="R273" s="28"/>
    </row>
    <row r="274" ht="34.35" customHeight="1" spans="1:18">
      <c r="A274" s="91">
        <v>272</v>
      </c>
      <c r="B274" s="91"/>
      <c r="C274" s="91">
        <v>0</v>
      </c>
      <c r="D274" s="91"/>
      <c r="E274" s="91"/>
      <c r="F274" s="28"/>
      <c r="G274" s="28"/>
      <c r="H274" s="91"/>
      <c r="I274" s="91"/>
      <c r="J274" s="91"/>
      <c r="K274" s="91"/>
      <c r="L274" s="91"/>
      <c r="M274" s="91"/>
      <c r="N274" s="28"/>
      <c r="O274" s="28"/>
      <c r="P274" s="28"/>
      <c r="Q274" s="28"/>
      <c r="R274" s="28"/>
    </row>
    <row r="275" ht="34.35" customHeight="1" spans="1:18">
      <c r="A275" s="91">
        <v>273</v>
      </c>
      <c r="B275" s="91"/>
      <c r="C275" s="91">
        <v>0</v>
      </c>
      <c r="D275" s="91"/>
      <c r="E275" s="91"/>
      <c r="F275" s="28"/>
      <c r="G275" s="28"/>
      <c r="H275" s="91"/>
      <c r="I275" s="91"/>
      <c r="J275" s="91"/>
      <c r="K275" s="91"/>
      <c r="L275" s="91"/>
      <c r="M275" s="91"/>
      <c r="N275" s="28"/>
      <c r="O275" s="28"/>
      <c r="P275" s="28"/>
      <c r="Q275" s="28"/>
      <c r="R275" s="28"/>
    </row>
    <row r="276" ht="34.35" customHeight="1" spans="1:18">
      <c r="A276" s="91">
        <v>274</v>
      </c>
      <c r="B276" s="91"/>
      <c r="C276" s="91">
        <v>0</v>
      </c>
      <c r="D276" s="91"/>
      <c r="E276" s="91"/>
      <c r="F276" s="28"/>
      <c r="G276" s="28"/>
      <c r="H276" s="91"/>
      <c r="I276" s="91"/>
      <c r="J276" s="91"/>
      <c r="K276" s="91"/>
      <c r="L276" s="91"/>
      <c r="M276" s="91"/>
      <c r="N276" s="28"/>
      <c r="O276" s="28"/>
      <c r="P276" s="28"/>
      <c r="Q276" s="28"/>
      <c r="R276" s="28"/>
    </row>
    <row r="277" ht="34.35" customHeight="1" spans="1:18">
      <c r="A277" s="91">
        <v>275</v>
      </c>
      <c r="B277" s="91"/>
      <c r="C277" s="91">
        <v>0</v>
      </c>
      <c r="D277" s="91"/>
      <c r="E277" s="91"/>
      <c r="F277" s="28"/>
      <c r="G277" s="28"/>
      <c r="H277" s="91"/>
      <c r="I277" s="91"/>
      <c r="J277" s="91"/>
      <c r="K277" s="91"/>
      <c r="L277" s="91"/>
      <c r="M277" s="91"/>
      <c r="N277" s="28"/>
      <c r="O277" s="28"/>
      <c r="P277" s="28"/>
      <c r="Q277" s="28"/>
      <c r="R277" s="28"/>
    </row>
    <row r="278" ht="34.35" customHeight="1" spans="1:18">
      <c r="A278" s="91">
        <v>276</v>
      </c>
      <c r="B278" s="91"/>
      <c r="C278" s="91">
        <v>0</v>
      </c>
      <c r="D278" s="91"/>
      <c r="E278" s="91"/>
      <c r="F278" s="28"/>
      <c r="G278" s="28"/>
      <c r="H278" s="91"/>
      <c r="I278" s="91"/>
      <c r="J278" s="91"/>
      <c r="K278" s="91"/>
      <c r="L278" s="91"/>
      <c r="M278" s="91"/>
      <c r="N278" s="28"/>
      <c r="O278" s="28"/>
      <c r="P278" s="28"/>
      <c r="Q278" s="28"/>
      <c r="R278" s="28"/>
    </row>
    <row r="279" ht="34.35" customHeight="1" spans="1:18">
      <c r="A279" s="91">
        <v>277</v>
      </c>
      <c r="B279" s="91"/>
      <c r="C279" s="91">
        <v>0</v>
      </c>
      <c r="D279" s="91"/>
      <c r="E279" s="91"/>
      <c r="F279" s="28"/>
      <c r="G279" s="28"/>
      <c r="H279" s="91"/>
      <c r="I279" s="91"/>
      <c r="J279" s="91"/>
      <c r="K279" s="91"/>
      <c r="L279" s="91"/>
      <c r="M279" s="91"/>
      <c r="N279" s="28"/>
      <c r="O279" s="28"/>
      <c r="P279" s="28"/>
      <c r="Q279" s="28"/>
      <c r="R279" s="28"/>
    </row>
    <row r="280" ht="34.35" customHeight="1" spans="1:18">
      <c r="A280" s="91">
        <v>278</v>
      </c>
      <c r="B280" s="91"/>
      <c r="C280" s="91">
        <v>0</v>
      </c>
      <c r="D280" s="91"/>
      <c r="E280" s="91"/>
      <c r="F280" s="28"/>
      <c r="G280" s="28"/>
      <c r="H280" s="91"/>
      <c r="I280" s="91"/>
      <c r="J280" s="91"/>
      <c r="K280" s="91"/>
      <c r="L280" s="91"/>
      <c r="M280" s="91"/>
      <c r="N280" s="28"/>
      <c r="O280" s="28"/>
      <c r="P280" s="28"/>
      <c r="Q280" s="28"/>
      <c r="R280" s="28"/>
    </row>
    <row r="281" ht="34.35" customHeight="1" spans="1:18">
      <c r="A281" s="91">
        <v>279</v>
      </c>
      <c r="B281" s="91"/>
      <c r="C281" s="91">
        <v>0</v>
      </c>
      <c r="D281" s="91"/>
      <c r="E281" s="91"/>
      <c r="F281" s="28"/>
      <c r="G281" s="28"/>
      <c r="H281" s="91"/>
      <c r="I281" s="91"/>
      <c r="J281" s="91"/>
      <c r="K281" s="91"/>
      <c r="L281" s="91"/>
      <c r="M281" s="91"/>
      <c r="N281" s="28"/>
      <c r="O281" s="28"/>
      <c r="P281" s="28"/>
      <c r="Q281" s="28"/>
      <c r="R281" s="28"/>
    </row>
    <row r="282" ht="34.35" customHeight="1" spans="1:18">
      <c r="A282" s="91">
        <v>280</v>
      </c>
      <c r="B282" s="91"/>
      <c r="C282" s="91">
        <v>0</v>
      </c>
      <c r="D282" s="91"/>
      <c r="E282" s="91"/>
      <c r="F282" s="28"/>
      <c r="G282" s="28"/>
      <c r="H282" s="91"/>
      <c r="I282" s="91"/>
      <c r="J282" s="91"/>
      <c r="K282" s="91"/>
      <c r="L282" s="91"/>
      <c r="M282" s="91"/>
      <c r="N282" s="28"/>
      <c r="O282" s="28"/>
      <c r="P282" s="28"/>
      <c r="Q282" s="28"/>
      <c r="R282" s="28"/>
    </row>
    <row r="283" ht="34.35" customHeight="1" spans="1:18">
      <c r="A283" s="91">
        <v>281</v>
      </c>
      <c r="B283" s="91"/>
      <c r="C283" s="91">
        <v>0</v>
      </c>
      <c r="D283" s="91"/>
      <c r="E283" s="91"/>
      <c r="F283" s="28"/>
      <c r="G283" s="28"/>
      <c r="H283" s="91"/>
      <c r="I283" s="91"/>
      <c r="J283" s="91"/>
      <c r="K283" s="91"/>
      <c r="L283" s="91"/>
      <c r="M283" s="91"/>
      <c r="N283" s="28"/>
      <c r="O283" s="28"/>
      <c r="P283" s="28"/>
      <c r="Q283" s="28"/>
      <c r="R283" s="28"/>
    </row>
    <row r="284" ht="34.35" customHeight="1" spans="1:18">
      <c r="A284" s="91">
        <v>282</v>
      </c>
      <c r="B284" s="91"/>
      <c r="C284" s="91">
        <v>0</v>
      </c>
      <c r="D284" s="91"/>
      <c r="E284" s="91"/>
      <c r="F284" s="28"/>
      <c r="G284" s="28"/>
      <c r="H284" s="91"/>
      <c r="I284" s="91"/>
      <c r="J284" s="91"/>
      <c r="K284" s="91"/>
      <c r="L284" s="91"/>
      <c r="M284" s="91"/>
      <c r="N284" s="28"/>
      <c r="O284" s="28"/>
      <c r="P284" s="28"/>
      <c r="Q284" s="28"/>
      <c r="R284" s="28"/>
    </row>
    <row r="285" ht="34.35" customHeight="1" spans="1:18">
      <c r="A285" s="91">
        <v>283</v>
      </c>
      <c r="B285" s="91"/>
      <c r="C285" s="91">
        <v>0</v>
      </c>
      <c r="D285" s="91"/>
      <c r="E285" s="91"/>
      <c r="F285" s="28"/>
      <c r="G285" s="28"/>
      <c r="H285" s="91"/>
      <c r="I285" s="91"/>
      <c r="J285" s="91"/>
      <c r="K285" s="91"/>
      <c r="L285" s="91"/>
      <c r="M285" s="91"/>
      <c r="N285" s="28"/>
      <c r="O285" s="28"/>
      <c r="P285" s="28"/>
      <c r="Q285" s="28"/>
      <c r="R285" s="28"/>
    </row>
    <row r="286" ht="34.35" customHeight="1" spans="1:18">
      <c r="A286" s="91">
        <v>284</v>
      </c>
      <c r="B286" s="91"/>
      <c r="C286" s="91">
        <v>0</v>
      </c>
      <c r="D286" s="91"/>
      <c r="E286" s="91"/>
      <c r="F286" s="28"/>
      <c r="G286" s="28"/>
      <c r="H286" s="91"/>
      <c r="I286" s="91"/>
      <c r="J286" s="91"/>
      <c r="K286" s="91"/>
      <c r="L286" s="91"/>
      <c r="M286" s="91"/>
      <c r="N286" s="28"/>
      <c r="O286" s="28"/>
      <c r="P286" s="28"/>
      <c r="Q286" s="28"/>
      <c r="R286" s="28"/>
    </row>
    <row r="287" ht="34.35" customHeight="1" spans="1:18">
      <c r="A287" s="91">
        <v>285</v>
      </c>
      <c r="B287" s="91"/>
      <c r="C287" s="91">
        <v>0</v>
      </c>
      <c r="D287" s="91"/>
      <c r="E287" s="91"/>
      <c r="F287" s="28"/>
      <c r="G287" s="28"/>
      <c r="H287" s="91"/>
      <c r="I287" s="91"/>
      <c r="J287" s="91"/>
      <c r="K287" s="91"/>
      <c r="L287" s="91"/>
      <c r="M287" s="91"/>
      <c r="N287" s="28"/>
      <c r="O287" s="28"/>
      <c r="P287" s="28"/>
      <c r="Q287" s="28"/>
      <c r="R287" s="28"/>
    </row>
    <row r="288" ht="34.35" customHeight="1" spans="1:18">
      <c r="A288" s="91">
        <v>286</v>
      </c>
      <c r="B288" s="91"/>
      <c r="C288" s="91">
        <v>0</v>
      </c>
      <c r="D288" s="91"/>
      <c r="E288" s="91"/>
      <c r="F288" s="28"/>
      <c r="G288" s="28"/>
      <c r="H288" s="91"/>
      <c r="I288" s="91"/>
      <c r="J288" s="91"/>
      <c r="K288" s="91"/>
      <c r="L288" s="91"/>
      <c r="M288" s="91"/>
      <c r="N288" s="28"/>
      <c r="O288" s="28"/>
      <c r="P288" s="28"/>
      <c r="Q288" s="28"/>
      <c r="R288" s="28"/>
    </row>
    <row r="289" ht="34.35" customHeight="1" spans="1:18">
      <c r="A289" s="91">
        <v>287</v>
      </c>
      <c r="B289" s="91"/>
      <c r="C289" s="91">
        <v>0</v>
      </c>
      <c r="D289" s="91"/>
      <c r="E289" s="91"/>
      <c r="F289" s="28"/>
      <c r="G289" s="28"/>
      <c r="H289" s="91"/>
      <c r="I289" s="91"/>
      <c r="J289" s="91"/>
      <c r="K289" s="91"/>
      <c r="L289" s="91"/>
      <c r="M289" s="91"/>
      <c r="N289" s="28"/>
      <c r="O289" s="28"/>
      <c r="P289" s="28"/>
      <c r="Q289" s="28"/>
      <c r="R289" s="28"/>
    </row>
    <row r="290" ht="34.35" customHeight="1" spans="1:18">
      <c r="A290" s="91">
        <v>288</v>
      </c>
      <c r="B290" s="91"/>
      <c r="C290" s="91">
        <v>0</v>
      </c>
      <c r="D290" s="91"/>
      <c r="E290" s="91"/>
      <c r="F290" s="28"/>
      <c r="G290" s="28"/>
      <c r="H290" s="91"/>
      <c r="I290" s="91"/>
      <c r="J290" s="91"/>
      <c r="K290" s="91"/>
      <c r="L290" s="91"/>
      <c r="M290" s="91"/>
      <c r="N290" s="28"/>
      <c r="O290" s="28"/>
      <c r="P290" s="28"/>
      <c r="Q290" s="28"/>
      <c r="R290" s="28"/>
    </row>
    <row r="291" ht="34.35" customHeight="1" spans="1:18">
      <c r="A291" s="91">
        <v>289</v>
      </c>
      <c r="B291" s="91"/>
      <c r="C291" s="91">
        <v>0</v>
      </c>
      <c r="D291" s="91"/>
      <c r="E291" s="91"/>
      <c r="F291" s="28"/>
      <c r="G291" s="28"/>
      <c r="H291" s="91"/>
      <c r="I291" s="91"/>
      <c r="J291" s="91"/>
      <c r="K291" s="91"/>
      <c r="L291" s="91"/>
      <c r="M291" s="91"/>
      <c r="N291" s="28"/>
      <c r="O291" s="28"/>
      <c r="P291" s="28"/>
      <c r="Q291" s="28"/>
      <c r="R291" s="28"/>
    </row>
    <row r="292" ht="34.35" customHeight="1" spans="1:18">
      <c r="A292" s="91">
        <v>290</v>
      </c>
      <c r="B292" s="91"/>
      <c r="C292" s="91">
        <v>0</v>
      </c>
      <c r="D292" s="91"/>
      <c r="E292" s="91"/>
      <c r="F292" s="28"/>
      <c r="G292" s="28"/>
      <c r="H292" s="91"/>
      <c r="I292" s="91"/>
      <c r="J292" s="91"/>
      <c r="K292" s="91"/>
      <c r="L292" s="91"/>
      <c r="M292" s="91"/>
      <c r="N292" s="28"/>
      <c r="O292" s="28"/>
      <c r="P292" s="28"/>
      <c r="Q292" s="28"/>
      <c r="R292" s="28"/>
    </row>
    <row r="293" ht="34.35" customHeight="1" spans="1:18">
      <c r="A293" s="91">
        <v>291</v>
      </c>
      <c r="B293" s="91"/>
      <c r="C293" s="91">
        <v>0</v>
      </c>
      <c r="D293" s="91"/>
      <c r="E293" s="91"/>
      <c r="F293" s="28"/>
      <c r="G293" s="28"/>
      <c r="H293" s="91"/>
      <c r="I293" s="91"/>
      <c r="J293" s="91"/>
      <c r="K293" s="91"/>
      <c r="L293" s="91"/>
      <c r="M293" s="91"/>
      <c r="N293" s="28"/>
      <c r="O293" s="28"/>
      <c r="P293" s="28"/>
      <c r="Q293" s="28"/>
      <c r="R293" s="28"/>
    </row>
    <row r="294" ht="34.35" customHeight="1" spans="1:18">
      <c r="A294" s="91">
        <v>292</v>
      </c>
      <c r="B294" s="91"/>
      <c r="C294" s="91">
        <v>0</v>
      </c>
      <c r="D294" s="91"/>
      <c r="E294" s="91"/>
      <c r="F294" s="28"/>
      <c r="G294" s="28"/>
      <c r="H294" s="91"/>
      <c r="I294" s="91"/>
      <c r="J294" s="91"/>
      <c r="K294" s="91"/>
      <c r="L294" s="91"/>
      <c r="M294" s="91"/>
      <c r="N294" s="28"/>
      <c r="O294" s="28"/>
      <c r="P294" s="28"/>
      <c r="Q294" s="28"/>
      <c r="R294" s="28"/>
    </row>
    <row r="295" ht="34.35" customHeight="1" spans="1:18">
      <c r="A295" s="91">
        <v>293</v>
      </c>
      <c r="B295" s="91"/>
      <c r="C295" s="91">
        <v>0</v>
      </c>
      <c r="D295" s="91"/>
      <c r="E295" s="91"/>
      <c r="F295" s="28"/>
      <c r="G295" s="28"/>
      <c r="H295" s="91"/>
      <c r="I295" s="91"/>
      <c r="J295" s="91"/>
      <c r="K295" s="91"/>
      <c r="L295" s="91"/>
      <c r="M295" s="91"/>
      <c r="N295" s="28"/>
      <c r="O295" s="28"/>
      <c r="P295" s="28"/>
      <c r="Q295" s="28"/>
      <c r="R295" s="28"/>
    </row>
    <row r="296" ht="34.35" customHeight="1" spans="1:18">
      <c r="A296" s="91">
        <v>294</v>
      </c>
      <c r="B296" s="91"/>
      <c r="C296" s="91">
        <v>0</v>
      </c>
      <c r="D296" s="91"/>
      <c r="E296" s="91"/>
      <c r="F296" s="28"/>
      <c r="G296" s="28"/>
      <c r="H296" s="91"/>
      <c r="I296" s="91"/>
      <c r="J296" s="91"/>
      <c r="K296" s="91"/>
      <c r="L296" s="91"/>
      <c r="M296" s="91"/>
      <c r="N296" s="28"/>
      <c r="O296" s="28"/>
      <c r="P296" s="28"/>
      <c r="Q296" s="28"/>
      <c r="R296" s="28"/>
    </row>
    <row r="297" ht="34.35" customHeight="1" spans="1:18">
      <c r="A297" s="91">
        <v>295</v>
      </c>
      <c r="B297" s="91"/>
      <c r="C297" s="91">
        <v>0</v>
      </c>
      <c r="D297" s="91"/>
      <c r="E297" s="91"/>
      <c r="F297" s="28"/>
      <c r="G297" s="28"/>
      <c r="H297" s="91"/>
      <c r="I297" s="91"/>
      <c r="J297" s="91"/>
      <c r="K297" s="91"/>
      <c r="L297" s="91"/>
      <c r="M297" s="91"/>
      <c r="N297" s="28"/>
      <c r="O297" s="28"/>
      <c r="P297" s="28"/>
      <c r="Q297" s="28"/>
      <c r="R297" s="28"/>
    </row>
    <row r="298" ht="34.35" customHeight="1" spans="1:18">
      <c r="A298" s="91">
        <v>296</v>
      </c>
      <c r="B298" s="91"/>
      <c r="C298" s="91">
        <v>0</v>
      </c>
      <c r="D298" s="91"/>
      <c r="E298" s="91"/>
      <c r="F298" s="28"/>
      <c r="G298" s="28"/>
      <c r="H298" s="91"/>
      <c r="I298" s="91"/>
      <c r="J298" s="91"/>
      <c r="K298" s="91"/>
      <c r="L298" s="91"/>
      <c r="M298" s="91"/>
      <c r="N298" s="28"/>
      <c r="O298" s="28"/>
      <c r="P298" s="28"/>
      <c r="Q298" s="28"/>
      <c r="R298" s="28"/>
    </row>
    <row r="299" ht="34.35" customHeight="1" spans="1:18">
      <c r="A299" s="91">
        <v>297</v>
      </c>
      <c r="B299" s="91"/>
      <c r="C299" s="91">
        <v>0</v>
      </c>
      <c r="D299" s="91"/>
      <c r="E299" s="91"/>
      <c r="F299" s="28"/>
      <c r="G299" s="28"/>
      <c r="H299" s="91"/>
      <c r="I299" s="91"/>
      <c r="J299" s="91"/>
      <c r="K299" s="91"/>
      <c r="L299" s="91"/>
      <c r="M299" s="91"/>
      <c r="N299" s="28"/>
      <c r="O299" s="28"/>
      <c r="P299" s="28"/>
      <c r="Q299" s="28"/>
      <c r="R299" s="28"/>
    </row>
    <row r="300" ht="34.35" customHeight="1" spans="1:18">
      <c r="A300" s="91">
        <v>298</v>
      </c>
      <c r="B300" s="91"/>
      <c r="C300" s="91">
        <v>0</v>
      </c>
      <c r="D300" s="91"/>
      <c r="E300" s="91"/>
      <c r="F300" s="28"/>
      <c r="G300" s="28"/>
      <c r="H300" s="91"/>
      <c r="I300" s="91"/>
      <c r="J300" s="91"/>
      <c r="K300" s="91"/>
      <c r="L300" s="91"/>
      <c r="M300" s="91"/>
      <c r="N300" s="28"/>
      <c r="O300" s="28"/>
      <c r="P300" s="28"/>
      <c r="Q300" s="28"/>
      <c r="R300" s="28"/>
    </row>
    <row r="301" ht="34.35" customHeight="1" spans="1:18">
      <c r="A301" s="91">
        <v>299</v>
      </c>
      <c r="B301" s="91"/>
      <c r="C301" s="91">
        <v>0</v>
      </c>
      <c r="D301" s="91"/>
      <c r="E301" s="91"/>
      <c r="F301" s="28"/>
      <c r="G301" s="28"/>
      <c r="H301" s="91"/>
      <c r="I301" s="91"/>
      <c r="J301" s="91"/>
      <c r="K301" s="91"/>
      <c r="L301" s="91"/>
      <c r="M301" s="91"/>
      <c r="N301" s="28"/>
      <c r="O301" s="28"/>
      <c r="P301" s="28"/>
      <c r="Q301" s="28"/>
      <c r="R301" s="28"/>
    </row>
    <row r="302" ht="34.35" customHeight="1" spans="1:18">
      <c r="A302" s="91">
        <v>300</v>
      </c>
      <c r="B302" s="91"/>
      <c r="C302" s="91">
        <v>0</v>
      </c>
      <c r="D302" s="91"/>
      <c r="E302" s="91"/>
      <c r="F302" s="28"/>
      <c r="G302" s="28"/>
      <c r="H302" s="91"/>
      <c r="I302" s="91"/>
      <c r="J302" s="91"/>
      <c r="K302" s="91"/>
      <c r="L302" s="91"/>
      <c r="M302" s="91"/>
      <c r="N302" s="28"/>
      <c r="O302" s="28"/>
      <c r="P302" s="28"/>
      <c r="Q302" s="28"/>
      <c r="R302" s="28"/>
    </row>
    <row r="303" ht="34.35" customHeight="1" spans="1:18">
      <c r="A303" s="91">
        <v>301</v>
      </c>
      <c r="B303" s="91"/>
      <c r="C303" s="91">
        <v>0</v>
      </c>
      <c r="D303" s="91"/>
      <c r="E303" s="91"/>
      <c r="F303" s="28"/>
      <c r="G303" s="28"/>
      <c r="H303" s="91"/>
      <c r="I303" s="91"/>
      <c r="J303" s="91"/>
      <c r="K303" s="91"/>
      <c r="L303" s="91"/>
      <c r="M303" s="91"/>
      <c r="N303" s="28"/>
      <c r="O303" s="28"/>
      <c r="P303" s="28"/>
      <c r="Q303" s="28"/>
      <c r="R303" s="28"/>
    </row>
    <row r="304" ht="34.35" customHeight="1" spans="1:18">
      <c r="A304" s="91">
        <v>302</v>
      </c>
      <c r="B304" s="91"/>
      <c r="C304" s="91">
        <v>0</v>
      </c>
      <c r="D304" s="91"/>
      <c r="E304" s="91"/>
      <c r="F304" s="28"/>
      <c r="G304" s="28"/>
      <c r="H304" s="91"/>
      <c r="I304" s="91"/>
      <c r="J304" s="91"/>
      <c r="K304" s="91"/>
      <c r="L304" s="91"/>
      <c r="M304" s="91"/>
      <c r="N304" s="28"/>
      <c r="O304" s="28"/>
      <c r="P304" s="28"/>
      <c r="Q304" s="28"/>
      <c r="R304" s="28"/>
    </row>
    <row r="305" ht="34.35" customHeight="1" spans="1:18">
      <c r="A305" s="91">
        <v>303</v>
      </c>
      <c r="B305" s="91"/>
      <c r="C305" s="91">
        <v>0</v>
      </c>
      <c r="D305" s="91"/>
      <c r="E305" s="91"/>
      <c r="F305" s="28"/>
      <c r="G305" s="28"/>
      <c r="H305" s="91"/>
      <c r="I305" s="91"/>
      <c r="J305" s="91"/>
      <c r="K305" s="91"/>
      <c r="L305" s="91"/>
      <c r="M305" s="91"/>
      <c r="N305" s="28"/>
      <c r="O305" s="28"/>
      <c r="P305" s="28"/>
      <c r="Q305" s="28"/>
      <c r="R305" s="28"/>
    </row>
    <row r="306" ht="34.35" customHeight="1" spans="1:18">
      <c r="A306" s="91">
        <v>304</v>
      </c>
      <c r="B306" s="91"/>
      <c r="C306" s="91">
        <v>0</v>
      </c>
      <c r="D306" s="91"/>
      <c r="E306" s="91"/>
      <c r="F306" s="28"/>
      <c r="G306" s="28"/>
      <c r="H306" s="91"/>
      <c r="I306" s="91"/>
      <c r="J306" s="91"/>
      <c r="K306" s="91"/>
      <c r="L306" s="91"/>
      <c r="M306" s="91"/>
      <c r="N306" s="28"/>
      <c r="O306" s="28"/>
      <c r="P306" s="28"/>
      <c r="Q306" s="28"/>
      <c r="R306" s="28"/>
    </row>
    <row r="307" ht="34.35" customHeight="1" spans="1:18">
      <c r="A307" s="91">
        <v>305</v>
      </c>
      <c r="B307" s="91"/>
      <c r="C307" s="91">
        <v>0</v>
      </c>
      <c r="D307" s="91"/>
      <c r="E307" s="91"/>
      <c r="F307" s="28"/>
      <c r="G307" s="28"/>
      <c r="H307" s="91"/>
      <c r="I307" s="91"/>
      <c r="J307" s="91"/>
      <c r="K307" s="91"/>
      <c r="L307" s="91"/>
      <c r="M307" s="91"/>
      <c r="N307" s="28"/>
      <c r="O307" s="28"/>
      <c r="P307" s="28"/>
      <c r="Q307" s="28"/>
      <c r="R307" s="28"/>
    </row>
    <row r="308" ht="34.35" customHeight="1" spans="1:18">
      <c r="A308" s="91">
        <v>306</v>
      </c>
      <c r="B308" s="91"/>
      <c r="C308" s="91">
        <v>0</v>
      </c>
      <c r="D308" s="91"/>
      <c r="E308" s="91"/>
      <c r="F308" s="28"/>
      <c r="G308" s="28"/>
      <c r="H308" s="91"/>
      <c r="I308" s="91"/>
      <c r="J308" s="91"/>
      <c r="K308" s="91"/>
      <c r="L308" s="91"/>
      <c r="M308" s="91"/>
      <c r="N308" s="28"/>
      <c r="O308" s="28"/>
      <c r="P308" s="28"/>
      <c r="Q308" s="28"/>
      <c r="R308" s="28"/>
    </row>
    <row r="309" ht="34.35" customHeight="1" spans="1:18">
      <c r="A309" s="91">
        <v>307</v>
      </c>
      <c r="B309" s="91"/>
      <c r="C309" s="91">
        <v>0</v>
      </c>
      <c r="D309" s="91"/>
      <c r="E309" s="91"/>
      <c r="F309" s="28"/>
      <c r="G309" s="28"/>
      <c r="H309" s="91"/>
      <c r="I309" s="91"/>
      <c r="J309" s="91"/>
      <c r="K309" s="91"/>
      <c r="L309" s="91"/>
      <c r="M309" s="91"/>
      <c r="N309" s="28"/>
      <c r="O309" s="28"/>
      <c r="P309" s="28"/>
      <c r="Q309" s="28"/>
      <c r="R309" s="28"/>
    </row>
    <row r="310" ht="34.35" customHeight="1" spans="1:18">
      <c r="A310" s="91">
        <v>308</v>
      </c>
      <c r="B310" s="91"/>
      <c r="C310" s="91">
        <v>0</v>
      </c>
      <c r="D310" s="91"/>
      <c r="E310" s="91"/>
      <c r="F310" s="28"/>
      <c r="G310" s="28"/>
      <c r="H310" s="91"/>
      <c r="I310" s="91"/>
      <c r="J310" s="91"/>
      <c r="K310" s="91"/>
      <c r="L310" s="91"/>
      <c r="M310" s="91"/>
      <c r="N310" s="28"/>
      <c r="O310" s="28"/>
      <c r="P310" s="28"/>
      <c r="Q310" s="28"/>
      <c r="R310" s="28"/>
    </row>
    <row r="311" ht="34.35" customHeight="1" spans="1:18">
      <c r="A311" s="91">
        <v>309</v>
      </c>
      <c r="B311" s="91"/>
      <c r="C311" s="91">
        <v>0</v>
      </c>
      <c r="D311" s="91"/>
      <c r="E311" s="91"/>
      <c r="F311" s="28"/>
      <c r="G311" s="28"/>
      <c r="H311" s="91"/>
      <c r="I311" s="91"/>
      <c r="J311" s="91"/>
      <c r="K311" s="91"/>
      <c r="L311" s="91"/>
      <c r="M311" s="91"/>
      <c r="N311" s="28"/>
      <c r="O311" s="28"/>
      <c r="P311" s="28"/>
      <c r="Q311" s="28"/>
      <c r="R311" s="28"/>
    </row>
    <row r="312" ht="34.35" customHeight="1" spans="1:18">
      <c r="A312" s="91">
        <v>310</v>
      </c>
      <c r="B312" s="91"/>
      <c r="C312" s="91">
        <v>0</v>
      </c>
      <c r="D312" s="91"/>
      <c r="E312" s="91"/>
      <c r="F312" s="28"/>
      <c r="G312" s="28"/>
      <c r="H312" s="91"/>
      <c r="I312" s="91"/>
      <c r="J312" s="91"/>
      <c r="K312" s="91"/>
      <c r="L312" s="91"/>
      <c r="M312" s="91"/>
      <c r="N312" s="28"/>
      <c r="O312" s="28"/>
      <c r="P312" s="28"/>
      <c r="Q312" s="28"/>
      <c r="R312" s="28"/>
    </row>
    <row r="313" ht="34.35" customHeight="1" spans="1:18">
      <c r="A313" s="91">
        <v>311</v>
      </c>
      <c r="B313" s="91"/>
      <c r="C313" s="91">
        <v>0</v>
      </c>
      <c r="D313" s="91"/>
      <c r="E313" s="91"/>
      <c r="F313" s="28"/>
      <c r="G313" s="28"/>
      <c r="H313" s="91"/>
      <c r="I313" s="91"/>
      <c r="J313" s="91"/>
      <c r="K313" s="91"/>
      <c r="L313" s="91"/>
      <c r="M313" s="91"/>
      <c r="N313" s="28"/>
      <c r="O313" s="28"/>
      <c r="P313" s="28"/>
      <c r="Q313" s="28"/>
      <c r="R313" s="28"/>
    </row>
    <row r="314" ht="34.35" customHeight="1" spans="1:18">
      <c r="A314" s="91">
        <v>312</v>
      </c>
      <c r="B314" s="91"/>
      <c r="C314" s="91">
        <v>0</v>
      </c>
      <c r="D314" s="91"/>
      <c r="E314" s="91"/>
      <c r="F314" s="28"/>
      <c r="G314" s="28"/>
      <c r="H314" s="91"/>
      <c r="I314" s="91"/>
      <c r="J314" s="91"/>
      <c r="K314" s="91"/>
      <c r="L314" s="91"/>
      <c r="M314" s="91"/>
      <c r="N314" s="28"/>
      <c r="O314" s="28"/>
      <c r="P314" s="28"/>
      <c r="Q314" s="28"/>
      <c r="R314" s="28"/>
    </row>
    <row r="315" ht="34.35" customHeight="1" spans="1:18">
      <c r="A315" s="91">
        <v>313</v>
      </c>
      <c r="B315" s="91"/>
      <c r="C315" s="91">
        <v>0</v>
      </c>
      <c r="D315" s="91"/>
      <c r="E315" s="91"/>
      <c r="F315" s="28"/>
      <c r="G315" s="28"/>
      <c r="H315" s="91"/>
      <c r="I315" s="91"/>
      <c r="J315" s="91"/>
      <c r="K315" s="91"/>
      <c r="L315" s="91"/>
      <c r="M315" s="91"/>
      <c r="N315" s="28"/>
      <c r="O315" s="28"/>
      <c r="P315" s="28"/>
      <c r="Q315" s="28"/>
      <c r="R315" s="28"/>
    </row>
    <row r="316" ht="34.35" customHeight="1" spans="1:18">
      <c r="A316" s="91">
        <v>314</v>
      </c>
      <c r="B316" s="91"/>
      <c r="C316" s="91">
        <v>0</v>
      </c>
      <c r="D316" s="91"/>
      <c r="E316" s="91"/>
      <c r="F316" s="28"/>
      <c r="G316" s="28"/>
      <c r="H316" s="91"/>
      <c r="I316" s="91"/>
      <c r="J316" s="91"/>
      <c r="K316" s="91"/>
      <c r="L316" s="91"/>
      <c r="M316" s="91"/>
      <c r="N316" s="28"/>
      <c r="O316" s="28"/>
      <c r="P316" s="28"/>
      <c r="Q316" s="28"/>
      <c r="R316" s="28"/>
    </row>
    <row r="317" ht="34.35" customHeight="1" spans="1:18">
      <c r="A317" s="91">
        <v>315</v>
      </c>
      <c r="B317" s="91"/>
      <c r="C317" s="91">
        <v>0</v>
      </c>
      <c r="D317" s="91"/>
      <c r="E317" s="91"/>
      <c r="F317" s="28"/>
      <c r="G317" s="28"/>
      <c r="H317" s="91"/>
      <c r="I317" s="91"/>
      <c r="J317" s="91"/>
      <c r="K317" s="91"/>
      <c r="L317" s="91"/>
      <c r="M317" s="91"/>
      <c r="N317" s="28"/>
      <c r="O317" s="28"/>
      <c r="P317" s="28"/>
      <c r="Q317" s="28"/>
      <c r="R317" s="28"/>
    </row>
    <row r="318" ht="34.35" customHeight="1" spans="1:18">
      <c r="A318" s="91">
        <v>316</v>
      </c>
      <c r="B318" s="91"/>
      <c r="C318" s="91">
        <v>0</v>
      </c>
      <c r="D318" s="91"/>
      <c r="E318" s="91"/>
      <c r="F318" s="28"/>
      <c r="G318" s="28"/>
      <c r="H318" s="91"/>
      <c r="I318" s="91"/>
      <c r="J318" s="91"/>
      <c r="K318" s="91"/>
      <c r="L318" s="91"/>
      <c r="M318" s="91"/>
      <c r="N318" s="28"/>
      <c r="O318" s="28"/>
      <c r="P318" s="28"/>
      <c r="Q318" s="28"/>
      <c r="R318" s="28"/>
    </row>
    <row r="319" ht="34.35" customHeight="1" spans="1:18">
      <c r="A319" s="91">
        <v>317</v>
      </c>
      <c r="B319" s="91"/>
      <c r="C319" s="91">
        <v>0</v>
      </c>
      <c r="D319" s="91"/>
      <c r="E319" s="91"/>
      <c r="F319" s="28"/>
      <c r="G319" s="28"/>
      <c r="H319" s="91"/>
      <c r="I319" s="91"/>
      <c r="J319" s="91"/>
      <c r="K319" s="91"/>
      <c r="L319" s="91"/>
      <c r="M319" s="91"/>
      <c r="N319" s="28"/>
      <c r="O319" s="28"/>
      <c r="P319" s="28"/>
      <c r="Q319" s="28"/>
      <c r="R319" s="28"/>
    </row>
    <row r="320" ht="34.35" customHeight="1" spans="1:18">
      <c r="A320" s="91">
        <v>318</v>
      </c>
      <c r="B320" s="91"/>
      <c r="C320" s="91">
        <v>0</v>
      </c>
      <c r="D320" s="91"/>
      <c r="E320" s="91"/>
      <c r="F320" s="28"/>
      <c r="G320" s="28"/>
      <c r="H320" s="91"/>
      <c r="I320" s="91"/>
      <c r="J320" s="91"/>
      <c r="K320" s="91"/>
      <c r="L320" s="91"/>
      <c r="M320" s="91"/>
      <c r="N320" s="28"/>
      <c r="O320" s="28"/>
      <c r="P320" s="28"/>
      <c r="Q320" s="28"/>
      <c r="R320" s="28"/>
    </row>
    <row r="321" ht="34.35" customHeight="1" spans="1:18">
      <c r="A321" s="91">
        <v>319</v>
      </c>
      <c r="B321" s="91"/>
      <c r="C321" s="91">
        <v>0</v>
      </c>
      <c r="D321" s="91"/>
      <c r="E321" s="91"/>
      <c r="F321" s="28"/>
      <c r="G321" s="28"/>
      <c r="H321" s="91"/>
      <c r="I321" s="91"/>
      <c r="J321" s="91"/>
      <c r="K321" s="91"/>
      <c r="L321" s="91"/>
      <c r="M321" s="91"/>
      <c r="N321" s="28"/>
      <c r="O321" s="28"/>
      <c r="P321" s="28"/>
      <c r="Q321" s="28"/>
      <c r="R321" s="28"/>
    </row>
    <row r="322" ht="34.35" customHeight="1" spans="1:18">
      <c r="A322" s="91">
        <v>320</v>
      </c>
      <c r="B322" s="91"/>
      <c r="C322" s="91">
        <v>0</v>
      </c>
      <c r="D322" s="91"/>
      <c r="E322" s="91"/>
      <c r="F322" s="28"/>
      <c r="G322" s="28"/>
      <c r="H322" s="91"/>
      <c r="I322" s="91"/>
      <c r="J322" s="91"/>
      <c r="K322" s="91"/>
      <c r="L322" s="91"/>
      <c r="M322" s="91"/>
      <c r="N322" s="28"/>
      <c r="O322" s="28"/>
      <c r="P322" s="28"/>
      <c r="Q322" s="28"/>
      <c r="R322" s="28"/>
    </row>
    <row r="323" ht="34.35" customHeight="1" spans="1:18">
      <c r="A323" s="91">
        <v>321</v>
      </c>
      <c r="B323" s="91"/>
      <c r="C323" s="91">
        <v>0</v>
      </c>
      <c r="D323" s="91"/>
      <c r="E323" s="91"/>
      <c r="F323" s="28"/>
      <c r="G323" s="28"/>
      <c r="H323" s="91"/>
      <c r="I323" s="91"/>
      <c r="J323" s="91"/>
      <c r="K323" s="91"/>
      <c r="L323" s="91"/>
      <c r="M323" s="91"/>
      <c r="N323" s="28"/>
      <c r="O323" s="28"/>
      <c r="P323" s="28"/>
      <c r="Q323" s="28"/>
      <c r="R323" s="28"/>
    </row>
    <row r="324" ht="34.35" customHeight="1" spans="1:18">
      <c r="A324" s="91">
        <v>322</v>
      </c>
      <c r="B324" s="91"/>
      <c r="C324" s="91">
        <v>0</v>
      </c>
      <c r="D324" s="91"/>
      <c r="E324" s="91"/>
      <c r="F324" s="28"/>
      <c r="G324" s="28"/>
      <c r="H324" s="91"/>
      <c r="I324" s="91"/>
      <c r="J324" s="91"/>
      <c r="K324" s="91"/>
      <c r="L324" s="91"/>
      <c r="M324" s="91"/>
      <c r="N324" s="28"/>
      <c r="O324" s="28"/>
      <c r="P324" s="28"/>
      <c r="Q324" s="28"/>
      <c r="R324" s="28"/>
    </row>
    <row r="325" ht="34.35" customHeight="1" spans="1:18">
      <c r="A325" s="91">
        <v>323</v>
      </c>
      <c r="B325" s="91"/>
      <c r="C325" s="91">
        <v>0</v>
      </c>
      <c r="D325" s="91"/>
      <c r="E325" s="91"/>
      <c r="F325" s="28"/>
      <c r="G325" s="28"/>
      <c r="H325" s="91"/>
      <c r="I325" s="91"/>
      <c r="J325" s="91"/>
      <c r="K325" s="91"/>
      <c r="L325" s="91"/>
      <c r="M325" s="91"/>
      <c r="N325" s="28"/>
      <c r="O325" s="28"/>
      <c r="P325" s="28"/>
      <c r="Q325" s="28"/>
      <c r="R325" s="28"/>
    </row>
    <row r="326" ht="34.35" customHeight="1" spans="1:18">
      <c r="A326" s="91">
        <v>324</v>
      </c>
      <c r="B326" s="91"/>
      <c r="C326" s="91">
        <v>0</v>
      </c>
      <c r="D326" s="91"/>
      <c r="E326" s="91"/>
      <c r="F326" s="28"/>
      <c r="G326" s="28"/>
      <c r="H326" s="91"/>
      <c r="I326" s="91"/>
      <c r="J326" s="91"/>
      <c r="K326" s="91"/>
      <c r="L326" s="91"/>
      <c r="M326" s="91"/>
      <c r="N326" s="28"/>
      <c r="O326" s="28"/>
      <c r="P326" s="28"/>
      <c r="Q326" s="28"/>
      <c r="R326" s="28"/>
    </row>
    <row r="327" ht="34.35" customHeight="1" spans="1:18">
      <c r="A327" s="91">
        <v>325</v>
      </c>
      <c r="B327" s="91"/>
      <c r="C327" s="91">
        <v>0</v>
      </c>
      <c r="D327" s="91"/>
      <c r="E327" s="91"/>
      <c r="F327" s="28"/>
      <c r="G327" s="28"/>
      <c r="H327" s="91"/>
      <c r="I327" s="91"/>
      <c r="J327" s="91"/>
      <c r="K327" s="91"/>
      <c r="L327" s="91"/>
      <c r="M327" s="91"/>
      <c r="N327" s="28"/>
      <c r="O327" s="28"/>
      <c r="P327" s="28"/>
      <c r="Q327" s="28"/>
      <c r="R327" s="28"/>
    </row>
    <row r="328" ht="34.35" customHeight="1" spans="1:18">
      <c r="A328" s="91">
        <v>326</v>
      </c>
      <c r="B328" s="91"/>
      <c r="C328" s="91">
        <v>0</v>
      </c>
      <c r="D328" s="91"/>
      <c r="E328" s="91"/>
      <c r="F328" s="28"/>
      <c r="G328" s="28"/>
      <c r="H328" s="91"/>
      <c r="I328" s="91"/>
      <c r="J328" s="91"/>
      <c r="K328" s="91"/>
      <c r="L328" s="91"/>
      <c r="M328" s="91"/>
      <c r="N328" s="28"/>
      <c r="O328" s="28"/>
      <c r="P328" s="28"/>
      <c r="Q328" s="28"/>
      <c r="R328" s="28"/>
    </row>
    <row r="329" ht="34.35" customHeight="1" spans="1:18">
      <c r="A329" s="91">
        <v>327</v>
      </c>
      <c r="B329" s="91"/>
      <c r="C329" s="91">
        <v>0</v>
      </c>
      <c r="D329" s="91"/>
      <c r="E329" s="91"/>
      <c r="F329" s="28"/>
      <c r="G329" s="28"/>
      <c r="H329" s="91"/>
      <c r="I329" s="91"/>
      <c r="J329" s="91"/>
      <c r="K329" s="91"/>
      <c r="L329" s="91"/>
      <c r="M329" s="91"/>
      <c r="N329" s="28"/>
      <c r="O329" s="28"/>
      <c r="P329" s="28"/>
      <c r="Q329" s="28"/>
      <c r="R329" s="28"/>
    </row>
    <row r="330" ht="34.35" customHeight="1" spans="1:18">
      <c r="A330" s="91">
        <v>328</v>
      </c>
      <c r="B330" s="91"/>
      <c r="C330" s="91">
        <v>0</v>
      </c>
      <c r="D330" s="91"/>
      <c r="E330" s="91"/>
      <c r="F330" s="28"/>
      <c r="G330" s="28"/>
      <c r="H330" s="91"/>
      <c r="I330" s="91"/>
      <c r="J330" s="91"/>
      <c r="K330" s="91"/>
      <c r="L330" s="91"/>
      <c r="M330" s="91"/>
      <c r="N330" s="28"/>
      <c r="O330" s="28"/>
      <c r="P330" s="28"/>
      <c r="Q330" s="28"/>
      <c r="R330" s="28"/>
    </row>
    <row r="331" ht="34.35" customHeight="1" spans="1:18">
      <c r="A331" s="91">
        <v>329</v>
      </c>
      <c r="B331" s="91"/>
      <c r="C331" s="91">
        <v>0</v>
      </c>
      <c r="D331" s="91"/>
      <c r="E331" s="91"/>
      <c r="F331" s="28"/>
      <c r="G331" s="28"/>
      <c r="H331" s="91"/>
      <c r="I331" s="91"/>
      <c r="J331" s="91"/>
      <c r="K331" s="91"/>
      <c r="L331" s="91"/>
      <c r="M331" s="91"/>
      <c r="N331" s="28"/>
      <c r="O331" s="28"/>
      <c r="P331" s="28"/>
      <c r="Q331" s="28"/>
      <c r="R331" s="28"/>
    </row>
    <row r="332" ht="34.35" customHeight="1" spans="1:18">
      <c r="A332" s="91">
        <v>330</v>
      </c>
      <c r="B332" s="91"/>
      <c r="C332" s="91">
        <v>0</v>
      </c>
      <c r="D332" s="91"/>
      <c r="E332" s="91"/>
      <c r="F332" s="28"/>
      <c r="G332" s="28"/>
      <c r="H332" s="91"/>
      <c r="I332" s="91"/>
      <c r="J332" s="91"/>
      <c r="K332" s="91"/>
      <c r="L332" s="91"/>
      <c r="M332" s="91"/>
      <c r="N332" s="28"/>
      <c r="O332" s="28"/>
      <c r="P332" s="28"/>
      <c r="Q332" s="28"/>
      <c r="R332" s="28"/>
    </row>
    <row r="333" ht="34.35" customHeight="1" spans="1:18">
      <c r="A333" s="91">
        <v>331</v>
      </c>
      <c r="B333" s="91"/>
      <c r="C333" s="91">
        <v>0</v>
      </c>
      <c r="D333" s="91"/>
      <c r="E333" s="91"/>
      <c r="F333" s="28"/>
      <c r="G333" s="28"/>
      <c r="H333" s="91"/>
      <c r="I333" s="91"/>
      <c r="J333" s="91"/>
      <c r="K333" s="91"/>
      <c r="L333" s="91"/>
      <c r="M333" s="91"/>
      <c r="N333" s="28"/>
      <c r="O333" s="28"/>
      <c r="P333" s="28"/>
      <c r="Q333" s="28"/>
      <c r="R333" s="28"/>
    </row>
    <row r="334" ht="34.35" customHeight="1" spans="1:18">
      <c r="A334" s="91">
        <v>332</v>
      </c>
      <c r="B334" s="91"/>
      <c r="C334" s="91">
        <v>0</v>
      </c>
      <c r="D334" s="91"/>
      <c r="E334" s="91"/>
      <c r="F334" s="28"/>
      <c r="G334" s="28"/>
      <c r="H334" s="91"/>
      <c r="I334" s="91"/>
      <c r="J334" s="91"/>
      <c r="K334" s="91"/>
      <c r="L334" s="91"/>
      <c r="M334" s="91"/>
      <c r="N334" s="28"/>
      <c r="O334" s="28"/>
      <c r="P334" s="28"/>
      <c r="Q334" s="28"/>
      <c r="R334" s="28"/>
    </row>
    <row r="335" ht="34.35" customHeight="1" spans="1:18">
      <c r="A335" s="91">
        <v>333</v>
      </c>
      <c r="B335" s="91"/>
      <c r="C335" s="91">
        <v>0</v>
      </c>
      <c r="D335" s="91"/>
      <c r="E335" s="91"/>
      <c r="F335" s="28"/>
      <c r="G335" s="28"/>
      <c r="H335" s="91"/>
      <c r="I335" s="91"/>
      <c r="J335" s="91"/>
      <c r="K335" s="91"/>
      <c r="L335" s="91"/>
      <c r="M335" s="91"/>
      <c r="N335" s="28"/>
      <c r="O335" s="28"/>
      <c r="P335" s="28"/>
      <c r="Q335" s="28"/>
      <c r="R335" s="28"/>
    </row>
    <row r="336" ht="34.35" customHeight="1" spans="1:18">
      <c r="A336" s="91">
        <v>334</v>
      </c>
      <c r="B336" s="91"/>
      <c r="C336" s="91">
        <v>0</v>
      </c>
      <c r="D336" s="91"/>
      <c r="E336" s="91"/>
      <c r="F336" s="28"/>
      <c r="G336" s="28"/>
      <c r="H336" s="91"/>
      <c r="I336" s="91"/>
      <c r="J336" s="91"/>
      <c r="K336" s="91"/>
      <c r="L336" s="91"/>
      <c r="M336" s="91"/>
      <c r="N336" s="28"/>
      <c r="O336" s="28"/>
      <c r="P336" s="28"/>
      <c r="Q336" s="28"/>
      <c r="R336" s="28"/>
    </row>
    <row r="337" ht="34.35" customHeight="1" spans="1:18">
      <c r="A337" s="91">
        <v>335</v>
      </c>
      <c r="B337" s="91"/>
      <c r="C337" s="91">
        <v>0</v>
      </c>
      <c r="D337" s="91"/>
      <c r="E337" s="91"/>
      <c r="F337" s="28"/>
      <c r="G337" s="28"/>
      <c r="H337" s="91"/>
      <c r="I337" s="91"/>
      <c r="J337" s="91"/>
      <c r="K337" s="91"/>
      <c r="L337" s="91"/>
      <c r="M337" s="91"/>
      <c r="N337" s="28"/>
      <c r="O337" s="28"/>
      <c r="P337" s="28"/>
      <c r="Q337" s="28"/>
      <c r="R337" s="28"/>
    </row>
    <row r="338" ht="34.35" customHeight="1" spans="1:18">
      <c r="A338" s="91">
        <v>336</v>
      </c>
      <c r="B338" s="91"/>
      <c r="C338" s="91">
        <v>0</v>
      </c>
      <c r="D338" s="91"/>
      <c r="E338" s="91"/>
      <c r="F338" s="28"/>
      <c r="G338" s="28"/>
      <c r="H338" s="91"/>
      <c r="I338" s="91"/>
      <c r="J338" s="91"/>
      <c r="K338" s="91"/>
      <c r="L338" s="91"/>
      <c r="M338" s="91"/>
      <c r="N338" s="28"/>
      <c r="O338" s="28"/>
      <c r="P338" s="28"/>
      <c r="Q338" s="28"/>
      <c r="R338" s="28"/>
    </row>
    <row r="339" ht="34.35" customHeight="1" spans="1:18">
      <c r="A339" s="91">
        <v>337</v>
      </c>
      <c r="B339" s="91"/>
      <c r="C339" s="91">
        <v>0</v>
      </c>
      <c r="D339" s="91"/>
      <c r="E339" s="91"/>
      <c r="F339" s="28"/>
      <c r="G339" s="28"/>
      <c r="H339" s="91"/>
      <c r="I339" s="91"/>
      <c r="J339" s="91"/>
      <c r="K339" s="91"/>
      <c r="L339" s="91"/>
      <c r="M339" s="91"/>
      <c r="N339" s="28"/>
      <c r="O339" s="28"/>
      <c r="P339" s="28"/>
      <c r="Q339" s="28"/>
      <c r="R339" s="28"/>
    </row>
    <row r="340" ht="34.35" customHeight="1" spans="1:18">
      <c r="A340" s="91">
        <v>338</v>
      </c>
      <c r="B340" s="91"/>
      <c r="C340" s="91">
        <v>0</v>
      </c>
      <c r="D340" s="91"/>
      <c r="E340" s="91"/>
      <c r="F340" s="28"/>
      <c r="G340" s="28"/>
      <c r="H340" s="91"/>
      <c r="I340" s="91"/>
      <c r="J340" s="91"/>
      <c r="K340" s="91"/>
      <c r="L340" s="91"/>
      <c r="M340" s="91"/>
      <c r="N340" s="28"/>
      <c r="O340" s="28"/>
      <c r="P340" s="28"/>
      <c r="Q340" s="28"/>
      <c r="R340" s="28"/>
    </row>
    <row r="341" ht="34.35" customHeight="1" spans="1:18">
      <c r="A341" s="91">
        <v>339</v>
      </c>
      <c r="B341" s="91"/>
      <c r="C341" s="91">
        <v>0</v>
      </c>
      <c r="D341" s="91"/>
      <c r="E341" s="91"/>
      <c r="F341" s="28"/>
      <c r="G341" s="28"/>
      <c r="H341" s="91"/>
      <c r="I341" s="91"/>
      <c r="J341" s="91"/>
      <c r="K341" s="91"/>
      <c r="L341" s="91"/>
      <c r="M341" s="91"/>
      <c r="N341" s="28"/>
      <c r="O341" s="28"/>
      <c r="P341" s="28"/>
      <c r="Q341" s="28"/>
      <c r="R341" s="28"/>
    </row>
    <row r="342" ht="34.35" customHeight="1" spans="1:18">
      <c r="A342" s="91">
        <v>340</v>
      </c>
      <c r="B342" s="91"/>
      <c r="C342" s="91">
        <v>0</v>
      </c>
      <c r="D342" s="91"/>
      <c r="E342" s="91"/>
      <c r="F342" s="28"/>
      <c r="G342" s="28"/>
      <c r="H342" s="91"/>
      <c r="I342" s="91"/>
      <c r="J342" s="91"/>
      <c r="K342" s="91"/>
      <c r="L342" s="91"/>
      <c r="M342" s="91"/>
      <c r="N342" s="28"/>
      <c r="O342" s="28"/>
      <c r="P342" s="28"/>
      <c r="Q342" s="28"/>
      <c r="R342" s="28"/>
    </row>
    <row r="343" ht="34.35" customHeight="1" spans="1:18">
      <c r="A343" s="91">
        <v>341</v>
      </c>
      <c r="B343" s="91"/>
      <c r="C343" s="91">
        <v>0</v>
      </c>
      <c r="D343" s="91"/>
      <c r="E343" s="91"/>
      <c r="F343" s="28"/>
      <c r="G343" s="28"/>
      <c r="H343" s="91"/>
      <c r="I343" s="91"/>
      <c r="J343" s="91"/>
      <c r="K343" s="91"/>
      <c r="L343" s="91"/>
      <c r="M343" s="91"/>
      <c r="N343" s="28"/>
      <c r="O343" s="28"/>
      <c r="P343" s="28"/>
      <c r="Q343" s="28"/>
      <c r="R343" s="28"/>
    </row>
    <row r="344" ht="34.35" customHeight="1" spans="1:18">
      <c r="A344" s="91">
        <v>342</v>
      </c>
      <c r="B344" s="91"/>
      <c r="C344" s="91">
        <v>0</v>
      </c>
      <c r="D344" s="91"/>
      <c r="E344" s="91"/>
      <c r="F344" s="28"/>
      <c r="G344" s="28"/>
      <c r="H344" s="91"/>
      <c r="I344" s="91"/>
      <c r="J344" s="91"/>
      <c r="K344" s="91"/>
      <c r="L344" s="91"/>
      <c r="M344" s="91"/>
      <c r="N344" s="28"/>
      <c r="O344" s="28"/>
      <c r="P344" s="28"/>
      <c r="Q344" s="28"/>
      <c r="R344" s="28"/>
    </row>
    <row r="345" ht="34.35" customHeight="1" spans="1:18">
      <c r="A345" s="91">
        <v>343</v>
      </c>
      <c r="B345" s="91"/>
      <c r="C345" s="91">
        <v>0</v>
      </c>
      <c r="D345" s="91"/>
      <c r="E345" s="91"/>
      <c r="F345" s="28"/>
      <c r="G345" s="28"/>
      <c r="H345" s="91"/>
      <c r="I345" s="91"/>
      <c r="J345" s="91"/>
      <c r="K345" s="91"/>
      <c r="L345" s="91"/>
      <c r="M345" s="91"/>
      <c r="N345" s="28"/>
      <c r="O345" s="28"/>
      <c r="P345" s="28"/>
      <c r="Q345" s="28"/>
      <c r="R345" s="28"/>
    </row>
    <row r="346" ht="34.35" customHeight="1" spans="1:18">
      <c r="A346" s="91">
        <v>344</v>
      </c>
      <c r="B346" s="91"/>
      <c r="C346" s="91">
        <v>0</v>
      </c>
      <c r="D346" s="91"/>
      <c r="E346" s="91"/>
      <c r="F346" s="28"/>
      <c r="G346" s="28"/>
      <c r="H346" s="91"/>
      <c r="I346" s="91"/>
      <c r="J346" s="91"/>
      <c r="K346" s="91"/>
      <c r="L346" s="91"/>
      <c r="M346" s="91"/>
      <c r="N346" s="28"/>
      <c r="O346" s="28"/>
      <c r="P346" s="28"/>
      <c r="Q346" s="28"/>
      <c r="R346" s="28"/>
    </row>
    <row r="347" ht="34.35" customHeight="1" spans="1:18">
      <c r="A347" s="91">
        <v>345</v>
      </c>
      <c r="B347" s="91"/>
      <c r="C347" s="91">
        <v>0</v>
      </c>
      <c r="D347" s="91"/>
      <c r="E347" s="91"/>
      <c r="F347" s="28"/>
      <c r="G347" s="28"/>
      <c r="H347" s="91"/>
      <c r="I347" s="91"/>
      <c r="J347" s="91"/>
      <c r="K347" s="91"/>
      <c r="L347" s="91"/>
      <c r="M347" s="91"/>
      <c r="N347" s="28"/>
      <c r="O347" s="28"/>
      <c r="P347" s="28"/>
      <c r="Q347" s="28"/>
      <c r="R347" s="28"/>
    </row>
    <row r="348" ht="34.35" customHeight="1" spans="1:18">
      <c r="A348" s="91">
        <v>346</v>
      </c>
      <c r="B348" s="91"/>
      <c r="C348" s="91">
        <v>0</v>
      </c>
      <c r="D348" s="91"/>
      <c r="E348" s="91"/>
      <c r="F348" s="28"/>
      <c r="G348" s="28"/>
      <c r="H348" s="91"/>
      <c r="I348" s="91"/>
      <c r="J348" s="91"/>
      <c r="K348" s="91"/>
      <c r="L348" s="91"/>
      <c r="M348" s="91"/>
      <c r="N348" s="28"/>
      <c r="O348" s="28"/>
      <c r="P348" s="28"/>
      <c r="Q348" s="28"/>
      <c r="R348" s="28"/>
    </row>
    <row r="349" ht="34.35" customHeight="1" spans="1:18">
      <c r="A349" s="91">
        <v>347</v>
      </c>
      <c r="B349" s="91"/>
      <c r="C349" s="91">
        <v>0</v>
      </c>
      <c r="D349" s="91"/>
      <c r="E349" s="91"/>
      <c r="F349" s="28"/>
      <c r="G349" s="28"/>
      <c r="H349" s="91"/>
      <c r="I349" s="91"/>
      <c r="J349" s="91"/>
      <c r="K349" s="91"/>
      <c r="L349" s="91"/>
      <c r="M349" s="91"/>
      <c r="N349" s="28"/>
      <c r="O349" s="28"/>
      <c r="P349" s="28"/>
      <c r="Q349" s="28"/>
      <c r="R349" s="28"/>
    </row>
    <row r="350" ht="34.35" customHeight="1" spans="1:18">
      <c r="A350" s="91">
        <v>348</v>
      </c>
      <c r="B350" s="91"/>
      <c r="C350" s="91">
        <v>0</v>
      </c>
      <c r="D350" s="91"/>
      <c r="E350" s="91"/>
      <c r="F350" s="28"/>
      <c r="G350" s="28"/>
      <c r="H350" s="91"/>
      <c r="I350" s="91"/>
      <c r="J350" s="91"/>
      <c r="K350" s="91"/>
      <c r="L350" s="91"/>
      <c r="M350" s="91"/>
      <c r="N350" s="28"/>
      <c r="O350" s="28"/>
      <c r="P350" s="28"/>
      <c r="Q350" s="28"/>
      <c r="R350" s="28"/>
    </row>
    <row r="351" ht="34.35" customHeight="1" spans="1:18">
      <c r="A351" s="91">
        <v>349</v>
      </c>
      <c r="B351" s="91"/>
      <c r="C351" s="91">
        <v>0</v>
      </c>
      <c r="D351" s="91"/>
      <c r="E351" s="91"/>
      <c r="F351" s="28"/>
      <c r="G351" s="28"/>
      <c r="H351" s="91"/>
      <c r="I351" s="91"/>
      <c r="J351" s="91"/>
      <c r="K351" s="91"/>
      <c r="L351" s="91"/>
      <c r="M351" s="91"/>
      <c r="N351" s="28"/>
      <c r="O351" s="28"/>
      <c r="P351" s="28"/>
      <c r="Q351" s="28"/>
      <c r="R351" s="28"/>
    </row>
    <row r="352" ht="34.35" customHeight="1" spans="1:18">
      <c r="A352" s="91">
        <v>350</v>
      </c>
      <c r="B352" s="91"/>
      <c r="C352" s="91">
        <v>0</v>
      </c>
      <c r="D352" s="91"/>
      <c r="E352" s="91"/>
      <c r="F352" s="28"/>
      <c r="G352" s="28"/>
      <c r="H352" s="91"/>
      <c r="I352" s="91"/>
      <c r="J352" s="91"/>
      <c r="K352" s="91"/>
      <c r="L352" s="91"/>
      <c r="M352" s="91"/>
      <c r="N352" s="28"/>
      <c r="O352" s="28"/>
      <c r="P352" s="28"/>
      <c r="Q352" s="28"/>
      <c r="R352" s="28"/>
    </row>
    <row r="353" ht="34.35" customHeight="1" spans="1:18">
      <c r="A353" s="91">
        <v>351</v>
      </c>
      <c r="B353" s="91"/>
      <c r="C353" s="91">
        <v>0</v>
      </c>
      <c r="D353" s="91"/>
      <c r="E353" s="91"/>
      <c r="F353" s="28"/>
      <c r="G353" s="28"/>
      <c r="H353" s="91"/>
      <c r="I353" s="91"/>
      <c r="J353" s="91"/>
      <c r="K353" s="91"/>
      <c r="L353" s="91"/>
      <c r="M353" s="91"/>
      <c r="N353" s="28"/>
      <c r="O353" s="28"/>
      <c r="P353" s="28"/>
      <c r="Q353" s="28"/>
      <c r="R353" s="28"/>
    </row>
    <row r="354" ht="34.35" customHeight="1" spans="1:18">
      <c r="A354" s="91">
        <v>352</v>
      </c>
      <c r="B354" s="91"/>
      <c r="C354" s="91">
        <v>0</v>
      </c>
      <c r="D354" s="91"/>
      <c r="E354" s="91"/>
      <c r="F354" s="28"/>
      <c r="G354" s="28"/>
      <c r="H354" s="91"/>
      <c r="I354" s="91"/>
      <c r="J354" s="91"/>
      <c r="K354" s="91"/>
      <c r="L354" s="91"/>
      <c r="M354" s="91"/>
      <c r="N354" s="28"/>
      <c r="O354" s="28"/>
      <c r="P354" s="28"/>
      <c r="Q354" s="28"/>
      <c r="R354" s="28"/>
    </row>
    <row r="355" ht="34.35" customHeight="1" spans="1:18">
      <c r="A355" s="91">
        <v>353</v>
      </c>
      <c r="B355" s="91"/>
      <c r="C355" s="91">
        <v>0</v>
      </c>
      <c r="D355" s="91"/>
      <c r="E355" s="91"/>
      <c r="F355" s="28"/>
      <c r="G355" s="28"/>
      <c r="H355" s="91"/>
      <c r="I355" s="91"/>
      <c r="J355" s="91"/>
      <c r="K355" s="91"/>
      <c r="L355" s="91"/>
      <c r="M355" s="91"/>
      <c r="N355" s="28"/>
      <c r="O355" s="28"/>
      <c r="P355" s="28"/>
      <c r="Q355" s="28"/>
      <c r="R355" s="28"/>
    </row>
    <row r="356" ht="34.35" customHeight="1" spans="1:18">
      <c r="A356" s="91">
        <v>354</v>
      </c>
      <c r="B356" s="91"/>
      <c r="C356" s="91">
        <v>0</v>
      </c>
      <c r="D356" s="91"/>
      <c r="E356" s="91"/>
      <c r="F356" s="28"/>
      <c r="G356" s="28"/>
      <c r="H356" s="91"/>
      <c r="I356" s="91"/>
      <c r="J356" s="91"/>
      <c r="K356" s="91"/>
      <c r="L356" s="91"/>
      <c r="M356" s="91"/>
      <c r="N356" s="28"/>
      <c r="O356" s="28"/>
      <c r="P356" s="28"/>
      <c r="Q356" s="28"/>
      <c r="R356" s="28"/>
    </row>
    <row r="357" ht="34.35" customHeight="1" spans="1:18">
      <c r="A357" s="91">
        <v>355</v>
      </c>
      <c r="B357" s="91"/>
      <c r="C357" s="91">
        <v>0</v>
      </c>
      <c r="D357" s="91"/>
      <c r="E357" s="91"/>
      <c r="F357" s="28"/>
      <c r="G357" s="28"/>
      <c r="H357" s="91"/>
      <c r="I357" s="91"/>
      <c r="J357" s="91"/>
      <c r="K357" s="91"/>
      <c r="L357" s="91"/>
      <c r="M357" s="91"/>
      <c r="N357" s="28"/>
      <c r="O357" s="28"/>
      <c r="P357" s="28"/>
      <c r="Q357" s="28"/>
      <c r="R357" s="28"/>
    </row>
    <row r="358" ht="34.35" customHeight="1" spans="1:18">
      <c r="A358" s="91">
        <v>356</v>
      </c>
      <c r="B358" s="91"/>
      <c r="C358" s="91">
        <v>0</v>
      </c>
      <c r="D358" s="91"/>
      <c r="E358" s="91"/>
      <c r="F358" s="28"/>
      <c r="G358" s="28"/>
      <c r="H358" s="91"/>
      <c r="I358" s="91"/>
      <c r="J358" s="91"/>
      <c r="K358" s="91"/>
      <c r="L358" s="91"/>
      <c r="M358" s="91"/>
      <c r="N358" s="28"/>
      <c r="O358" s="28"/>
      <c r="P358" s="28"/>
      <c r="Q358" s="28"/>
      <c r="R358" s="28"/>
    </row>
    <row r="359" ht="34.35" customHeight="1" spans="1:18">
      <c r="A359" s="91">
        <v>357</v>
      </c>
      <c r="B359" s="91"/>
      <c r="C359" s="91">
        <v>0</v>
      </c>
      <c r="D359" s="91"/>
      <c r="E359" s="91"/>
      <c r="F359" s="28"/>
      <c r="G359" s="28"/>
      <c r="H359" s="91"/>
      <c r="I359" s="91"/>
      <c r="J359" s="91"/>
      <c r="K359" s="91"/>
      <c r="L359" s="91"/>
      <c r="M359" s="91"/>
      <c r="N359" s="28"/>
      <c r="O359" s="28"/>
      <c r="P359" s="28"/>
      <c r="Q359" s="28"/>
      <c r="R359" s="28"/>
    </row>
    <row r="360" ht="34.35" customHeight="1" spans="1:18">
      <c r="A360" s="91">
        <v>358</v>
      </c>
      <c r="B360" s="91"/>
      <c r="C360" s="91">
        <v>0</v>
      </c>
      <c r="D360" s="91"/>
      <c r="E360" s="91"/>
      <c r="F360" s="28"/>
      <c r="G360" s="28"/>
      <c r="H360" s="91"/>
      <c r="I360" s="91"/>
      <c r="J360" s="91"/>
      <c r="K360" s="91"/>
      <c r="L360" s="91"/>
      <c r="M360" s="91"/>
      <c r="N360" s="28"/>
      <c r="O360" s="28"/>
      <c r="P360" s="28"/>
      <c r="Q360" s="28"/>
      <c r="R360" s="28"/>
    </row>
    <row r="361" ht="34.35" customHeight="1" spans="1:18">
      <c r="A361" s="91">
        <v>359</v>
      </c>
      <c r="B361" s="91"/>
      <c r="C361" s="91">
        <v>0</v>
      </c>
      <c r="D361" s="91"/>
      <c r="E361" s="91"/>
      <c r="F361" s="28"/>
      <c r="G361" s="28"/>
      <c r="H361" s="91"/>
      <c r="I361" s="91"/>
      <c r="J361" s="91"/>
      <c r="K361" s="91"/>
      <c r="L361" s="91"/>
      <c r="M361" s="91"/>
      <c r="N361" s="28"/>
      <c r="O361" s="28"/>
      <c r="P361" s="28"/>
      <c r="Q361" s="28"/>
      <c r="R361" s="28"/>
    </row>
    <row r="362" ht="34.35" customHeight="1" spans="1:18">
      <c r="A362" s="91">
        <v>360</v>
      </c>
      <c r="B362" s="91"/>
      <c r="C362" s="91">
        <v>0</v>
      </c>
      <c r="D362" s="91"/>
      <c r="E362" s="91"/>
      <c r="F362" s="28"/>
      <c r="G362" s="28"/>
      <c r="H362" s="91"/>
      <c r="I362" s="91"/>
      <c r="J362" s="91"/>
      <c r="K362" s="91"/>
      <c r="L362" s="91"/>
      <c r="M362" s="91"/>
      <c r="N362" s="28"/>
      <c r="O362" s="28"/>
      <c r="P362" s="28"/>
      <c r="Q362" s="28"/>
      <c r="R362" s="28"/>
    </row>
    <row r="363" ht="34.35" customHeight="1" spans="1:18">
      <c r="A363" s="91">
        <v>361</v>
      </c>
      <c r="B363" s="91"/>
      <c r="C363" s="91">
        <v>0</v>
      </c>
      <c r="D363" s="91"/>
      <c r="E363" s="91"/>
      <c r="F363" s="28"/>
      <c r="G363" s="28"/>
      <c r="H363" s="91"/>
      <c r="I363" s="91"/>
      <c r="J363" s="91"/>
      <c r="K363" s="91"/>
      <c r="L363" s="91"/>
      <c r="M363" s="91"/>
      <c r="N363" s="28"/>
      <c r="O363" s="28"/>
      <c r="P363" s="28"/>
      <c r="Q363" s="28"/>
      <c r="R363" s="28"/>
    </row>
    <row r="364" ht="34.35" customHeight="1" spans="1:18">
      <c r="A364" s="91">
        <v>362</v>
      </c>
      <c r="B364" s="91"/>
      <c r="C364" s="91">
        <v>0</v>
      </c>
      <c r="D364" s="91"/>
      <c r="E364" s="91"/>
      <c r="F364" s="28"/>
      <c r="G364" s="28"/>
      <c r="H364" s="91"/>
      <c r="I364" s="91"/>
      <c r="J364" s="91"/>
      <c r="K364" s="91"/>
      <c r="L364" s="91"/>
      <c r="M364" s="91"/>
      <c r="N364" s="28"/>
      <c r="O364" s="28"/>
      <c r="P364" s="28"/>
      <c r="Q364" s="28"/>
      <c r="R364" s="28"/>
    </row>
    <row r="365" ht="34.35" customHeight="1" spans="1:18">
      <c r="A365" s="91">
        <v>363</v>
      </c>
      <c r="B365" s="91"/>
      <c r="C365" s="91">
        <v>0</v>
      </c>
      <c r="D365" s="91"/>
      <c r="E365" s="91"/>
      <c r="F365" s="28"/>
      <c r="G365" s="28"/>
      <c r="H365" s="91"/>
      <c r="I365" s="91"/>
      <c r="J365" s="91"/>
      <c r="K365" s="91"/>
      <c r="L365" s="91"/>
      <c r="M365" s="91"/>
      <c r="N365" s="28"/>
      <c r="O365" s="28"/>
      <c r="P365" s="28"/>
      <c r="Q365" s="28"/>
      <c r="R365" s="28"/>
    </row>
    <row r="366" ht="34.35" customHeight="1" spans="1:18">
      <c r="A366" s="91">
        <v>364</v>
      </c>
      <c r="B366" s="91"/>
      <c r="C366" s="91">
        <v>0</v>
      </c>
      <c r="D366" s="91"/>
      <c r="E366" s="91"/>
      <c r="F366" s="28"/>
      <c r="G366" s="28"/>
      <c r="H366" s="91"/>
      <c r="I366" s="91"/>
      <c r="J366" s="91"/>
      <c r="K366" s="91"/>
      <c r="L366" s="91"/>
      <c r="M366" s="91"/>
      <c r="N366" s="28"/>
      <c r="O366" s="28"/>
      <c r="P366" s="28"/>
      <c r="Q366" s="28"/>
      <c r="R366" s="28"/>
    </row>
    <row r="367" ht="34.35" customHeight="1" spans="1:18">
      <c r="A367" s="91">
        <v>365</v>
      </c>
      <c r="B367" s="91"/>
      <c r="C367" s="91">
        <v>0</v>
      </c>
      <c r="D367" s="91"/>
      <c r="E367" s="91"/>
      <c r="F367" s="28"/>
      <c r="G367" s="28"/>
      <c r="H367" s="91"/>
      <c r="I367" s="91"/>
      <c r="J367" s="91"/>
      <c r="K367" s="91"/>
      <c r="L367" s="91"/>
      <c r="M367" s="91"/>
      <c r="N367" s="28"/>
      <c r="O367" s="28"/>
      <c r="P367" s="28"/>
      <c r="Q367" s="28"/>
      <c r="R367" s="28"/>
    </row>
    <row r="368" ht="34.35" customHeight="1" spans="1:18">
      <c r="A368" s="91">
        <v>366</v>
      </c>
      <c r="B368" s="91"/>
      <c r="C368" s="91">
        <v>0</v>
      </c>
      <c r="D368" s="91"/>
      <c r="E368" s="91"/>
      <c r="F368" s="28"/>
      <c r="G368" s="28"/>
      <c r="H368" s="91"/>
      <c r="I368" s="91"/>
      <c r="J368" s="91"/>
      <c r="K368" s="91"/>
      <c r="L368" s="91"/>
      <c r="M368" s="91"/>
      <c r="N368" s="28"/>
      <c r="O368" s="28"/>
      <c r="P368" s="28"/>
      <c r="Q368" s="28"/>
      <c r="R368" s="28"/>
    </row>
    <row r="369" ht="34.35" customHeight="1" spans="1:18">
      <c r="A369" s="91">
        <v>367</v>
      </c>
      <c r="B369" s="91"/>
      <c r="C369" s="91">
        <v>0</v>
      </c>
      <c r="D369" s="91"/>
      <c r="E369" s="91"/>
      <c r="F369" s="28"/>
      <c r="G369" s="28"/>
      <c r="H369" s="91"/>
      <c r="I369" s="91"/>
      <c r="J369" s="91"/>
      <c r="K369" s="91"/>
      <c r="L369" s="91"/>
      <c r="M369" s="91"/>
      <c r="N369" s="28"/>
      <c r="O369" s="28"/>
      <c r="P369" s="28"/>
      <c r="Q369" s="28"/>
      <c r="R369" s="28"/>
    </row>
    <row r="370" ht="34.35" customHeight="1" spans="1:18">
      <c r="A370" s="91">
        <v>368</v>
      </c>
      <c r="B370" s="91"/>
      <c r="C370" s="91">
        <v>0</v>
      </c>
      <c r="D370" s="91"/>
      <c r="E370" s="91"/>
      <c r="F370" s="28"/>
      <c r="G370" s="28"/>
      <c r="H370" s="91"/>
      <c r="I370" s="91"/>
      <c r="J370" s="91"/>
      <c r="K370" s="91"/>
      <c r="L370" s="91"/>
      <c r="M370" s="91"/>
      <c r="N370" s="28"/>
      <c r="O370" s="28"/>
      <c r="P370" s="28"/>
      <c r="Q370" s="28"/>
      <c r="R370" s="28"/>
    </row>
    <row r="371" ht="34.35" customHeight="1" spans="1:18">
      <c r="A371" s="91">
        <v>369</v>
      </c>
      <c r="B371" s="91"/>
      <c r="C371" s="91">
        <v>0</v>
      </c>
      <c r="D371" s="91"/>
      <c r="E371" s="91"/>
      <c r="F371" s="28"/>
      <c r="G371" s="28"/>
      <c r="H371" s="91"/>
      <c r="I371" s="91"/>
      <c r="J371" s="91"/>
      <c r="K371" s="91"/>
      <c r="L371" s="91"/>
      <c r="M371" s="91"/>
      <c r="N371" s="28"/>
      <c r="O371" s="28"/>
      <c r="P371" s="28"/>
      <c r="Q371" s="28"/>
      <c r="R371" s="28"/>
    </row>
    <row r="372" ht="34.35" customHeight="1" spans="1:18">
      <c r="A372" s="91">
        <v>370</v>
      </c>
      <c r="B372" s="91"/>
      <c r="C372" s="91">
        <v>0</v>
      </c>
      <c r="D372" s="91"/>
      <c r="E372" s="91"/>
      <c r="F372" s="28"/>
      <c r="G372" s="28"/>
      <c r="H372" s="91"/>
      <c r="I372" s="91"/>
      <c r="J372" s="91"/>
      <c r="K372" s="91"/>
      <c r="L372" s="91"/>
      <c r="M372" s="91"/>
      <c r="N372" s="28"/>
      <c r="O372" s="28"/>
      <c r="P372" s="28"/>
      <c r="Q372" s="28"/>
      <c r="R372" s="28"/>
    </row>
    <row r="373" ht="34.35" customHeight="1" spans="1:18">
      <c r="A373" s="91">
        <v>371</v>
      </c>
      <c r="B373" s="91"/>
      <c r="C373" s="91">
        <v>0</v>
      </c>
      <c r="D373" s="91"/>
      <c r="E373" s="91"/>
      <c r="F373" s="28"/>
      <c r="G373" s="28"/>
      <c r="H373" s="91"/>
      <c r="I373" s="91"/>
      <c r="J373" s="91"/>
      <c r="K373" s="91"/>
      <c r="L373" s="91"/>
      <c r="M373" s="91"/>
      <c r="N373" s="28"/>
      <c r="O373" s="28"/>
      <c r="P373" s="28"/>
      <c r="Q373" s="28"/>
      <c r="R373" s="28"/>
    </row>
    <row r="374" ht="34.35" customHeight="1" spans="1:18">
      <c r="A374" s="91">
        <v>372</v>
      </c>
      <c r="B374" s="91"/>
      <c r="C374" s="91">
        <v>0</v>
      </c>
      <c r="D374" s="91"/>
      <c r="E374" s="91"/>
      <c r="F374" s="28"/>
      <c r="G374" s="28"/>
      <c r="H374" s="91"/>
      <c r="I374" s="91"/>
      <c r="J374" s="91"/>
      <c r="K374" s="91"/>
      <c r="L374" s="91"/>
      <c r="M374" s="91"/>
      <c r="N374" s="28"/>
      <c r="O374" s="28"/>
      <c r="P374" s="28"/>
      <c r="Q374" s="28"/>
      <c r="R374" s="28"/>
    </row>
    <row r="375" ht="34.35" customHeight="1" spans="1:18">
      <c r="A375" s="91">
        <v>373</v>
      </c>
      <c r="B375" s="91"/>
      <c r="C375" s="91">
        <v>0</v>
      </c>
      <c r="D375" s="91"/>
      <c r="E375" s="91"/>
      <c r="F375" s="28"/>
      <c r="G375" s="28"/>
      <c r="H375" s="91"/>
      <c r="I375" s="91"/>
      <c r="J375" s="91"/>
      <c r="K375" s="91"/>
      <c r="L375" s="91"/>
      <c r="M375" s="91"/>
      <c r="N375" s="28"/>
      <c r="O375" s="28"/>
      <c r="P375" s="28"/>
      <c r="Q375" s="28"/>
      <c r="R375" s="28"/>
    </row>
    <row r="376" ht="34.35" customHeight="1" spans="1:18">
      <c r="A376" s="91">
        <v>374</v>
      </c>
      <c r="B376" s="91"/>
      <c r="C376" s="91">
        <v>0</v>
      </c>
      <c r="D376" s="91"/>
      <c r="E376" s="91"/>
      <c r="F376" s="28"/>
      <c r="G376" s="28"/>
      <c r="H376" s="91"/>
      <c r="I376" s="91"/>
      <c r="J376" s="91"/>
      <c r="K376" s="91"/>
      <c r="L376" s="91"/>
      <c r="M376" s="91"/>
      <c r="N376" s="28"/>
      <c r="O376" s="28"/>
      <c r="P376" s="28"/>
      <c r="Q376" s="28"/>
      <c r="R376" s="28"/>
    </row>
    <row r="377" ht="34.35" customHeight="1" spans="1:18">
      <c r="A377" s="91">
        <v>375</v>
      </c>
      <c r="B377" s="91"/>
      <c r="C377" s="91">
        <v>0</v>
      </c>
      <c r="D377" s="91"/>
      <c r="E377" s="91"/>
      <c r="F377" s="28"/>
      <c r="G377" s="28"/>
      <c r="H377" s="91"/>
      <c r="I377" s="91"/>
      <c r="J377" s="91"/>
      <c r="K377" s="91"/>
      <c r="L377" s="91"/>
      <c r="M377" s="91"/>
      <c r="N377" s="28"/>
      <c r="O377" s="28"/>
      <c r="P377" s="28"/>
      <c r="Q377" s="28"/>
      <c r="R377" s="28"/>
    </row>
    <row r="378" ht="34.35" customHeight="1" spans="1:18">
      <c r="A378" s="91">
        <v>376</v>
      </c>
      <c r="B378" s="91"/>
      <c r="C378" s="91">
        <v>0</v>
      </c>
      <c r="D378" s="91"/>
      <c r="E378" s="91"/>
      <c r="F378" s="28"/>
      <c r="G378" s="28"/>
      <c r="H378" s="91"/>
      <c r="I378" s="91"/>
      <c r="J378" s="91"/>
      <c r="K378" s="91"/>
      <c r="L378" s="91"/>
      <c r="M378" s="91"/>
      <c r="N378" s="28"/>
      <c r="O378" s="28"/>
      <c r="P378" s="28"/>
      <c r="Q378" s="28"/>
      <c r="R378" s="28"/>
    </row>
    <row r="379" ht="34.35" customHeight="1" spans="1:18">
      <c r="A379" s="91">
        <v>377</v>
      </c>
      <c r="B379" s="91"/>
      <c r="C379" s="91">
        <v>0</v>
      </c>
      <c r="D379" s="91"/>
      <c r="E379" s="91"/>
      <c r="F379" s="28"/>
      <c r="G379" s="28"/>
      <c r="H379" s="91"/>
      <c r="I379" s="91"/>
      <c r="J379" s="91"/>
      <c r="K379" s="91"/>
      <c r="L379" s="91"/>
      <c r="M379" s="91"/>
      <c r="N379" s="28"/>
      <c r="O379" s="28"/>
      <c r="P379" s="28"/>
      <c r="Q379" s="28"/>
      <c r="R379" s="28"/>
    </row>
    <row r="380" ht="34.35" customHeight="1" spans="1:18">
      <c r="A380" s="91">
        <v>378</v>
      </c>
      <c r="B380" s="91"/>
      <c r="C380" s="91">
        <v>0</v>
      </c>
      <c r="D380" s="91"/>
      <c r="E380" s="91"/>
      <c r="F380" s="28"/>
      <c r="G380" s="28"/>
      <c r="H380" s="91"/>
      <c r="I380" s="91"/>
      <c r="J380" s="91"/>
      <c r="K380" s="91"/>
      <c r="L380" s="91"/>
      <c r="M380" s="91"/>
      <c r="N380" s="28"/>
      <c r="O380" s="28"/>
      <c r="P380" s="28"/>
      <c r="Q380" s="28"/>
      <c r="R380" s="28"/>
    </row>
    <row r="381" ht="34.35" customHeight="1" spans="1:18">
      <c r="A381" s="91">
        <v>379</v>
      </c>
      <c r="B381" s="91"/>
      <c r="C381" s="91">
        <v>0</v>
      </c>
      <c r="D381" s="91"/>
      <c r="E381" s="91"/>
      <c r="F381" s="28"/>
      <c r="G381" s="28"/>
      <c r="H381" s="91"/>
      <c r="I381" s="91"/>
      <c r="J381" s="91"/>
      <c r="K381" s="91"/>
      <c r="L381" s="91"/>
      <c r="M381" s="91"/>
      <c r="N381" s="28"/>
      <c r="O381" s="28"/>
      <c r="P381" s="28"/>
      <c r="Q381" s="28"/>
      <c r="R381" s="28"/>
    </row>
    <row r="382" ht="34.35" customHeight="1" spans="1:18">
      <c r="A382" s="91">
        <v>380</v>
      </c>
      <c r="B382" s="91"/>
      <c r="C382" s="91">
        <v>0</v>
      </c>
      <c r="D382" s="91"/>
      <c r="E382" s="91"/>
      <c r="F382" s="28"/>
      <c r="G382" s="28"/>
      <c r="H382" s="91"/>
      <c r="I382" s="91"/>
      <c r="J382" s="91"/>
      <c r="K382" s="91"/>
      <c r="L382" s="91"/>
      <c r="M382" s="91"/>
      <c r="N382" s="28"/>
      <c r="O382" s="28"/>
      <c r="P382" s="28"/>
      <c r="Q382" s="28"/>
      <c r="R382" s="28"/>
    </row>
    <row r="383" ht="34.35" customHeight="1" spans="1:18">
      <c r="A383" s="91">
        <v>381</v>
      </c>
      <c r="B383" s="91"/>
      <c r="C383" s="91">
        <v>0</v>
      </c>
      <c r="D383" s="91"/>
      <c r="E383" s="91"/>
      <c r="F383" s="28"/>
      <c r="G383" s="28"/>
      <c r="H383" s="91"/>
      <c r="I383" s="91"/>
      <c r="J383" s="91"/>
      <c r="K383" s="91"/>
      <c r="L383" s="91"/>
      <c r="M383" s="91"/>
      <c r="N383" s="28"/>
      <c r="O383" s="28"/>
      <c r="P383" s="28"/>
      <c r="Q383" s="28"/>
      <c r="R383" s="28"/>
    </row>
    <row r="384" ht="34.35" customHeight="1" spans="1:18">
      <c r="A384" s="91">
        <v>382</v>
      </c>
      <c r="B384" s="91"/>
      <c r="C384" s="91">
        <v>0</v>
      </c>
      <c r="D384" s="91"/>
      <c r="E384" s="91"/>
      <c r="F384" s="28"/>
      <c r="G384" s="28"/>
      <c r="H384" s="91"/>
      <c r="I384" s="91"/>
      <c r="J384" s="91"/>
      <c r="K384" s="91"/>
      <c r="L384" s="91"/>
      <c r="M384" s="91"/>
      <c r="N384" s="28"/>
      <c r="O384" s="28"/>
      <c r="P384" s="28"/>
      <c r="Q384" s="28"/>
      <c r="R384" s="28"/>
    </row>
    <row r="385" ht="34.35" customHeight="1" spans="1:18">
      <c r="A385" s="91">
        <v>383</v>
      </c>
      <c r="B385" s="91"/>
      <c r="C385" s="91">
        <v>0</v>
      </c>
      <c r="D385" s="91"/>
      <c r="E385" s="91"/>
      <c r="F385" s="28"/>
      <c r="G385" s="28"/>
      <c r="H385" s="91"/>
      <c r="I385" s="91"/>
      <c r="J385" s="91"/>
      <c r="K385" s="91"/>
      <c r="L385" s="91"/>
      <c r="M385" s="91"/>
      <c r="N385" s="28"/>
      <c r="O385" s="28"/>
      <c r="P385" s="28"/>
      <c r="Q385" s="28"/>
      <c r="R385" s="28"/>
    </row>
    <row r="386" ht="34.35" customHeight="1" spans="1:18">
      <c r="A386" s="91">
        <v>384</v>
      </c>
      <c r="B386" s="91"/>
      <c r="C386" s="91">
        <v>0</v>
      </c>
      <c r="D386" s="91"/>
      <c r="E386" s="91"/>
      <c r="F386" s="28"/>
      <c r="G386" s="28"/>
      <c r="H386" s="91"/>
      <c r="I386" s="91"/>
      <c r="J386" s="91"/>
      <c r="K386" s="91"/>
      <c r="L386" s="91"/>
      <c r="M386" s="91"/>
      <c r="N386" s="28"/>
      <c r="O386" s="28"/>
      <c r="P386" s="28"/>
      <c r="Q386" s="28"/>
      <c r="R386" s="28"/>
    </row>
    <row r="387" ht="34.35" customHeight="1" spans="1:18">
      <c r="A387" s="91">
        <v>385</v>
      </c>
      <c r="B387" s="91"/>
      <c r="C387" s="91">
        <v>0</v>
      </c>
      <c r="D387" s="91"/>
      <c r="E387" s="91"/>
      <c r="F387" s="28"/>
      <c r="G387" s="28"/>
      <c r="H387" s="91"/>
      <c r="I387" s="91"/>
      <c r="J387" s="91"/>
      <c r="K387" s="91"/>
      <c r="L387" s="91"/>
      <c r="M387" s="91"/>
      <c r="N387" s="28"/>
      <c r="O387" s="28"/>
      <c r="P387" s="28"/>
      <c r="Q387" s="28"/>
      <c r="R387" s="28"/>
    </row>
    <row r="388" ht="34.35" customHeight="1" spans="1:18">
      <c r="A388" s="91">
        <v>386</v>
      </c>
      <c r="B388" s="91"/>
      <c r="C388" s="91">
        <v>0</v>
      </c>
      <c r="D388" s="91"/>
      <c r="E388" s="91"/>
      <c r="F388" s="28"/>
      <c r="G388" s="28"/>
      <c r="H388" s="91"/>
      <c r="I388" s="91"/>
      <c r="J388" s="91"/>
      <c r="K388" s="91"/>
      <c r="L388" s="91"/>
      <c r="M388" s="91"/>
      <c r="N388" s="28"/>
      <c r="O388" s="28"/>
      <c r="P388" s="28"/>
      <c r="Q388" s="28"/>
      <c r="R388" s="28"/>
    </row>
    <row r="389" ht="34.35" customHeight="1" spans="1:18">
      <c r="A389" s="91">
        <v>387</v>
      </c>
      <c r="B389" s="91"/>
      <c r="C389" s="91">
        <v>0</v>
      </c>
      <c r="D389" s="91"/>
      <c r="E389" s="91"/>
      <c r="F389" s="28"/>
      <c r="G389" s="28"/>
      <c r="H389" s="91"/>
      <c r="I389" s="91"/>
      <c r="J389" s="91"/>
      <c r="K389" s="91"/>
      <c r="L389" s="91"/>
      <c r="M389" s="91"/>
      <c r="N389" s="28"/>
      <c r="O389" s="28"/>
      <c r="P389" s="28"/>
      <c r="Q389" s="28"/>
      <c r="R389" s="28"/>
    </row>
    <row r="390" ht="34.35" customHeight="1" spans="1:18">
      <c r="A390" s="91">
        <v>388</v>
      </c>
      <c r="B390" s="91"/>
      <c r="C390" s="91">
        <v>0</v>
      </c>
      <c r="D390" s="91"/>
      <c r="E390" s="91"/>
      <c r="F390" s="28"/>
      <c r="G390" s="28"/>
      <c r="H390" s="91"/>
      <c r="I390" s="91"/>
      <c r="J390" s="91"/>
      <c r="K390" s="91"/>
      <c r="L390" s="91"/>
      <c r="M390" s="91"/>
      <c r="N390" s="28"/>
      <c r="O390" s="28"/>
      <c r="P390" s="28"/>
      <c r="Q390" s="28"/>
      <c r="R390" s="28"/>
    </row>
    <row r="391" ht="34.35" customHeight="1" spans="1:18">
      <c r="A391" s="91">
        <v>389</v>
      </c>
      <c r="B391" s="91"/>
      <c r="C391" s="91">
        <v>0</v>
      </c>
      <c r="D391" s="91"/>
      <c r="E391" s="91"/>
      <c r="F391" s="28"/>
      <c r="G391" s="28"/>
      <c r="H391" s="91"/>
      <c r="I391" s="91"/>
      <c r="J391" s="91"/>
      <c r="K391" s="91"/>
      <c r="L391" s="91"/>
      <c r="M391" s="91"/>
      <c r="N391" s="28"/>
      <c r="O391" s="28"/>
      <c r="P391" s="28"/>
      <c r="Q391" s="28"/>
      <c r="R391" s="28"/>
    </row>
    <row r="392" ht="34.35" customHeight="1" spans="1:18">
      <c r="A392" s="91">
        <v>390</v>
      </c>
      <c r="B392" s="91"/>
      <c r="C392" s="91">
        <v>0</v>
      </c>
      <c r="D392" s="91"/>
      <c r="E392" s="91"/>
      <c r="F392" s="28"/>
      <c r="G392" s="28"/>
      <c r="H392" s="91"/>
      <c r="I392" s="91"/>
      <c r="J392" s="91"/>
      <c r="K392" s="91"/>
      <c r="L392" s="91"/>
      <c r="M392" s="91"/>
      <c r="N392" s="28"/>
      <c r="O392" s="28"/>
      <c r="P392" s="28"/>
      <c r="Q392" s="28"/>
      <c r="R392" s="28"/>
    </row>
    <row r="393" ht="34.35" customHeight="1" spans="1:18">
      <c r="A393" s="91">
        <v>391</v>
      </c>
      <c r="B393" s="91"/>
      <c r="C393" s="91">
        <v>0</v>
      </c>
      <c r="D393" s="91"/>
      <c r="E393" s="91"/>
      <c r="F393" s="28"/>
      <c r="G393" s="28"/>
      <c r="H393" s="91"/>
      <c r="I393" s="91"/>
      <c r="J393" s="91"/>
      <c r="K393" s="91"/>
      <c r="L393" s="91"/>
      <c r="M393" s="91"/>
      <c r="N393" s="28"/>
      <c r="O393" s="28"/>
      <c r="P393" s="28"/>
      <c r="Q393" s="28"/>
      <c r="R393" s="28"/>
    </row>
    <row r="394" ht="34.35" customHeight="1" spans="1:18">
      <c r="A394" s="91">
        <v>392</v>
      </c>
      <c r="B394" s="91"/>
      <c r="C394" s="91">
        <v>0</v>
      </c>
      <c r="D394" s="91"/>
      <c r="E394" s="91"/>
      <c r="F394" s="28"/>
      <c r="G394" s="28"/>
      <c r="H394" s="91"/>
      <c r="I394" s="91"/>
      <c r="J394" s="91"/>
      <c r="K394" s="91"/>
      <c r="L394" s="91"/>
      <c r="M394" s="91"/>
      <c r="N394" s="28"/>
      <c r="O394" s="28"/>
      <c r="P394" s="28"/>
      <c r="Q394" s="28"/>
      <c r="R394" s="28"/>
    </row>
    <row r="395" ht="34.35" customHeight="1" spans="1:18">
      <c r="A395" s="91">
        <v>393</v>
      </c>
      <c r="B395" s="91"/>
      <c r="C395" s="91">
        <v>0</v>
      </c>
      <c r="D395" s="91"/>
      <c r="E395" s="91"/>
      <c r="F395" s="28"/>
      <c r="G395" s="28"/>
      <c r="H395" s="91"/>
      <c r="I395" s="91"/>
      <c r="J395" s="91"/>
      <c r="K395" s="91"/>
      <c r="L395" s="91"/>
      <c r="M395" s="91"/>
      <c r="N395" s="28"/>
      <c r="O395" s="28"/>
      <c r="P395" s="28"/>
      <c r="Q395" s="28"/>
      <c r="R395" s="28"/>
    </row>
    <row r="396" ht="34.35" customHeight="1" spans="1:18">
      <c r="A396" s="91">
        <v>394</v>
      </c>
      <c r="B396" s="91"/>
      <c r="C396" s="91">
        <v>0</v>
      </c>
      <c r="D396" s="91"/>
      <c r="E396" s="91"/>
      <c r="F396" s="28"/>
      <c r="G396" s="28"/>
      <c r="H396" s="91"/>
      <c r="I396" s="91"/>
      <c r="J396" s="91"/>
      <c r="K396" s="91"/>
      <c r="L396" s="91"/>
      <c r="M396" s="91"/>
      <c r="N396" s="28"/>
      <c r="O396" s="28"/>
      <c r="P396" s="28"/>
      <c r="Q396" s="28"/>
      <c r="R396" s="28"/>
    </row>
    <row r="397" ht="34.35" customHeight="1" spans="1:18">
      <c r="A397" s="91">
        <v>395</v>
      </c>
      <c r="B397" s="91"/>
      <c r="C397" s="91">
        <v>0</v>
      </c>
      <c r="D397" s="91"/>
      <c r="E397" s="91"/>
      <c r="F397" s="28"/>
      <c r="G397" s="28"/>
      <c r="H397" s="91"/>
      <c r="I397" s="91"/>
      <c r="J397" s="91"/>
      <c r="K397" s="91"/>
      <c r="L397" s="91"/>
      <c r="M397" s="91"/>
      <c r="N397" s="28"/>
      <c r="O397" s="28"/>
      <c r="P397" s="28"/>
      <c r="Q397" s="28"/>
      <c r="R397" s="28"/>
    </row>
    <row r="398" ht="34.35" customHeight="1" spans="1:18">
      <c r="A398" s="91">
        <v>396</v>
      </c>
      <c r="B398" s="91"/>
      <c r="C398" s="91">
        <v>0</v>
      </c>
      <c r="D398" s="91"/>
      <c r="E398" s="91"/>
      <c r="F398" s="28"/>
      <c r="G398" s="28"/>
      <c r="H398" s="91"/>
      <c r="I398" s="91"/>
      <c r="J398" s="91"/>
      <c r="K398" s="91"/>
      <c r="L398" s="91"/>
      <c r="M398" s="91"/>
      <c r="N398" s="28"/>
      <c r="O398" s="28"/>
      <c r="P398" s="28"/>
      <c r="Q398" s="28"/>
      <c r="R398" s="28"/>
    </row>
    <row r="399" ht="34.35" customHeight="1" spans="1:18">
      <c r="A399" s="91">
        <v>397</v>
      </c>
      <c r="B399" s="91"/>
      <c r="C399" s="91">
        <v>0</v>
      </c>
      <c r="D399" s="91"/>
      <c r="E399" s="91"/>
      <c r="F399" s="28"/>
      <c r="G399" s="28"/>
      <c r="H399" s="91"/>
      <c r="I399" s="91"/>
      <c r="J399" s="91"/>
      <c r="K399" s="91"/>
      <c r="L399" s="91"/>
      <c r="M399" s="91"/>
      <c r="N399" s="28"/>
      <c r="O399" s="28"/>
      <c r="P399" s="28"/>
      <c r="Q399" s="28"/>
      <c r="R399" s="28"/>
    </row>
    <row r="400" ht="34.35" customHeight="1" spans="1:18">
      <c r="A400" s="91">
        <v>398</v>
      </c>
      <c r="B400" s="91"/>
      <c r="C400" s="91">
        <v>0</v>
      </c>
      <c r="D400" s="91"/>
      <c r="E400" s="91"/>
      <c r="F400" s="28"/>
      <c r="G400" s="28"/>
      <c r="H400" s="91"/>
      <c r="I400" s="91"/>
      <c r="J400" s="91"/>
      <c r="K400" s="91"/>
      <c r="L400" s="91"/>
      <c r="M400" s="91"/>
      <c r="N400" s="28"/>
      <c r="O400" s="28"/>
      <c r="P400" s="28"/>
      <c r="Q400" s="28"/>
      <c r="R400" s="28"/>
    </row>
    <row r="401" ht="34.35" customHeight="1" spans="1:18">
      <c r="A401" s="91">
        <v>399</v>
      </c>
      <c r="B401" s="91"/>
      <c r="C401" s="91">
        <v>0</v>
      </c>
      <c r="D401" s="91"/>
      <c r="E401" s="91"/>
      <c r="F401" s="28"/>
      <c r="G401" s="28"/>
      <c r="H401" s="91"/>
      <c r="I401" s="91"/>
      <c r="J401" s="91"/>
      <c r="K401" s="91"/>
      <c r="L401" s="91"/>
      <c r="M401" s="91"/>
      <c r="N401" s="28"/>
      <c r="O401" s="28"/>
      <c r="P401" s="28"/>
      <c r="Q401" s="28"/>
      <c r="R401" s="28"/>
    </row>
    <row r="402" ht="34.35" customHeight="1" spans="1:18">
      <c r="A402" s="91">
        <v>400</v>
      </c>
      <c r="B402" s="91"/>
      <c r="C402" s="91">
        <v>0</v>
      </c>
      <c r="D402" s="91"/>
      <c r="E402" s="91"/>
      <c r="F402" s="28"/>
      <c r="G402" s="28"/>
      <c r="H402" s="91"/>
      <c r="I402" s="91"/>
      <c r="J402" s="91"/>
      <c r="K402" s="91"/>
      <c r="L402" s="91"/>
      <c r="M402" s="91"/>
      <c r="N402" s="28"/>
      <c r="O402" s="28"/>
      <c r="P402" s="28"/>
      <c r="Q402" s="28"/>
      <c r="R402" s="28"/>
    </row>
    <row r="403" ht="34.35" customHeight="1" spans="1:18">
      <c r="A403" s="91">
        <v>401</v>
      </c>
      <c r="B403" s="91"/>
      <c r="C403" s="91">
        <v>0</v>
      </c>
      <c r="D403" s="91"/>
      <c r="E403" s="91"/>
      <c r="F403" s="28"/>
      <c r="G403" s="28"/>
      <c r="H403" s="91"/>
      <c r="I403" s="91"/>
      <c r="J403" s="91"/>
      <c r="K403" s="91"/>
      <c r="L403" s="91"/>
      <c r="M403" s="91"/>
      <c r="N403" s="28"/>
      <c r="O403" s="28"/>
      <c r="P403" s="28"/>
      <c r="Q403" s="28"/>
      <c r="R403" s="28"/>
    </row>
    <row r="404" ht="34.35" customHeight="1" spans="1:18">
      <c r="A404" s="91">
        <v>402</v>
      </c>
      <c r="B404" s="91"/>
      <c r="C404" s="91">
        <v>0</v>
      </c>
      <c r="D404" s="91"/>
      <c r="E404" s="91"/>
      <c r="F404" s="28"/>
      <c r="G404" s="28"/>
      <c r="H404" s="91"/>
      <c r="I404" s="91"/>
      <c r="J404" s="91"/>
      <c r="K404" s="91"/>
      <c r="L404" s="91"/>
      <c r="M404" s="91"/>
      <c r="N404" s="28"/>
      <c r="O404" s="28"/>
      <c r="P404" s="28"/>
      <c r="Q404" s="28"/>
      <c r="R404" s="28"/>
    </row>
    <row r="405" ht="34.35" customHeight="1" spans="1:18">
      <c r="A405" s="91">
        <v>403</v>
      </c>
      <c r="B405" s="91"/>
      <c r="C405" s="91">
        <v>0</v>
      </c>
      <c r="D405" s="91"/>
      <c r="E405" s="91"/>
      <c r="F405" s="28"/>
      <c r="G405" s="28"/>
      <c r="H405" s="91"/>
      <c r="I405" s="91"/>
      <c r="J405" s="91"/>
      <c r="K405" s="91"/>
      <c r="L405" s="91"/>
      <c r="M405" s="91"/>
      <c r="N405" s="28"/>
      <c r="O405" s="28"/>
      <c r="P405" s="28"/>
      <c r="Q405" s="28"/>
      <c r="R405" s="28"/>
    </row>
    <row r="406" ht="34.35" customHeight="1" spans="1:18">
      <c r="A406" s="91">
        <v>404</v>
      </c>
      <c r="B406" s="91"/>
      <c r="C406" s="91">
        <v>0</v>
      </c>
      <c r="D406" s="91"/>
      <c r="E406" s="91"/>
      <c r="F406" s="28"/>
      <c r="G406" s="28"/>
      <c r="H406" s="91"/>
      <c r="I406" s="91"/>
      <c r="J406" s="91"/>
      <c r="K406" s="91"/>
      <c r="L406" s="91"/>
      <c r="M406" s="91"/>
      <c r="N406" s="28"/>
      <c r="O406" s="28"/>
      <c r="P406" s="28"/>
      <c r="Q406" s="28"/>
      <c r="R406" s="28"/>
    </row>
    <row r="407" ht="34.35" customHeight="1" spans="1:18">
      <c r="A407" s="91">
        <v>405</v>
      </c>
      <c r="B407" s="91"/>
      <c r="C407" s="91">
        <v>0</v>
      </c>
      <c r="D407" s="91"/>
      <c r="E407" s="91"/>
      <c r="F407" s="28"/>
      <c r="G407" s="28"/>
      <c r="H407" s="91"/>
      <c r="I407" s="91"/>
      <c r="J407" s="91"/>
      <c r="K407" s="91"/>
      <c r="L407" s="91"/>
      <c r="M407" s="91"/>
      <c r="N407" s="28"/>
      <c r="O407" s="28"/>
      <c r="P407" s="28"/>
      <c r="Q407" s="28"/>
      <c r="R407" s="28"/>
    </row>
    <row r="408" ht="34.35" customHeight="1" spans="1:18">
      <c r="A408" s="91">
        <v>406</v>
      </c>
      <c r="B408" s="91"/>
      <c r="C408" s="91">
        <v>0</v>
      </c>
      <c r="D408" s="91"/>
      <c r="E408" s="91"/>
      <c r="F408" s="28"/>
      <c r="G408" s="28"/>
      <c r="H408" s="91"/>
      <c r="I408" s="91"/>
      <c r="J408" s="91"/>
      <c r="K408" s="91"/>
      <c r="L408" s="91"/>
      <c r="M408" s="91"/>
      <c r="N408" s="28"/>
      <c r="O408" s="28"/>
      <c r="P408" s="28"/>
      <c r="Q408" s="28"/>
      <c r="R408" s="28"/>
    </row>
    <row r="409" ht="34.35" customHeight="1" spans="1:18">
      <c r="A409" s="91">
        <v>407</v>
      </c>
      <c r="B409" s="91"/>
      <c r="C409" s="91">
        <v>0</v>
      </c>
      <c r="D409" s="91"/>
      <c r="E409" s="91"/>
      <c r="F409" s="28"/>
      <c r="G409" s="28"/>
      <c r="H409" s="91"/>
      <c r="I409" s="91"/>
      <c r="J409" s="91"/>
      <c r="K409" s="91"/>
      <c r="L409" s="91"/>
      <c r="M409" s="91"/>
      <c r="N409" s="28"/>
      <c r="O409" s="28"/>
      <c r="P409" s="28"/>
      <c r="Q409" s="28"/>
      <c r="R409" s="28"/>
    </row>
    <row r="410" ht="34.35" customHeight="1" spans="1:18">
      <c r="A410" s="91">
        <v>408</v>
      </c>
      <c r="B410" s="91"/>
      <c r="C410" s="91">
        <v>0</v>
      </c>
      <c r="D410" s="91"/>
      <c r="E410" s="91"/>
      <c r="F410" s="28"/>
      <c r="G410" s="28"/>
      <c r="H410" s="91"/>
      <c r="I410" s="91"/>
      <c r="J410" s="91"/>
      <c r="K410" s="91"/>
      <c r="L410" s="91"/>
      <c r="M410" s="91"/>
      <c r="N410" s="28"/>
      <c r="O410" s="28"/>
      <c r="P410" s="28"/>
      <c r="Q410" s="28"/>
      <c r="R410" s="28"/>
    </row>
    <row r="411" ht="34.35" customHeight="1" spans="1:18">
      <c r="A411" s="91">
        <v>409</v>
      </c>
      <c r="B411" s="91"/>
      <c r="C411" s="91">
        <v>0</v>
      </c>
      <c r="D411" s="91"/>
      <c r="E411" s="91"/>
      <c r="F411" s="28"/>
      <c r="G411" s="28"/>
      <c r="H411" s="91"/>
      <c r="I411" s="91"/>
      <c r="J411" s="91"/>
      <c r="K411" s="91"/>
      <c r="L411" s="91"/>
      <c r="M411" s="91"/>
      <c r="N411" s="28"/>
      <c r="O411" s="28"/>
      <c r="P411" s="28"/>
      <c r="Q411" s="28"/>
      <c r="R411" s="28"/>
    </row>
    <row r="412" ht="34.35" customHeight="1" spans="1:18">
      <c r="A412" s="91">
        <v>410</v>
      </c>
      <c r="B412" s="91"/>
      <c r="C412" s="91">
        <v>0</v>
      </c>
      <c r="D412" s="91"/>
      <c r="E412" s="91"/>
      <c r="F412" s="28"/>
      <c r="G412" s="28"/>
      <c r="H412" s="91"/>
      <c r="I412" s="91"/>
      <c r="J412" s="91"/>
      <c r="K412" s="91"/>
      <c r="L412" s="91"/>
      <c r="M412" s="91"/>
      <c r="N412" s="28"/>
      <c r="O412" s="28"/>
      <c r="P412" s="28"/>
      <c r="Q412" s="28"/>
      <c r="R412" s="28"/>
    </row>
    <row r="413" ht="34.35" customHeight="1" spans="1:18">
      <c r="A413" s="91">
        <v>411</v>
      </c>
      <c r="B413" s="91"/>
      <c r="C413" s="91">
        <v>0</v>
      </c>
      <c r="D413" s="91"/>
      <c r="E413" s="91"/>
      <c r="F413" s="28"/>
      <c r="G413" s="28"/>
      <c r="H413" s="91"/>
      <c r="I413" s="91"/>
      <c r="J413" s="91"/>
      <c r="K413" s="91"/>
      <c r="L413" s="91"/>
      <c r="M413" s="91"/>
      <c r="N413" s="28"/>
      <c r="O413" s="28"/>
      <c r="P413" s="28"/>
      <c r="Q413" s="28"/>
      <c r="R413" s="28"/>
    </row>
    <row r="414" ht="34.35" customHeight="1" spans="1:18">
      <c r="A414" s="91">
        <v>412</v>
      </c>
      <c r="B414" s="91"/>
      <c r="C414" s="91">
        <v>0</v>
      </c>
      <c r="D414" s="91"/>
      <c r="E414" s="91"/>
      <c r="F414" s="28"/>
      <c r="G414" s="28"/>
      <c r="H414" s="91"/>
      <c r="I414" s="91"/>
      <c r="J414" s="91"/>
      <c r="K414" s="91"/>
      <c r="L414" s="91"/>
      <c r="M414" s="91"/>
      <c r="N414" s="28"/>
      <c r="O414" s="28"/>
      <c r="P414" s="28"/>
      <c r="Q414" s="28"/>
      <c r="R414" s="28"/>
    </row>
    <row r="415" ht="34.35" customHeight="1" spans="1:18">
      <c r="A415" s="91">
        <v>413</v>
      </c>
      <c r="B415" s="91"/>
      <c r="C415" s="91">
        <v>0</v>
      </c>
      <c r="D415" s="91"/>
      <c r="E415" s="91"/>
      <c r="F415" s="28"/>
      <c r="G415" s="28"/>
      <c r="H415" s="91"/>
      <c r="I415" s="91"/>
      <c r="J415" s="91"/>
      <c r="K415" s="91"/>
      <c r="L415" s="91"/>
      <c r="M415" s="91"/>
      <c r="N415" s="28"/>
      <c r="O415" s="28"/>
      <c r="P415" s="28"/>
      <c r="Q415" s="28"/>
      <c r="R415" s="28"/>
    </row>
    <row r="416" ht="34.35" customHeight="1" spans="1:18">
      <c r="A416" s="91">
        <v>414</v>
      </c>
      <c r="B416" s="91"/>
      <c r="C416" s="91">
        <v>0</v>
      </c>
      <c r="D416" s="91"/>
      <c r="E416" s="91"/>
      <c r="F416" s="28"/>
      <c r="G416" s="28"/>
      <c r="H416" s="91"/>
      <c r="I416" s="91"/>
      <c r="J416" s="91"/>
      <c r="K416" s="91"/>
      <c r="L416" s="91"/>
      <c r="M416" s="91"/>
      <c r="N416" s="28"/>
      <c r="O416" s="28"/>
      <c r="P416" s="28"/>
      <c r="Q416" s="28"/>
      <c r="R416" s="28"/>
    </row>
    <row r="417" ht="34.35" customHeight="1" spans="1:18">
      <c r="A417" s="91">
        <v>415</v>
      </c>
      <c r="B417" s="91"/>
      <c r="C417" s="91">
        <v>0</v>
      </c>
      <c r="D417" s="91"/>
      <c r="E417" s="91"/>
      <c r="F417" s="28"/>
      <c r="G417" s="28"/>
      <c r="H417" s="91"/>
      <c r="I417" s="91"/>
      <c r="J417" s="91"/>
      <c r="K417" s="91"/>
      <c r="L417" s="91"/>
      <c r="M417" s="91"/>
      <c r="N417" s="28"/>
      <c r="O417" s="28"/>
      <c r="P417" s="28"/>
      <c r="Q417" s="28"/>
      <c r="R417" s="28"/>
    </row>
    <row r="418" ht="34.35" customHeight="1" spans="1:18">
      <c r="A418" s="91">
        <v>416</v>
      </c>
      <c r="B418" s="91"/>
      <c r="C418" s="91">
        <v>0</v>
      </c>
      <c r="D418" s="91"/>
      <c r="E418" s="91"/>
      <c r="F418" s="28"/>
      <c r="G418" s="28"/>
      <c r="H418" s="91"/>
      <c r="I418" s="91"/>
      <c r="J418" s="91"/>
      <c r="K418" s="91"/>
      <c r="L418" s="91"/>
      <c r="M418" s="91"/>
      <c r="N418" s="28"/>
      <c r="O418" s="28"/>
      <c r="P418" s="28"/>
      <c r="Q418" s="28"/>
      <c r="R418" s="28"/>
    </row>
    <row r="419" ht="34.35" customHeight="1" spans="1:18">
      <c r="A419" s="91">
        <v>417</v>
      </c>
      <c r="B419" s="91"/>
      <c r="C419" s="91">
        <v>0</v>
      </c>
      <c r="D419" s="91"/>
      <c r="E419" s="91"/>
      <c r="F419" s="28"/>
      <c r="G419" s="28"/>
      <c r="H419" s="91"/>
      <c r="I419" s="91"/>
      <c r="J419" s="91"/>
      <c r="K419" s="91"/>
      <c r="L419" s="91"/>
      <c r="M419" s="91"/>
      <c r="N419" s="28"/>
      <c r="O419" s="28"/>
      <c r="P419" s="28"/>
      <c r="Q419" s="28"/>
      <c r="R419" s="28"/>
    </row>
    <row r="420" ht="34.35" customHeight="1" spans="1:18">
      <c r="A420" s="91">
        <v>418</v>
      </c>
      <c r="B420" s="91"/>
      <c r="C420" s="91">
        <v>0</v>
      </c>
      <c r="D420" s="91"/>
      <c r="E420" s="91"/>
      <c r="F420" s="28"/>
      <c r="G420" s="28"/>
      <c r="H420" s="91"/>
      <c r="I420" s="91"/>
      <c r="J420" s="91"/>
      <c r="K420" s="91"/>
      <c r="L420" s="91"/>
      <c r="M420" s="91"/>
      <c r="N420" s="28"/>
      <c r="O420" s="28"/>
      <c r="P420" s="28"/>
      <c r="Q420" s="28"/>
      <c r="R420" s="28"/>
    </row>
    <row r="421" ht="34.35" customHeight="1" spans="1:18">
      <c r="A421" s="91">
        <v>419</v>
      </c>
      <c r="B421" s="91"/>
      <c r="C421" s="91">
        <v>0</v>
      </c>
      <c r="D421" s="91"/>
      <c r="E421" s="91"/>
      <c r="F421" s="28"/>
      <c r="G421" s="28"/>
      <c r="H421" s="91"/>
      <c r="I421" s="91"/>
      <c r="J421" s="91"/>
      <c r="K421" s="91"/>
      <c r="L421" s="91"/>
      <c r="M421" s="91"/>
      <c r="N421" s="28"/>
      <c r="O421" s="28"/>
      <c r="P421" s="28"/>
      <c r="Q421" s="28"/>
      <c r="R421" s="28"/>
    </row>
    <row r="422" ht="34.35" customHeight="1" spans="1:18">
      <c r="A422" s="91">
        <v>420</v>
      </c>
      <c r="B422" s="91"/>
      <c r="C422" s="91">
        <v>0</v>
      </c>
      <c r="D422" s="91"/>
      <c r="E422" s="91"/>
      <c r="F422" s="28"/>
      <c r="G422" s="28"/>
      <c r="H422" s="91"/>
      <c r="I422" s="91"/>
      <c r="J422" s="91"/>
      <c r="K422" s="91"/>
      <c r="L422" s="91"/>
      <c r="M422" s="91"/>
      <c r="N422" s="28"/>
      <c r="O422" s="28"/>
      <c r="P422" s="28"/>
      <c r="Q422" s="28"/>
      <c r="R422" s="28"/>
    </row>
    <row r="423" ht="34.35" customHeight="1" spans="1:18">
      <c r="A423" s="91">
        <v>421</v>
      </c>
      <c r="B423" s="91"/>
      <c r="C423" s="91">
        <v>0</v>
      </c>
      <c r="D423" s="91"/>
      <c r="E423" s="91"/>
      <c r="F423" s="28"/>
      <c r="G423" s="28"/>
      <c r="H423" s="91"/>
      <c r="I423" s="91"/>
      <c r="J423" s="91"/>
      <c r="K423" s="91"/>
      <c r="L423" s="91"/>
      <c r="M423" s="91"/>
      <c r="N423" s="28"/>
      <c r="O423" s="28"/>
      <c r="P423" s="28"/>
      <c r="Q423" s="28"/>
      <c r="R423" s="28"/>
    </row>
    <row r="424" ht="34.35" customHeight="1" spans="1:18">
      <c r="A424" s="91">
        <v>422</v>
      </c>
      <c r="B424" s="91"/>
      <c r="C424" s="91">
        <v>0</v>
      </c>
      <c r="D424" s="91"/>
      <c r="E424" s="91"/>
      <c r="F424" s="28"/>
      <c r="G424" s="28"/>
      <c r="H424" s="91"/>
      <c r="I424" s="91"/>
      <c r="J424" s="91"/>
      <c r="K424" s="91"/>
      <c r="L424" s="91"/>
      <c r="M424" s="91"/>
      <c r="N424" s="28"/>
      <c r="O424" s="28"/>
      <c r="P424" s="28"/>
      <c r="Q424" s="28"/>
      <c r="R424" s="28"/>
    </row>
    <row r="425" ht="34.35" customHeight="1" spans="1:18">
      <c r="A425" s="91">
        <v>423</v>
      </c>
      <c r="B425" s="91"/>
      <c r="C425" s="91">
        <v>0</v>
      </c>
      <c r="D425" s="91"/>
      <c r="E425" s="91"/>
      <c r="F425" s="28"/>
      <c r="G425" s="28"/>
      <c r="H425" s="91"/>
      <c r="I425" s="91"/>
      <c r="J425" s="91"/>
      <c r="K425" s="91"/>
      <c r="L425" s="91"/>
      <c r="M425" s="91"/>
      <c r="N425" s="28"/>
      <c r="O425" s="28"/>
      <c r="P425" s="28"/>
      <c r="Q425" s="28"/>
      <c r="R425" s="28"/>
    </row>
    <row r="426" ht="34.35" customHeight="1" spans="1:18">
      <c r="A426" s="91">
        <v>424</v>
      </c>
      <c r="B426" s="91"/>
      <c r="C426" s="91">
        <v>0</v>
      </c>
      <c r="D426" s="91"/>
      <c r="E426" s="91"/>
      <c r="F426" s="28"/>
      <c r="G426" s="28"/>
      <c r="H426" s="91"/>
      <c r="I426" s="91"/>
      <c r="J426" s="91"/>
      <c r="K426" s="91"/>
      <c r="L426" s="91"/>
      <c r="M426" s="91"/>
      <c r="N426" s="28"/>
      <c r="O426" s="28"/>
      <c r="P426" s="28"/>
      <c r="Q426" s="28"/>
      <c r="R426" s="28"/>
    </row>
    <row r="427" ht="34.35" customHeight="1" spans="1:18">
      <c r="A427" s="91">
        <v>425</v>
      </c>
      <c r="B427" s="91"/>
      <c r="C427" s="91">
        <v>0</v>
      </c>
      <c r="D427" s="91"/>
      <c r="E427" s="91"/>
      <c r="F427" s="28"/>
      <c r="G427" s="28"/>
      <c r="H427" s="91"/>
      <c r="I427" s="91"/>
      <c r="J427" s="91"/>
      <c r="K427" s="91"/>
      <c r="L427" s="91"/>
      <c r="M427" s="91"/>
      <c r="N427" s="28"/>
      <c r="O427" s="28"/>
      <c r="P427" s="28"/>
      <c r="Q427" s="28"/>
      <c r="R427" s="28"/>
    </row>
    <row r="428" ht="34.35" customHeight="1" spans="1:18">
      <c r="A428" s="91">
        <v>426</v>
      </c>
      <c r="B428" s="91"/>
      <c r="C428" s="91">
        <v>0</v>
      </c>
      <c r="D428" s="91"/>
      <c r="E428" s="91"/>
      <c r="F428" s="28"/>
      <c r="G428" s="28"/>
      <c r="H428" s="91"/>
      <c r="I428" s="91"/>
      <c r="J428" s="91"/>
      <c r="K428" s="91"/>
      <c r="L428" s="91"/>
      <c r="M428" s="91"/>
      <c r="N428" s="28"/>
      <c r="O428" s="28"/>
      <c r="P428" s="28"/>
      <c r="Q428" s="28"/>
      <c r="R428" s="28"/>
    </row>
    <row r="429" ht="34.35" customHeight="1" spans="1:18">
      <c r="A429" s="91">
        <v>427</v>
      </c>
      <c r="B429" s="91"/>
      <c r="C429" s="91">
        <v>0</v>
      </c>
      <c r="D429" s="91"/>
      <c r="E429" s="91"/>
      <c r="F429" s="28"/>
      <c r="G429" s="28"/>
      <c r="H429" s="91"/>
      <c r="I429" s="91"/>
      <c r="J429" s="91"/>
      <c r="K429" s="91"/>
      <c r="L429" s="91"/>
      <c r="M429" s="91"/>
      <c r="N429" s="28"/>
      <c r="O429" s="28"/>
      <c r="P429" s="28"/>
      <c r="Q429" s="28"/>
      <c r="R429" s="28"/>
    </row>
    <row r="430" ht="34.35" customHeight="1" spans="1:18">
      <c r="A430" s="91">
        <v>428</v>
      </c>
      <c r="B430" s="91"/>
      <c r="C430" s="91">
        <v>0</v>
      </c>
      <c r="D430" s="91"/>
      <c r="E430" s="91"/>
      <c r="F430" s="28"/>
      <c r="G430" s="28"/>
      <c r="H430" s="91"/>
      <c r="I430" s="91"/>
      <c r="J430" s="91"/>
      <c r="K430" s="91"/>
      <c r="L430" s="91"/>
      <c r="M430" s="91"/>
      <c r="N430" s="28"/>
      <c r="O430" s="28"/>
      <c r="P430" s="28"/>
      <c r="Q430" s="28"/>
      <c r="R430" s="28"/>
    </row>
    <row r="431" ht="34.35" customHeight="1" spans="1:18">
      <c r="A431" s="91">
        <v>429</v>
      </c>
      <c r="B431" s="91"/>
      <c r="C431" s="91">
        <v>0</v>
      </c>
      <c r="D431" s="91"/>
      <c r="E431" s="91"/>
      <c r="F431" s="28"/>
      <c r="G431" s="28"/>
      <c r="H431" s="91"/>
      <c r="I431" s="91"/>
      <c r="J431" s="91"/>
      <c r="K431" s="91"/>
      <c r="L431" s="91"/>
      <c r="M431" s="91"/>
      <c r="N431" s="28"/>
      <c r="O431" s="28"/>
      <c r="P431" s="28"/>
      <c r="Q431" s="28"/>
      <c r="R431" s="28"/>
    </row>
    <row r="432" ht="34.35" customHeight="1" spans="1:18">
      <c r="A432" s="91">
        <v>430</v>
      </c>
      <c r="B432" s="91"/>
      <c r="C432" s="91">
        <v>0</v>
      </c>
      <c r="D432" s="91"/>
      <c r="E432" s="91"/>
      <c r="F432" s="28"/>
      <c r="G432" s="28"/>
      <c r="H432" s="91"/>
      <c r="I432" s="91"/>
      <c r="J432" s="91"/>
      <c r="K432" s="91"/>
      <c r="L432" s="91"/>
      <c r="M432" s="91"/>
      <c r="N432" s="28"/>
      <c r="O432" s="28"/>
      <c r="P432" s="28"/>
      <c r="Q432" s="28"/>
      <c r="R432" s="28"/>
    </row>
    <row r="433" ht="34.35" customHeight="1" spans="1:18">
      <c r="A433" s="91">
        <v>431</v>
      </c>
      <c r="B433" s="91"/>
      <c r="C433" s="91">
        <v>0</v>
      </c>
      <c r="D433" s="91"/>
      <c r="E433" s="91"/>
      <c r="F433" s="28"/>
      <c r="G433" s="28"/>
      <c r="H433" s="91"/>
      <c r="I433" s="91"/>
      <c r="J433" s="91"/>
      <c r="K433" s="91"/>
      <c r="L433" s="91"/>
      <c r="M433" s="91"/>
      <c r="N433" s="28"/>
      <c r="O433" s="28"/>
      <c r="P433" s="28"/>
      <c r="Q433" s="28"/>
      <c r="R433" s="28"/>
    </row>
    <row r="434" ht="34.35" customHeight="1" spans="1:18">
      <c r="A434" s="91">
        <v>432</v>
      </c>
      <c r="B434" s="91"/>
      <c r="C434" s="91">
        <v>0</v>
      </c>
      <c r="D434" s="91"/>
      <c r="E434" s="91"/>
      <c r="F434" s="28"/>
      <c r="G434" s="28"/>
      <c r="H434" s="91"/>
      <c r="I434" s="91"/>
      <c r="J434" s="91"/>
      <c r="K434" s="91"/>
      <c r="L434" s="91"/>
      <c r="M434" s="91"/>
      <c r="N434" s="28"/>
      <c r="O434" s="28"/>
      <c r="P434" s="28"/>
      <c r="Q434" s="28"/>
      <c r="R434" s="28"/>
    </row>
    <row r="435" ht="34.35" customHeight="1" spans="1:18">
      <c r="A435" s="91">
        <v>433</v>
      </c>
      <c r="B435" s="91"/>
      <c r="C435" s="91">
        <v>0</v>
      </c>
      <c r="D435" s="91"/>
      <c r="E435" s="91"/>
      <c r="F435" s="28"/>
      <c r="G435" s="28"/>
      <c r="H435" s="91"/>
      <c r="I435" s="91"/>
      <c r="J435" s="91"/>
      <c r="K435" s="91"/>
      <c r="L435" s="91"/>
      <c r="M435" s="91"/>
      <c r="N435" s="28"/>
      <c r="O435" s="28"/>
      <c r="P435" s="28"/>
      <c r="Q435" s="28"/>
      <c r="R435" s="28"/>
    </row>
    <row r="436" ht="34.35" customHeight="1" spans="1:18">
      <c r="A436" s="91">
        <v>434</v>
      </c>
      <c r="B436" s="91"/>
      <c r="C436" s="91">
        <v>0</v>
      </c>
      <c r="D436" s="91"/>
      <c r="E436" s="91"/>
      <c r="F436" s="28"/>
      <c r="G436" s="28"/>
      <c r="H436" s="91"/>
      <c r="I436" s="91"/>
      <c r="J436" s="91"/>
      <c r="K436" s="91"/>
      <c r="L436" s="91"/>
      <c r="M436" s="91"/>
      <c r="N436" s="28"/>
      <c r="O436" s="28"/>
      <c r="P436" s="28"/>
      <c r="Q436" s="28"/>
      <c r="R436" s="28"/>
    </row>
    <row r="437" ht="34.35" customHeight="1" spans="1:18">
      <c r="A437" s="91">
        <v>435</v>
      </c>
      <c r="B437" s="91"/>
      <c r="C437" s="91">
        <v>0</v>
      </c>
      <c r="D437" s="91"/>
      <c r="E437" s="91"/>
      <c r="F437" s="28"/>
      <c r="G437" s="28"/>
      <c r="H437" s="91"/>
      <c r="I437" s="91"/>
      <c r="J437" s="91"/>
      <c r="K437" s="91"/>
      <c r="L437" s="91"/>
      <c r="M437" s="91"/>
      <c r="N437" s="28"/>
      <c r="O437" s="28"/>
      <c r="P437" s="28"/>
      <c r="Q437" s="28"/>
      <c r="R437" s="28"/>
    </row>
    <row r="438" ht="34.35" customHeight="1" spans="1:18">
      <c r="A438" s="91">
        <v>436</v>
      </c>
      <c r="B438" s="91"/>
      <c r="C438" s="91">
        <v>0</v>
      </c>
      <c r="D438" s="91"/>
      <c r="E438" s="91"/>
      <c r="F438" s="28"/>
      <c r="G438" s="28"/>
      <c r="H438" s="91"/>
      <c r="I438" s="91"/>
      <c r="J438" s="91"/>
      <c r="K438" s="91"/>
      <c r="L438" s="91"/>
      <c r="M438" s="91"/>
      <c r="N438" s="28"/>
      <c r="O438" s="28"/>
      <c r="P438" s="28"/>
      <c r="Q438" s="28"/>
      <c r="R438" s="28"/>
    </row>
    <row r="439" ht="34.35" customHeight="1" spans="1:18">
      <c r="A439" s="91">
        <v>437</v>
      </c>
      <c r="B439" s="91"/>
      <c r="C439" s="91">
        <v>0</v>
      </c>
      <c r="D439" s="91"/>
      <c r="E439" s="91"/>
      <c r="F439" s="28"/>
      <c r="G439" s="28"/>
      <c r="H439" s="91"/>
      <c r="I439" s="91"/>
      <c r="J439" s="91"/>
      <c r="K439" s="91"/>
      <c r="L439" s="91"/>
      <c r="M439" s="91"/>
      <c r="N439" s="28"/>
      <c r="O439" s="28"/>
      <c r="P439" s="28"/>
      <c r="Q439" s="28"/>
      <c r="R439" s="28"/>
    </row>
    <row r="440" ht="34.35" customHeight="1" spans="1:18">
      <c r="A440" s="91">
        <v>438</v>
      </c>
      <c r="B440" s="91"/>
      <c r="C440" s="91">
        <v>0</v>
      </c>
      <c r="D440" s="91"/>
      <c r="E440" s="91"/>
      <c r="F440" s="28"/>
      <c r="G440" s="28"/>
      <c r="H440" s="91"/>
      <c r="I440" s="91"/>
      <c r="J440" s="91"/>
      <c r="K440" s="91"/>
      <c r="L440" s="91"/>
      <c r="M440" s="91"/>
      <c r="N440" s="28"/>
      <c r="O440" s="28"/>
      <c r="P440" s="28"/>
      <c r="Q440" s="28"/>
      <c r="R440" s="28"/>
    </row>
    <row r="441" ht="34.35" customHeight="1" spans="1:18">
      <c r="A441" s="91">
        <v>439</v>
      </c>
      <c r="B441" s="91"/>
      <c r="C441" s="91">
        <v>0</v>
      </c>
      <c r="D441" s="91"/>
      <c r="E441" s="91"/>
      <c r="F441" s="28"/>
      <c r="G441" s="28"/>
      <c r="H441" s="91"/>
      <c r="I441" s="91"/>
      <c r="J441" s="91"/>
      <c r="K441" s="91"/>
      <c r="L441" s="91"/>
      <c r="M441" s="91"/>
      <c r="N441" s="28"/>
      <c r="O441" s="28"/>
      <c r="P441" s="28"/>
      <c r="Q441" s="28"/>
      <c r="R441" s="28"/>
    </row>
    <row r="442" ht="34.35" customHeight="1" spans="1:18">
      <c r="A442" s="91">
        <v>440</v>
      </c>
      <c r="B442" s="91"/>
      <c r="C442" s="91">
        <v>0</v>
      </c>
      <c r="D442" s="91"/>
      <c r="E442" s="91"/>
      <c r="F442" s="28"/>
      <c r="G442" s="28"/>
      <c r="H442" s="91"/>
      <c r="I442" s="91"/>
      <c r="J442" s="91"/>
      <c r="K442" s="91"/>
      <c r="L442" s="91"/>
      <c r="M442" s="91"/>
      <c r="N442" s="28"/>
      <c r="O442" s="28"/>
      <c r="P442" s="28"/>
      <c r="Q442" s="28"/>
      <c r="R442" s="28"/>
    </row>
    <row r="443" ht="34.35" customHeight="1" spans="1:18">
      <c r="A443" s="91">
        <v>441</v>
      </c>
      <c r="B443" s="91"/>
      <c r="C443" s="91">
        <v>0</v>
      </c>
      <c r="D443" s="91"/>
      <c r="E443" s="91"/>
      <c r="F443" s="28"/>
      <c r="G443" s="28"/>
      <c r="H443" s="91"/>
      <c r="I443" s="91"/>
      <c r="J443" s="91"/>
      <c r="K443" s="91"/>
      <c r="L443" s="91"/>
      <c r="M443" s="91"/>
      <c r="N443" s="28"/>
      <c r="O443" s="28"/>
      <c r="P443" s="28"/>
      <c r="Q443" s="28"/>
      <c r="R443" s="28"/>
    </row>
    <row r="444" ht="34.35" customHeight="1" spans="1:18">
      <c r="A444" s="91">
        <v>442</v>
      </c>
      <c r="B444" s="91"/>
      <c r="C444" s="91">
        <v>0</v>
      </c>
      <c r="D444" s="91"/>
      <c r="E444" s="91"/>
      <c r="F444" s="28"/>
      <c r="G444" s="28"/>
      <c r="H444" s="91"/>
      <c r="I444" s="91"/>
      <c r="J444" s="91"/>
      <c r="K444" s="91"/>
      <c r="L444" s="91"/>
      <c r="M444" s="91"/>
      <c r="N444" s="28"/>
      <c r="O444" s="28"/>
      <c r="P444" s="28"/>
      <c r="Q444" s="28"/>
      <c r="R444" s="28"/>
    </row>
    <row r="445" ht="34.35" customHeight="1" spans="1:18">
      <c r="A445" s="91">
        <v>443</v>
      </c>
      <c r="B445" s="91"/>
      <c r="C445" s="91">
        <v>0</v>
      </c>
      <c r="D445" s="91"/>
      <c r="E445" s="91"/>
      <c r="F445" s="28"/>
      <c r="G445" s="28"/>
      <c r="H445" s="91"/>
      <c r="I445" s="91"/>
      <c r="J445" s="91"/>
      <c r="K445" s="91"/>
      <c r="L445" s="91"/>
      <c r="M445" s="91"/>
      <c r="N445" s="28"/>
      <c r="O445" s="28"/>
      <c r="P445" s="28"/>
      <c r="Q445" s="28"/>
      <c r="R445" s="28"/>
    </row>
    <row r="446" ht="34.35" customHeight="1" spans="1:18">
      <c r="A446" s="91">
        <v>444</v>
      </c>
      <c r="B446" s="91"/>
      <c r="C446" s="91">
        <v>0</v>
      </c>
      <c r="D446" s="91"/>
      <c r="E446" s="91"/>
      <c r="F446" s="28"/>
      <c r="G446" s="28"/>
      <c r="H446" s="91"/>
      <c r="I446" s="91"/>
      <c r="J446" s="91"/>
      <c r="K446" s="91"/>
      <c r="L446" s="91"/>
      <c r="M446" s="91"/>
      <c r="N446" s="28"/>
      <c r="O446" s="28"/>
      <c r="P446" s="28"/>
      <c r="Q446" s="28"/>
      <c r="R446" s="28"/>
    </row>
    <row r="447" ht="34.35" customHeight="1" spans="1:18">
      <c r="A447" s="91">
        <v>445</v>
      </c>
      <c r="B447" s="91"/>
      <c r="C447" s="91">
        <v>0</v>
      </c>
      <c r="D447" s="91"/>
      <c r="E447" s="91"/>
      <c r="F447" s="28"/>
      <c r="G447" s="28"/>
      <c r="H447" s="91"/>
      <c r="I447" s="91"/>
      <c r="J447" s="91"/>
      <c r="K447" s="91"/>
      <c r="L447" s="91"/>
      <c r="M447" s="91"/>
      <c r="N447" s="28"/>
      <c r="O447" s="28"/>
      <c r="P447" s="28"/>
      <c r="Q447" s="28"/>
      <c r="R447" s="28"/>
    </row>
    <row r="448" ht="34.35" customHeight="1" spans="1:18">
      <c r="A448" s="91">
        <v>446</v>
      </c>
      <c r="B448" s="91"/>
      <c r="C448" s="91">
        <v>0</v>
      </c>
      <c r="D448" s="91"/>
      <c r="E448" s="91"/>
      <c r="F448" s="28"/>
      <c r="G448" s="28"/>
      <c r="H448" s="91"/>
      <c r="I448" s="91"/>
      <c r="J448" s="91"/>
      <c r="K448" s="91"/>
      <c r="L448" s="91"/>
      <c r="M448" s="91"/>
      <c r="N448" s="28"/>
      <c r="O448" s="28"/>
      <c r="P448" s="28"/>
      <c r="Q448" s="28"/>
      <c r="R448" s="28"/>
    </row>
    <row r="449" ht="34.35" customHeight="1" spans="1:18">
      <c r="A449" s="91">
        <v>447</v>
      </c>
      <c r="B449" s="91"/>
      <c r="C449" s="91">
        <v>0</v>
      </c>
      <c r="D449" s="91"/>
      <c r="E449" s="91"/>
      <c r="F449" s="28"/>
      <c r="G449" s="28"/>
      <c r="H449" s="91"/>
      <c r="I449" s="91"/>
      <c r="J449" s="91"/>
      <c r="K449" s="91"/>
      <c r="L449" s="91"/>
      <c r="M449" s="91"/>
      <c r="N449" s="28"/>
      <c r="O449" s="28"/>
      <c r="P449" s="28"/>
      <c r="Q449" s="28"/>
      <c r="R449" s="28"/>
    </row>
    <row r="450" ht="34.35" customHeight="1" spans="1:18">
      <c r="A450" s="91">
        <v>448</v>
      </c>
      <c r="B450" s="91"/>
      <c r="C450" s="91">
        <v>0</v>
      </c>
      <c r="D450" s="91"/>
      <c r="E450" s="91"/>
      <c r="F450" s="28"/>
      <c r="G450" s="28"/>
      <c r="H450" s="91"/>
      <c r="I450" s="91"/>
      <c r="J450" s="91"/>
      <c r="K450" s="91"/>
      <c r="L450" s="91"/>
      <c r="M450" s="91"/>
      <c r="N450" s="28"/>
      <c r="O450" s="28"/>
      <c r="P450" s="28"/>
      <c r="Q450" s="28"/>
      <c r="R450" s="28"/>
    </row>
    <row r="451" ht="34.35" customHeight="1" spans="1:18">
      <c r="A451" s="91">
        <v>449</v>
      </c>
      <c r="B451" s="91"/>
      <c r="C451" s="91">
        <v>0</v>
      </c>
      <c r="D451" s="91"/>
      <c r="E451" s="91"/>
      <c r="F451" s="28"/>
      <c r="G451" s="28"/>
      <c r="H451" s="91"/>
      <c r="I451" s="91"/>
      <c r="J451" s="91"/>
      <c r="K451" s="91"/>
      <c r="L451" s="91"/>
      <c r="M451" s="91"/>
      <c r="N451" s="28"/>
      <c r="O451" s="28"/>
      <c r="P451" s="28"/>
      <c r="Q451" s="28"/>
      <c r="R451" s="28"/>
    </row>
    <row r="452" ht="34.35" customHeight="1" spans="1:18">
      <c r="A452" s="91">
        <v>450</v>
      </c>
      <c r="B452" s="91"/>
      <c r="C452" s="91">
        <v>0</v>
      </c>
      <c r="D452" s="91"/>
      <c r="E452" s="91"/>
      <c r="F452" s="28"/>
      <c r="G452" s="28"/>
      <c r="H452" s="91"/>
      <c r="I452" s="91"/>
      <c r="J452" s="91"/>
      <c r="K452" s="91"/>
      <c r="L452" s="91"/>
      <c r="M452" s="91"/>
      <c r="N452" s="28"/>
      <c r="O452" s="28"/>
      <c r="P452" s="28"/>
      <c r="Q452" s="28"/>
      <c r="R452" s="28"/>
    </row>
    <row r="453" ht="34.35" customHeight="1" spans="1:18">
      <c r="A453" s="91">
        <v>451</v>
      </c>
      <c r="B453" s="91"/>
      <c r="C453" s="91">
        <v>0</v>
      </c>
      <c r="D453" s="91"/>
      <c r="E453" s="91"/>
      <c r="F453" s="28"/>
      <c r="G453" s="28"/>
      <c r="H453" s="91"/>
      <c r="I453" s="91"/>
      <c r="J453" s="91"/>
      <c r="K453" s="91"/>
      <c r="L453" s="91"/>
      <c r="M453" s="91"/>
      <c r="N453" s="28"/>
      <c r="O453" s="28"/>
      <c r="P453" s="28"/>
      <c r="Q453" s="28"/>
      <c r="R453" s="28"/>
    </row>
    <row r="454" ht="34.35" customHeight="1" spans="1:18">
      <c r="A454" s="91">
        <v>452</v>
      </c>
      <c r="B454" s="91"/>
      <c r="C454" s="91">
        <v>0</v>
      </c>
      <c r="D454" s="91"/>
      <c r="E454" s="91"/>
      <c r="F454" s="28"/>
      <c r="G454" s="28"/>
      <c r="H454" s="91"/>
      <c r="I454" s="91"/>
      <c r="J454" s="91"/>
      <c r="K454" s="91"/>
      <c r="L454" s="91"/>
      <c r="M454" s="91"/>
      <c r="N454" s="28"/>
      <c r="O454" s="28"/>
      <c r="P454" s="28"/>
      <c r="Q454" s="28"/>
      <c r="R454" s="28"/>
    </row>
    <row r="455" ht="34.35" customHeight="1" spans="1:18">
      <c r="A455" s="91">
        <v>453</v>
      </c>
      <c r="B455" s="91"/>
      <c r="C455" s="91">
        <v>0</v>
      </c>
      <c r="D455" s="91"/>
      <c r="E455" s="91"/>
      <c r="F455" s="28"/>
      <c r="G455" s="28"/>
      <c r="H455" s="91"/>
      <c r="I455" s="91"/>
      <c r="J455" s="91"/>
      <c r="K455" s="91"/>
      <c r="L455" s="91"/>
      <c r="M455" s="91"/>
      <c r="N455" s="28"/>
      <c r="O455" s="28"/>
      <c r="P455" s="28"/>
      <c r="Q455" s="28"/>
      <c r="R455" s="28"/>
    </row>
    <row r="456" ht="34.35" customHeight="1" spans="1:18">
      <c r="A456" s="91">
        <v>454</v>
      </c>
      <c r="B456" s="91"/>
      <c r="C456" s="91">
        <v>0</v>
      </c>
      <c r="D456" s="91"/>
      <c r="E456" s="91"/>
      <c r="F456" s="28"/>
      <c r="G456" s="28"/>
      <c r="H456" s="91"/>
      <c r="I456" s="91"/>
      <c r="J456" s="91"/>
      <c r="K456" s="91"/>
      <c r="L456" s="91"/>
      <c r="M456" s="91"/>
      <c r="N456" s="28"/>
      <c r="O456" s="28"/>
      <c r="P456" s="28"/>
      <c r="Q456" s="28"/>
      <c r="R456" s="28"/>
    </row>
    <row r="457" ht="34.35" customHeight="1" spans="1:18">
      <c r="A457" s="91">
        <v>455</v>
      </c>
      <c r="B457" s="91"/>
      <c r="C457" s="91">
        <v>0</v>
      </c>
      <c r="D457" s="91"/>
      <c r="E457" s="91"/>
      <c r="F457" s="28"/>
      <c r="G457" s="28"/>
      <c r="H457" s="91"/>
      <c r="I457" s="91"/>
      <c r="J457" s="91"/>
      <c r="K457" s="91"/>
      <c r="L457" s="91"/>
      <c r="M457" s="91"/>
      <c r="N457" s="28"/>
      <c r="O457" s="28"/>
      <c r="P457" s="28"/>
      <c r="Q457" s="28"/>
      <c r="R457" s="28"/>
    </row>
    <row r="458" ht="34.35" customHeight="1" spans="1:18">
      <c r="A458" s="91">
        <v>456</v>
      </c>
      <c r="B458" s="91"/>
      <c r="C458" s="91">
        <v>0</v>
      </c>
      <c r="D458" s="91"/>
      <c r="E458" s="91"/>
      <c r="F458" s="28"/>
      <c r="G458" s="28"/>
      <c r="H458" s="91"/>
      <c r="I458" s="91"/>
      <c r="J458" s="91"/>
      <c r="K458" s="91"/>
      <c r="L458" s="91"/>
      <c r="M458" s="91"/>
      <c r="N458" s="28"/>
      <c r="O458" s="28"/>
      <c r="P458" s="28"/>
      <c r="Q458" s="28"/>
      <c r="R458" s="28"/>
    </row>
    <row r="459" ht="34.35" customHeight="1" spans="1:18">
      <c r="A459" s="91">
        <v>457</v>
      </c>
      <c r="B459" s="91"/>
      <c r="C459" s="91">
        <v>0</v>
      </c>
      <c r="D459" s="91"/>
      <c r="E459" s="91"/>
      <c r="F459" s="28"/>
      <c r="G459" s="28"/>
      <c r="H459" s="91"/>
      <c r="I459" s="91"/>
      <c r="J459" s="91"/>
      <c r="K459" s="91"/>
      <c r="L459" s="91"/>
      <c r="M459" s="91"/>
      <c r="N459" s="28"/>
      <c r="O459" s="28"/>
      <c r="P459" s="28"/>
      <c r="Q459" s="28"/>
      <c r="R459" s="28"/>
    </row>
    <row r="460" ht="34.35" customHeight="1" spans="1:18">
      <c r="A460" s="91">
        <v>458</v>
      </c>
      <c r="B460" s="91"/>
      <c r="C460" s="91">
        <v>0</v>
      </c>
      <c r="D460" s="91"/>
      <c r="E460" s="91"/>
      <c r="F460" s="28"/>
      <c r="G460" s="28"/>
      <c r="H460" s="91"/>
      <c r="I460" s="91"/>
      <c r="J460" s="91"/>
      <c r="K460" s="91"/>
      <c r="L460" s="91"/>
      <c r="M460" s="91"/>
      <c r="N460" s="28"/>
      <c r="O460" s="28"/>
      <c r="P460" s="28"/>
      <c r="Q460" s="28"/>
      <c r="R460" s="28"/>
    </row>
    <row r="461" ht="34.35" customHeight="1" spans="1:18">
      <c r="A461" s="91">
        <v>459</v>
      </c>
      <c r="B461" s="91"/>
      <c r="C461" s="91">
        <v>0</v>
      </c>
      <c r="D461" s="91"/>
      <c r="E461" s="91"/>
      <c r="F461" s="28"/>
      <c r="G461" s="28"/>
      <c r="H461" s="91"/>
      <c r="I461" s="91"/>
      <c r="J461" s="91"/>
      <c r="K461" s="91"/>
      <c r="L461" s="91"/>
      <c r="M461" s="91"/>
      <c r="N461" s="28"/>
      <c r="O461" s="28"/>
      <c r="P461" s="28"/>
      <c r="Q461" s="28"/>
      <c r="R461" s="28"/>
    </row>
    <row r="462" ht="34.35" customHeight="1" spans="1:18">
      <c r="A462" s="91">
        <v>460</v>
      </c>
      <c r="B462" s="91"/>
      <c r="C462" s="91">
        <v>0</v>
      </c>
      <c r="D462" s="91"/>
      <c r="E462" s="91"/>
      <c r="F462" s="28"/>
      <c r="G462" s="28"/>
      <c r="H462" s="91"/>
      <c r="I462" s="91"/>
      <c r="J462" s="91"/>
      <c r="K462" s="91"/>
      <c r="L462" s="91"/>
      <c r="M462" s="91"/>
      <c r="N462" s="28"/>
      <c r="O462" s="28"/>
      <c r="P462" s="28"/>
      <c r="Q462" s="28"/>
      <c r="R462" s="28"/>
    </row>
    <row r="463" ht="34.35" customHeight="1" spans="1:18">
      <c r="A463" s="91">
        <v>461</v>
      </c>
      <c r="B463" s="91"/>
      <c r="C463" s="91">
        <v>0</v>
      </c>
      <c r="D463" s="91"/>
      <c r="E463" s="91"/>
      <c r="F463" s="28"/>
      <c r="G463" s="28"/>
      <c r="H463" s="91"/>
      <c r="I463" s="91"/>
      <c r="J463" s="91"/>
      <c r="K463" s="91"/>
      <c r="L463" s="91"/>
      <c r="M463" s="91"/>
      <c r="N463" s="28"/>
      <c r="O463" s="28"/>
      <c r="P463" s="28"/>
      <c r="Q463" s="28"/>
      <c r="R463" s="28"/>
    </row>
    <row r="464" ht="34.35" customHeight="1" spans="1:18">
      <c r="A464" s="91">
        <v>462</v>
      </c>
      <c r="B464" s="91"/>
      <c r="C464" s="91">
        <v>0</v>
      </c>
      <c r="D464" s="91"/>
      <c r="E464" s="91"/>
      <c r="F464" s="28"/>
      <c r="G464" s="28"/>
      <c r="H464" s="91"/>
      <c r="I464" s="91"/>
      <c r="J464" s="91"/>
      <c r="K464" s="91"/>
      <c r="L464" s="91"/>
      <c r="M464" s="91"/>
      <c r="N464" s="28"/>
      <c r="O464" s="28"/>
      <c r="P464" s="28"/>
      <c r="Q464" s="28"/>
      <c r="R464" s="28"/>
    </row>
    <row r="465" ht="34.35" customHeight="1" spans="1:18">
      <c r="A465" s="91">
        <v>463</v>
      </c>
      <c r="B465" s="91"/>
      <c r="C465" s="91">
        <v>0</v>
      </c>
      <c r="D465" s="91"/>
      <c r="E465" s="91"/>
      <c r="F465" s="28"/>
      <c r="G465" s="28"/>
      <c r="H465" s="91"/>
      <c r="I465" s="91"/>
      <c r="J465" s="91"/>
      <c r="K465" s="91"/>
      <c r="L465" s="91"/>
      <c r="M465" s="91"/>
      <c r="N465" s="28"/>
      <c r="O465" s="28"/>
      <c r="P465" s="28"/>
      <c r="Q465" s="28"/>
      <c r="R465" s="28"/>
    </row>
    <row r="466" ht="34.35" customHeight="1" spans="1:18">
      <c r="A466" s="91">
        <v>464</v>
      </c>
      <c r="B466" s="91"/>
      <c r="C466" s="91">
        <v>0</v>
      </c>
      <c r="D466" s="91"/>
      <c r="E466" s="91"/>
      <c r="F466" s="28"/>
      <c r="G466" s="28"/>
      <c r="H466" s="91"/>
      <c r="I466" s="91"/>
      <c r="J466" s="91"/>
      <c r="K466" s="91"/>
      <c r="L466" s="91"/>
      <c r="M466" s="91"/>
      <c r="N466" s="28"/>
      <c r="O466" s="28"/>
      <c r="P466" s="28"/>
      <c r="Q466" s="28"/>
      <c r="R466" s="28"/>
    </row>
    <row r="467" ht="34.35" customHeight="1" spans="1:18">
      <c r="A467" s="91">
        <v>465</v>
      </c>
      <c r="B467" s="91"/>
      <c r="C467" s="91">
        <v>0</v>
      </c>
      <c r="D467" s="91"/>
      <c r="E467" s="91"/>
      <c r="F467" s="28"/>
      <c r="G467" s="28"/>
      <c r="H467" s="91"/>
      <c r="I467" s="91"/>
      <c r="J467" s="91"/>
      <c r="K467" s="91"/>
      <c r="L467" s="91"/>
      <c r="M467" s="91"/>
      <c r="N467" s="28"/>
      <c r="O467" s="28"/>
      <c r="P467" s="28"/>
      <c r="Q467" s="28"/>
      <c r="R467" s="28"/>
    </row>
    <row r="468" ht="34.35" customHeight="1" spans="1:18">
      <c r="A468" s="91">
        <v>466</v>
      </c>
      <c r="B468" s="91"/>
      <c r="C468" s="91">
        <v>0</v>
      </c>
      <c r="D468" s="91"/>
      <c r="E468" s="91"/>
      <c r="F468" s="28"/>
      <c r="G468" s="28"/>
      <c r="H468" s="91"/>
      <c r="I468" s="91"/>
      <c r="J468" s="91"/>
      <c r="K468" s="91"/>
      <c r="L468" s="91"/>
      <c r="M468" s="91"/>
      <c r="N468" s="28"/>
      <c r="O468" s="28"/>
      <c r="P468" s="28"/>
      <c r="Q468" s="28"/>
      <c r="R468" s="28"/>
    </row>
    <row r="469" ht="34.35" customHeight="1" spans="1:18">
      <c r="A469" s="91">
        <v>467</v>
      </c>
      <c r="B469" s="91"/>
      <c r="C469" s="91">
        <v>0</v>
      </c>
      <c r="D469" s="91"/>
      <c r="E469" s="91"/>
      <c r="F469" s="28"/>
      <c r="G469" s="28"/>
      <c r="H469" s="91"/>
      <c r="I469" s="91"/>
      <c r="J469" s="91"/>
      <c r="K469" s="91"/>
      <c r="L469" s="91"/>
      <c r="M469" s="91"/>
      <c r="N469" s="28"/>
      <c r="O469" s="28"/>
      <c r="P469" s="28"/>
      <c r="Q469" s="28"/>
      <c r="R469" s="28"/>
    </row>
    <row r="470" ht="34.35" customHeight="1" spans="1:18">
      <c r="A470" s="91">
        <v>468</v>
      </c>
      <c r="B470" s="91"/>
      <c r="C470" s="91">
        <v>0</v>
      </c>
      <c r="D470" s="91"/>
      <c r="E470" s="91"/>
      <c r="F470" s="28"/>
      <c r="G470" s="28"/>
      <c r="H470" s="91"/>
      <c r="I470" s="91"/>
      <c r="J470" s="91"/>
      <c r="K470" s="91"/>
      <c r="L470" s="91"/>
      <c r="M470" s="91"/>
      <c r="N470" s="28"/>
      <c r="O470" s="28"/>
      <c r="P470" s="28"/>
      <c r="Q470" s="28"/>
      <c r="R470" s="28"/>
    </row>
    <row r="471" ht="34.35" customHeight="1" spans="1:18">
      <c r="A471" s="91">
        <v>469</v>
      </c>
      <c r="B471" s="91"/>
      <c r="C471" s="91">
        <v>0</v>
      </c>
      <c r="D471" s="91"/>
      <c r="E471" s="91"/>
      <c r="F471" s="28"/>
      <c r="G471" s="28"/>
      <c r="H471" s="91"/>
      <c r="I471" s="91"/>
      <c r="J471" s="91"/>
      <c r="K471" s="91"/>
      <c r="L471" s="91"/>
      <c r="M471" s="91"/>
      <c r="N471" s="28"/>
      <c r="O471" s="28"/>
      <c r="P471" s="28"/>
      <c r="Q471" s="28"/>
      <c r="R471" s="28"/>
    </row>
    <row r="472" ht="34.35" customHeight="1" spans="1:18">
      <c r="A472" s="91">
        <v>470</v>
      </c>
      <c r="B472" s="91"/>
      <c r="C472" s="91">
        <v>0</v>
      </c>
      <c r="D472" s="91"/>
      <c r="E472" s="91"/>
      <c r="F472" s="28"/>
      <c r="G472" s="28"/>
      <c r="H472" s="91"/>
      <c r="I472" s="91"/>
      <c r="J472" s="91"/>
      <c r="K472" s="91"/>
      <c r="L472" s="91"/>
      <c r="M472" s="91"/>
      <c r="N472" s="28"/>
      <c r="O472" s="28"/>
      <c r="P472" s="28"/>
      <c r="Q472" s="28"/>
      <c r="R472" s="28"/>
    </row>
    <row r="473" ht="34.35" customHeight="1" spans="1:18">
      <c r="A473" s="91">
        <v>471</v>
      </c>
      <c r="B473" s="91"/>
      <c r="C473" s="91">
        <v>0</v>
      </c>
      <c r="D473" s="91"/>
      <c r="E473" s="91"/>
      <c r="F473" s="28"/>
      <c r="G473" s="28"/>
      <c r="H473" s="91"/>
      <c r="I473" s="91"/>
      <c r="J473" s="91"/>
      <c r="K473" s="91"/>
      <c r="L473" s="91"/>
      <c r="M473" s="91"/>
      <c r="N473" s="28"/>
      <c r="O473" s="28"/>
      <c r="P473" s="28"/>
      <c r="Q473" s="28"/>
      <c r="R473" s="28"/>
    </row>
    <row r="474" ht="34.35" customHeight="1" spans="1:18">
      <c r="A474" s="91">
        <v>472</v>
      </c>
      <c r="B474" s="91"/>
      <c r="C474" s="91">
        <v>0</v>
      </c>
      <c r="D474" s="91"/>
      <c r="E474" s="91"/>
      <c r="F474" s="28"/>
      <c r="G474" s="28"/>
      <c r="H474" s="91"/>
      <c r="I474" s="91"/>
      <c r="J474" s="91"/>
      <c r="K474" s="91"/>
      <c r="L474" s="91"/>
      <c r="M474" s="91"/>
      <c r="N474" s="28"/>
      <c r="O474" s="28"/>
      <c r="P474" s="28"/>
      <c r="Q474" s="28"/>
      <c r="R474" s="28"/>
    </row>
    <row r="475" ht="34.35" customHeight="1" spans="1:18">
      <c r="A475" s="91">
        <v>473</v>
      </c>
      <c r="B475" s="91"/>
      <c r="C475" s="91">
        <v>0</v>
      </c>
      <c r="D475" s="91"/>
      <c r="E475" s="91"/>
      <c r="F475" s="28"/>
      <c r="G475" s="28"/>
      <c r="H475" s="91"/>
      <c r="I475" s="91"/>
      <c r="J475" s="91"/>
      <c r="K475" s="91"/>
      <c r="L475" s="91"/>
      <c r="M475" s="91"/>
      <c r="N475" s="28"/>
      <c r="O475" s="28"/>
      <c r="P475" s="28"/>
      <c r="Q475" s="28"/>
      <c r="R475" s="28"/>
    </row>
    <row r="476" ht="34.35" customHeight="1" spans="1:18">
      <c r="A476" s="91">
        <v>474</v>
      </c>
      <c r="B476" s="91"/>
      <c r="C476" s="91">
        <v>0</v>
      </c>
      <c r="D476" s="91"/>
      <c r="E476" s="91"/>
      <c r="F476" s="28"/>
      <c r="G476" s="28"/>
      <c r="H476" s="91"/>
      <c r="I476" s="91"/>
      <c r="J476" s="91"/>
      <c r="K476" s="91"/>
      <c r="L476" s="91"/>
      <c r="M476" s="91"/>
      <c r="N476" s="28"/>
      <c r="O476" s="28"/>
      <c r="P476" s="28"/>
      <c r="Q476" s="28"/>
      <c r="R476" s="28"/>
    </row>
    <row r="477" ht="34.35" customHeight="1" spans="1:18">
      <c r="A477" s="91">
        <v>475</v>
      </c>
      <c r="B477" s="91"/>
      <c r="C477" s="91">
        <v>0</v>
      </c>
      <c r="D477" s="91"/>
      <c r="E477" s="91"/>
      <c r="F477" s="28"/>
      <c r="G477" s="28"/>
      <c r="H477" s="91"/>
      <c r="I477" s="91"/>
      <c r="J477" s="91"/>
      <c r="K477" s="91"/>
      <c r="L477" s="91"/>
      <c r="M477" s="91"/>
      <c r="N477" s="28"/>
      <c r="O477" s="28"/>
      <c r="P477" s="28"/>
      <c r="Q477" s="28"/>
      <c r="R477" s="28"/>
    </row>
    <row r="478" ht="34.35" customHeight="1" spans="1:18">
      <c r="A478" s="91">
        <v>476</v>
      </c>
      <c r="B478" s="91"/>
      <c r="C478" s="91">
        <v>0</v>
      </c>
      <c r="D478" s="91"/>
      <c r="E478" s="91"/>
      <c r="F478" s="28"/>
      <c r="G478" s="28"/>
      <c r="H478" s="91"/>
      <c r="I478" s="91"/>
      <c r="J478" s="91"/>
      <c r="K478" s="91"/>
      <c r="L478" s="91"/>
      <c r="M478" s="91"/>
      <c r="N478" s="28"/>
      <c r="O478" s="28"/>
      <c r="P478" s="28"/>
      <c r="Q478" s="28"/>
      <c r="R478" s="28"/>
    </row>
    <row r="479" ht="34.35" customHeight="1" spans="1:18">
      <c r="A479" s="91">
        <v>477</v>
      </c>
      <c r="B479" s="91"/>
      <c r="C479" s="91">
        <v>0</v>
      </c>
      <c r="D479" s="91"/>
      <c r="E479" s="91"/>
      <c r="F479" s="28"/>
      <c r="G479" s="28"/>
      <c r="H479" s="91"/>
      <c r="I479" s="91"/>
      <c r="J479" s="91"/>
      <c r="K479" s="91"/>
      <c r="L479" s="91"/>
      <c r="M479" s="91"/>
      <c r="N479" s="28"/>
      <c r="O479" s="28"/>
      <c r="P479" s="28"/>
      <c r="Q479" s="28"/>
      <c r="R479" s="28"/>
    </row>
    <row r="480" ht="34.35" customHeight="1" spans="1:18">
      <c r="A480" s="91">
        <v>478</v>
      </c>
      <c r="B480" s="91"/>
      <c r="C480" s="91">
        <v>0</v>
      </c>
      <c r="D480" s="91"/>
      <c r="E480" s="91"/>
      <c r="F480" s="28"/>
      <c r="G480" s="28"/>
      <c r="H480" s="91"/>
      <c r="I480" s="91"/>
      <c r="J480" s="91"/>
      <c r="K480" s="91"/>
      <c r="L480" s="91"/>
      <c r="M480" s="91"/>
      <c r="N480" s="28"/>
      <c r="O480" s="28"/>
      <c r="P480" s="28"/>
      <c r="Q480" s="28"/>
      <c r="R480" s="28"/>
    </row>
    <row r="481" ht="34.35" customHeight="1" spans="1:18">
      <c r="A481" s="91">
        <v>479</v>
      </c>
      <c r="B481" s="91"/>
      <c r="C481" s="91">
        <v>0</v>
      </c>
      <c r="D481" s="91"/>
      <c r="E481" s="91"/>
      <c r="F481" s="28"/>
      <c r="G481" s="28"/>
      <c r="H481" s="91"/>
      <c r="I481" s="91"/>
      <c r="J481" s="91"/>
      <c r="K481" s="91"/>
      <c r="L481" s="91"/>
      <c r="M481" s="91"/>
      <c r="N481" s="28"/>
      <c r="O481" s="28"/>
      <c r="P481" s="28"/>
      <c r="Q481" s="28"/>
      <c r="R481" s="28"/>
    </row>
    <row r="482" ht="34.35" customHeight="1" spans="1:18">
      <c r="A482" s="91">
        <v>480</v>
      </c>
      <c r="B482" s="91"/>
      <c r="C482" s="91">
        <v>0</v>
      </c>
      <c r="D482" s="91"/>
      <c r="E482" s="91"/>
      <c r="F482" s="28"/>
      <c r="G482" s="28"/>
      <c r="H482" s="91"/>
      <c r="I482" s="91"/>
      <c r="J482" s="91"/>
      <c r="K482" s="91"/>
      <c r="L482" s="91"/>
      <c r="M482" s="91"/>
      <c r="N482" s="28"/>
      <c r="O482" s="28"/>
      <c r="P482" s="28"/>
      <c r="Q482" s="28"/>
      <c r="R482" s="28"/>
    </row>
    <row r="483" ht="34.35" customHeight="1" spans="1:18">
      <c r="A483" s="91">
        <v>481</v>
      </c>
      <c r="B483" s="91"/>
      <c r="C483" s="91">
        <v>0</v>
      </c>
      <c r="D483" s="91"/>
      <c r="E483" s="91"/>
      <c r="F483" s="28"/>
      <c r="G483" s="28"/>
      <c r="H483" s="91"/>
      <c r="I483" s="91"/>
      <c r="J483" s="91"/>
      <c r="K483" s="91"/>
      <c r="L483" s="91"/>
      <c r="M483" s="91"/>
      <c r="N483" s="28"/>
      <c r="O483" s="28"/>
      <c r="P483" s="28"/>
      <c r="Q483" s="28"/>
      <c r="R483" s="28"/>
    </row>
    <row r="484" ht="34.35" customHeight="1" spans="1:18">
      <c r="A484" s="91">
        <v>482</v>
      </c>
      <c r="B484" s="91"/>
      <c r="C484" s="91">
        <v>0</v>
      </c>
      <c r="D484" s="91"/>
      <c r="E484" s="91"/>
      <c r="F484" s="28"/>
      <c r="G484" s="28"/>
      <c r="H484" s="91"/>
      <c r="I484" s="91"/>
      <c r="J484" s="91"/>
      <c r="K484" s="91"/>
      <c r="L484" s="91"/>
      <c r="M484" s="91"/>
      <c r="N484" s="28"/>
      <c r="O484" s="28"/>
      <c r="P484" s="28"/>
      <c r="Q484" s="28"/>
      <c r="R484" s="28"/>
    </row>
    <row r="485" ht="34.35" customHeight="1" spans="1:18">
      <c r="A485" s="91">
        <v>483</v>
      </c>
      <c r="B485" s="91"/>
      <c r="C485" s="91">
        <v>0</v>
      </c>
      <c r="D485" s="91"/>
      <c r="E485" s="91"/>
      <c r="F485" s="28"/>
      <c r="G485" s="28"/>
      <c r="H485" s="91"/>
      <c r="I485" s="91"/>
      <c r="J485" s="91"/>
      <c r="K485" s="91"/>
      <c r="L485" s="91"/>
      <c r="M485" s="91"/>
      <c r="N485" s="28"/>
      <c r="O485" s="28"/>
      <c r="P485" s="28"/>
      <c r="Q485" s="28"/>
      <c r="R485" s="28"/>
    </row>
    <row r="486" ht="34.35" customHeight="1" spans="1:18">
      <c r="A486" s="91">
        <v>484</v>
      </c>
      <c r="B486" s="91"/>
      <c r="C486" s="91">
        <v>0</v>
      </c>
      <c r="D486" s="91"/>
      <c r="E486" s="91"/>
      <c r="F486" s="28"/>
      <c r="G486" s="28"/>
      <c r="H486" s="91"/>
      <c r="I486" s="91"/>
      <c r="J486" s="91"/>
      <c r="K486" s="91"/>
      <c r="L486" s="91"/>
      <c r="M486" s="91"/>
      <c r="N486" s="28"/>
      <c r="O486" s="28"/>
      <c r="P486" s="28"/>
      <c r="Q486" s="28"/>
      <c r="R486" s="28"/>
    </row>
    <row r="487" ht="34.35" customHeight="1" spans="1:18">
      <c r="A487" s="91">
        <v>485</v>
      </c>
      <c r="B487" s="91"/>
      <c r="C487" s="91">
        <v>0</v>
      </c>
      <c r="D487" s="91"/>
      <c r="E487" s="91"/>
      <c r="F487" s="28"/>
      <c r="G487" s="28"/>
      <c r="H487" s="91"/>
      <c r="I487" s="91"/>
      <c r="J487" s="91"/>
      <c r="K487" s="91"/>
      <c r="L487" s="91"/>
      <c r="M487" s="91"/>
      <c r="N487" s="28"/>
      <c r="O487" s="28"/>
      <c r="P487" s="28"/>
      <c r="Q487" s="28"/>
      <c r="R487" s="28"/>
    </row>
    <row r="488" ht="34.35" customHeight="1" spans="1:18">
      <c r="A488" s="91">
        <v>486</v>
      </c>
      <c r="B488" s="91"/>
      <c r="C488" s="91">
        <v>0</v>
      </c>
      <c r="D488" s="91"/>
      <c r="E488" s="91"/>
      <c r="F488" s="28"/>
      <c r="G488" s="28"/>
      <c r="H488" s="91"/>
      <c r="I488" s="91"/>
      <c r="J488" s="91"/>
      <c r="K488" s="91"/>
      <c r="L488" s="91"/>
      <c r="M488" s="91"/>
      <c r="N488" s="28"/>
      <c r="O488" s="28"/>
      <c r="P488" s="28"/>
      <c r="Q488" s="28"/>
      <c r="R488" s="28"/>
    </row>
    <row r="489" ht="34.35" customHeight="1" spans="1:18">
      <c r="A489" s="91">
        <v>487</v>
      </c>
      <c r="B489" s="91"/>
      <c r="C489" s="91">
        <v>0</v>
      </c>
      <c r="D489" s="91"/>
      <c r="E489" s="91"/>
      <c r="F489" s="28"/>
      <c r="G489" s="28"/>
      <c r="H489" s="91"/>
      <c r="I489" s="91"/>
      <c r="J489" s="91"/>
      <c r="K489" s="91"/>
      <c r="L489" s="91"/>
      <c r="M489" s="91"/>
      <c r="N489" s="28"/>
      <c r="O489" s="28"/>
      <c r="P489" s="28"/>
      <c r="Q489" s="28"/>
      <c r="R489" s="28"/>
    </row>
    <row r="490" ht="34.35" customHeight="1" spans="1:18">
      <c r="A490" s="91">
        <v>488</v>
      </c>
      <c r="B490" s="91"/>
      <c r="C490" s="91">
        <v>0</v>
      </c>
      <c r="D490" s="91"/>
      <c r="E490" s="91"/>
      <c r="F490" s="28"/>
      <c r="G490" s="28"/>
      <c r="H490" s="91"/>
      <c r="I490" s="91"/>
      <c r="J490" s="91"/>
      <c r="K490" s="91"/>
      <c r="L490" s="91"/>
      <c r="M490" s="91"/>
      <c r="N490" s="28"/>
      <c r="O490" s="28"/>
      <c r="P490" s="28"/>
      <c r="Q490" s="28"/>
      <c r="R490" s="28"/>
    </row>
    <row r="491" ht="34.35" customHeight="1" spans="1:18">
      <c r="A491" s="91">
        <v>489</v>
      </c>
      <c r="B491" s="91"/>
      <c r="C491" s="91">
        <v>0</v>
      </c>
      <c r="D491" s="91"/>
      <c r="E491" s="91"/>
      <c r="F491" s="28"/>
      <c r="G491" s="28"/>
      <c r="H491" s="91"/>
      <c r="I491" s="91"/>
      <c r="J491" s="91"/>
      <c r="K491" s="91"/>
      <c r="L491" s="91"/>
      <c r="M491" s="91"/>
      <c r="N491" s="28"/>
      <c r="O491" s="28"/>
      <c r="P491" s="28"/>
      <c r="Q491" s="28"/>
      <c r="R491" s="28"/>
    </row>
    <row r="492" ht="34.35" customHeight="1" spans="1:18">
      <c r="A492" s="91">
        <v>490</v>
      </c>
      <c r="B492" s="91"/>
      <c r="C492" s="91">
        <v>0</v>
      </c>
      <c r="D492" s="91"/>
      <c r="E492" s="91"/>
      <c r="F492" s="28"/>
      <c r="G492" s="28"/>
      <c r="H492" s="91"/>
      <c r="I492" s="91"/>
      <c r="J492" s="91"/>
      <c r="K492" s="91"/>
      <c r="L492" s="91"/>
      <c r="M492" s="91"/>
      <c r="N492" s="28"/>
      <c r="O492" s="28"/>
      <c r="P492" s="28"/>
      <c r="Q492" s="28"/>
      <c r="R492" s="28"/>
    </row>
    <row r="493" ht="34.35" customHeight="1" spans="1:18">
      <c r="A493" s="91">
        <v>491</v>
      </c>
      <c r="B493" s="91"/>
      <c r="C493" s="91">
        <v>0</v>
      </c>
      <c r="D493" s="91"/>
      <c r="E493" s="91"/>
      <c r="F493" s="28"/>
      <c r="G493" s="28"/>
      <c r="H493" s="91"/>
      <c r="I493" s="91"/>
      <c r="J493" s="91"/>
      <c r="K493" s="91"/>
      <c r="L493" s="91"/>
      <c r="M493" s="91"/>
      <c r="N493" s="28"/>
      <c r="O493" s="28"/>
      <c r="P493" s="28"/>
      <c r="Q493" s="28"/>
      <c r="R493" s="28"/>
    </row>
    <row r="494" ht="34.35" customHeight="1" spans="1:18">
      <c r="A494" s="91">
        <v>492</v>
      </c>
      <c r="B494" s="91"/>
      <c r="C494" s="91">
        <v>0</v>
      </c>
      <c r="D494" s="91"/>
      <c r="E494" s="91"/>
      <c r="F494" s="28"/>
      <c r="G494" s="28"/>
      <c r="H494" s="91"/>
      <c r="I494" s="91"/>
      <c r="J494" s="91"/>
      <c r="K494" s="91"/>
      <c r="L494" s="91"/>
      <c r="M494" s="91"/>
      <c r="N494" s="28"/>
      <c r="O494" s="28"/>
      <c r="P494" s="28"/>
      <c r="Q494" s="28"/>
      <c r="R494" s="28"/>
    </row>
    <row r="495" ht="34.35" customHeight="1" spans="1:18">
      <c r="A495" s="91">
        <v>493</v>
      </c>
      <c r="B495" s="91"/>
      <c r="C495" s="91">
        <v>0</v>
      </c>
      <c r="D495" s="91"/>
      <c r="E495" s="91"/>
      <c r="F495" s="28"/>
      <c r="G495" s="28"/>
      <c r="H495" s="91"/>
      <c r="I495" s="91"/>
      <c r="J495" s="91"/>
      <c r="K495" s="91"/>
      <c r="L495" s="91"/>
      <c r="M495" s="91"/>
      <c r="N495" s="28"/>
      <c r="O495" s="28"/>
      <c r="P495" s="28"/>
      <c r="Q495" s="28"/>
      <c r="R495" s="28"/>
    </row>
    <row r="496" ht="34.35" customHeight="1" spans="1:18">
      <c r="A496" s="91">
        <v>494</v>
      </c>
      <c r="B496" s="91"/>
      <c r="C496" s="91">
        <v>0</v>
      </c>
      <c r="D496" s="91"/>
      <c r="E496" s="91"/>
      <c r="F496" s="28"/>
      <c r="G496" s="28"/>
      <c r="H496" s="91"/>
      <c r="I496" s="91"/>
      <c r="J496" s="91"/>
      <c r="K496" s="91"/>
      <c r="L496" s="91"/>
      <c r="M496" s="91"/>
      <c r="N496" s="28"/>
      <c r="O496" s="28"/>
      <c r="P496" s="28"/>
      <c r="Q496" s="28"/>
      <c r="R496" s="28"/>
    </row>
    <row r="497" ht="34.35" customHeight="1" spans="1:18">
      <c r="A497" s="91">
        <v>495</v>
      </c>
      <c r="B497" s="91"/>
      <c r="C497" s="91">
        <v>0</v>
      </c>
      <c r="D497" s="91"/>
      <c r="E497" s="91"/>
      <c r="F497" s="28"/>
      <c r="G497" s="28"/>
      <c r="H497" s="91"/>
      <c r="I497" s="91"/>
      <c r="J497" s="91"/>
      <c r="K497" s="91"/>
      <c r="L497" s="91"/>
      <c r="M497" s="91"/>
      <c r="N497" s="28"/>
      <c r="O497" s="28"/>
      <c r="P497" s="28"/>
      <c r="Q497" s="28"/>
      <c r="R497" s="28"/>
    </row>
    <row r="498" ht="34.35" customHeight="1" spans="1:18">
      <c r="A498" s="91">
        <v>496</v>
      </c>
      <c r="B498" s="91"/>
      <c r="C498" s="91">
        <v>0</v>
      </c>
      <c r="D498" s="91"/>
      <c r="E498" s="91"/>
      <c r="F498" s="28"/>
      <c r="G498" s="28"/>
      <c r="H498" s="91"/>
      <c r="I498" s="91"/>
      <c r="J498" s="91"/>
      <c r="K498" s="91"/>
      <c r="L498" s="91"/>
      <c r="M498" s="91"/>
      <c r="N498" s="28"/>
      <c r="O498" s="28"/>
      <c r="P498" s="28"/>
      <c r="Q498" s="28"/>
      <c r="R498" s="28"/>
    </row>
    <row r="499" ht="34.35" customHeight="1" spans="1:18">
      <c r="A499" s="91">
        <v>497</v>
      </c>
      <c r="B499" s="91"/>
      <c r="C499" s="91">
        <v>0</v>
      </c>
      <c r="D499" s="91"/>
      <c r="E499" s="91"/>
      <c r="F499" s="28"/>
      <c r="G499" s="28"/>
      <c r="H499" s="91"/>
      <c r="I499" s="91"/>
      <c r="J499" s="91"/>
      <c r="K499" s="91"/>
      <c r="L499" s="91"/>
      <c r="M499" s="91"/>
      <c r="N499" s="28"/>
      <c r="O499" s="28"/>
      <c r="P499" s="28"/>
      <c r="Q499" s="28"/>
      <c r="R499" s="28"/>
    </row>
    <row r="500" ht="34.35" customHeight="1" spans="1:18">
      <c r="A500" s="91">
        <v>498</v>
      </c>
      <c r="B500" s="91"/>
      <c r="C500" s="91">
        <v>0</v>
      </c>
      <c r="D500" s="91"/>
      <c r="E500" s="91"/>
      <c r="F500" s="28"/>
      <c r="G500" s="28"/>
      <c r="H500" s="91"/>
      <c r="I500" s="91"/>
      <c r="J500" s="91"/>
      <c r="K500" s="91"/>
      <c r="L500" s="91"/>
      <c r="M500" s="91"/>
      <c r="N500" s="28"/>
      <c r="O500" s="28"/>
      <c r="P500" s="28"/>
      <c r="Q500" s="28"/>
      <c r="R500" s="28"/>
    </row>
    <row r="501" ht="34.35" customHeight="1" spans="1:18">
      <c r="A501" s="91">
        <v>499</v>
      </c>
      <c r="B501" s="91"/>
      <c r="C501" s="91">
        <v>0</v>
      </c>
      <c r="D501" s="91"/>
      <c r="E501" s="91"/>
      <c r="F501" s="28"/>
      <c r="G501" s="28"/>
      <c r="H501" s="91"/>
      <c r="I501" s="91"/>
      <c r="J501" s="91"/>
      <c r="K501" s="91"/>
      <c r="L501" s="91"/>
      <c r="M501" s="91"/>
      <c r="N501" s="28"/>
      <c r="O501" s="28"/>
      <c r="P501" s="28"/>
      <c r="Q501" s="28"/>
      <c r="R501" s="28"/>
    </row>
    <row r="502" ht="34.35" customHeight="1" spans="1:18">
      <c r="A502" s="91">
        <v>500</v>
      </c>
      <c r="B502" s="91"/>
      <c r="C502" s="91">
        <v>0</v>
      </c>
      <c r="D502" s="91"/>
      <c r="E502" s="91"/>
      <c r="F502" s="28"/>
      <c r="G502" s="28"/>
      <c r="H502" s="91"/>
      <c r="I502" s="91"/>
      <c r="J502" s="91"/>
      <c r="K502" s="91"/>
      <c r="L502" s="91"/>
      <c r="M502" s="91"/>
      <c r="N502" s="28"/>
      <c r="O502" s="28"/>
      <c r="P502" s="28"/>
      <c r="Q502" s="28"/>
      <c r="R502" s="28"/>
    </row>
    <row r="503" ht="34.35" customHeight="1" spans="1:18">
      <c r="A503" s="91">
        <v>501</v>
      </c>
      <c r="B503" s="91"/>
      <c r="C503" s="91">
        <v>0</v>
      </c>
      <c r="D503" s="91"/>
      <c r="E503" s="91"/>
      <c r="F503" s="28"/>
      <c r="G503" s="28"/>
      <c r="H503" s="91"/>
      <c r="I503" s="91"/>
      <c r="J503" s="91"/>
      <c r="K503" s="91"/>
      <c r="L503" s="91"/>
      <c r="M503" s="91"/>
      <c r="N503" s="28"/>
      <c r="O503" s="28"/>
      <c r="P503" s="28"/>
      <c r="Q503" s="28"/>
      <c r="R503" s="28"/>
    </row>
    <row r="504" ht="34.35" customHeight="1" spans="1:18">
      <c r="A504" s="91">
        <v>502</v>
      </c>
      <c r="B504" s="91"/>
      <c r="C504" s="91">
        <v>0</v>
      </c>
      <c r="D504" s="91"/>
      <c r="E504" s="91"/>
      <c r="F504" s="28"/>
      <c r="G504" s="28"/>
      <c r="H504" s="91"/>
      <c r="I504" s="91"/>
      <c r="J504" s="91"/>
      <c r="K504" s="91"/>
      <c r="L504" s="91"/>
      <c r="M504" s="91"/>
      <c r="N504" s="28"/>
      <c r="O504" s="28"/>
      <c r="P504" s="28"/>
      <c r="Q504" s="28"/>
      <c r="R504" s="28"/>
    </row>
    <row r="505" ht="34.35" customHeight="1" spans="1:18">
      <c r="A505" s="91">
        <v>503</v>
      </c>
      <c r="B505" s="91"/>
      <c r="C505" s="91">
        <v>0</v>
      </c>
      <c r="D505" s="91"/>
      <c r="E505" s="91"/>
      <c r="F505" s="28"/>
      <c r="G505" s="28"/>
      <c r="H505" s="91"/>
      <c r="I505" s="91"/>
      <c r="J505" s="91"/>
      <c r="K505" s="91"/>
      <c r="L505" s="91"/>
      <c r="M505" s="91"/>
      <c r="N505" s="28"/>
      <c r="O505" s="28"/>
      <c r="P505" s="28"/>
      <c r="Q505" s="28"/>
      <c r="R505" s="28"/>
    </row>
    <row r="506" ht="34.35" customHeight="1" spans="1:18">
      <c r="A506" s="91">
        <v>504</v>
      </c>
      <c r="B506" s="91"/>
      <c r="C506" s="91">
        <v>0</v>
      </c>
      <c r="D506" s="91"/>
      <c r="E506" s="91"/>
      <c r="F506" s="28"/>
      <c r="G506" s="28"/>
      <c r="H506" s="91"/>
      <c r="I506" s="91"/>
      <c r="J506" s="91"/>
      <c r="K506" s="91"/>
      <c r="L506" s="91"/>
      <c r="M506" s="91"/>
      <c r="N506" s="28"/>
      <c r="O506" s="28"/>
      <c r="P506" s="28"/>
      <c r="Q506" s="28"/>
      <c r="R506" s="28"/>
    </row>
    <row r="507" ht="34.35" customHeight="1" spans="1:18">
      <c r="A507" s="91">
        <v>505</v>
      </c>
      <c r="B507" s="91"/>
      <c r="C507" s="91">
        <v>0</v>
      </c>
      <c r="D507" s="91"/>
      <c r="E507" s="91"/>
      <c r="F507" s="28"/>
      <c r="G507" s="28"/>
      <c r="H507" s="91"/>
      <c r="I507" s="91"/>
      <c r="J507" s="91"/>
      <c r="K507" s="91"/>
      <c r="L507" s="91"/>
      <c r="M507" s="91"/>
      <c r="N507" s="28"/>
      <c r="O507" s="28"/>
      <c r="P507" s="28"/>
      <c r="Q507" s="28"/>
      <c r="R507" s="28"/>
    </row>
    <row r="508" ht="34.35" customHeight="1" spans="1:18">
      <c r="A508" s="91">
        <v>506</v>
      </c>
      <c r="B508" s="91"/>
      <c r="C508" s="91">
        <v>0</v>
      </c>
      <c r="D508" s="91"/>
      <c r="E508" s="91"/>
      <c r="F508" s="28"/>
      <c r="G508" s="28"/>
      <c r="H508" s="91"/>
      <c r="I508" s="91"/>
      <c r="J508" s="91"/>
      <c r="K508" s="91"/>
      <c r="L508" s="91"/>
      <c r="M508" s="91"/>
      <c r="N508" s="28"/>
      <c r="O508" s="28"/>
      <c r="P508" s="28"/>
      <c r="Q508" s="28"/>
      <c r="R508" s="28"/>
    </row>
    <row r="509" ht="34.35" customHeight="1" spans="1:18">
      <c r="A509" s="91">
        <v>507</v>
      </c>
      <c r="B509" s="91"/>
      <c r="C509" s="91">
        <v>0</v>
      </c>
      <c r="D509" s="91"/>
      <c r="E509" s="91"/>
      <c r="F509" s="28"/>
      <c r="G509" s="28"/>
      <c r="H509" s="91"/>
      <c r="I509" s="91"/>
      <c r="J509" s="91"/>
      <c r="K509" s="91"/>
      <c r="L509" s="91"/>
      <c r="M509" s="91"/>
      <c r="N509" s="28"/>
      <c r="O509" s="28"/>
      <c r="P509" s="28"/>
      <c r="Q509" s="28"/>
      <c r="R509" s="28"/>
    </row>
    <row r="510" ht="34.35" customHeight="1" spans="1:18">
      <c r="A510" s="91">
        <v>508</v>
      </c>
      <c r="B510" s="91"/>
      <c r="C510" s="91">
        <v>0</v>
      </c>
      <c r="D510" s="91"/>
      <c r="E510" s="91"/>
      <c r="F510" s="28"/>
      <c r="G510" s="28"/>
      <c r="H510" s="91"/>
      <c r="I510" s="91"/>
      <c r="J510" s="91"/>
      <c r="K510" s="91"/>
      <c r="L510" s="91"/>
      <c r="M510" s="91"/>
      <c r="N510" s="28"/>
      <c r="O510" s="28"/>
      <c r="P510" s="28"/>
      <c r="Q510" s="28"/>
      <c r="R510" s="28"/>
    </row>
    <row r="511" ht="34.35" customHeight="1" spans="1:18">
      <c r="A511" s="91">
        <v>509</v>
      </c>
      <c r="B511" s="91"/>
      <c r="C511" s="91">
        <v>0</v>
      </c>
      <c r="D511" s="91"/>
      <c r="E511" s="91"/>
      <c r="F511" s="28"/>
      <c r="G511" s="28"/>
      <c r="H511" s="91"/>
      <c r="I511" s="91"/>
      <c r="J511" s="91"/>
      <c r="K511" s="91"/>
      <c r="L511" s="91"/>
      <c r="M511" s="91"/>
      <c r="N511" s="28"/>
      <c r="O511" s="28"/>
      <c r="P511" s="28"/>
      <c r="Q511" s="28"/>
      <c r="R511" s="28"/>
    </row>
    <row r="512" ht="34.35" customHeight="1" spans="1:18">
      <c r="A512" s="91">
        <v>510</v>
      </c>
      <c r="B512" s="91"/>
      <c r="C512" s="91">
        <v>0</v>
      </c>
      <c r="D512" s="91"/>
      <c r="E512" s="91"/>
      <c r="F512" s="28"/>
      <c r="G512" s="28"/>
      <c r="H512" s="91"/>
      <c r="I512" s="91"/>
      <c r="J512" s="91"/>
      <c r="K512" s="91"/>
      <c r="L512" s="91"/>
      <c r="M512" s="91"/>
      <c r="N512" s="28"/>
      <c r="O512" s="28"/>
      <c r="P512" s="28"/>
      <c r="Q512" s="28"/>
      <c r="R512" s="28"/>
    </row>
    <row r="513" ht="34.35" customHeight="1" spans="1:18">
      <c r="A513" s="91">
        <v>511</v>
      </c>
      <c r="B513" s="91"/>
      <c r="C513" s="91">
        <v>0</v>
      </c>
      <c r="D513" s="91"/>
      <c r="E513" s="91"/>
      <c r="F513" s="28"/>
      <c r="G513" s="28"/>
      <c r="H513" s="91"/>
      <c r="I513" s="91"/>
      <c r="J513" s="91"/>
      <c r="K513" s="91"/>
      <c r="L513" s="91"/>
      <c r="M513" s="91"/>
      <c r="N513" s="28"/>
      <c r="O513" s="28"/>
      <c r="P513" s="28"/>
      <c r="Q513" s="28"/>
      <c r="R513" s="28"/>
    </row>
    <row r="514" ht="34.35" customHeight="1" spans="1:18">
      <c r="A514" s="91">
        <v>512</v>
      </c>
      <c r="B514" s="91"/>
      <c r="C514" s="91">
        <v>0</v>
      </c>
      <c r="D514" s="91"/>
      <c r="E514" s="91"/>
      <c r="F514" s="28"/>
      <c r="G514" s="28"/>
      <c r="H514" s="91"/>
      <c r="I514" s="91"/>
      <c r="J514" s="91"/>
      <c r="K514" s="91"/>
      <c r="L514" s="91"/>
      <c r="M514" s="91"/>
      <c r="N514" s="28"/>
      <c r="O514" s="28"/>
      <c r="P514" s="28"/>
      <c r="Q514" s="28"/>
      <c r="R514" s="28"/>
    </row>
    <row r="515" ht="34.35" customHeight="1" spans="1:18">
      <c r="A515" s="91">
        <v>513</v>
      </c>
      <c r="B515" s="91"/>
      <c r="C515" s="91">
        <v>0</v>
      </c>
      <c r="D515" s="91"/>
      <c r="E515" s="91"/>
      <c r="F515" s="28"/>
      <c r="G515" s="28"/>
      <c r="H515" s="91"/>
      <c r="I515" s="91"/>
      <c r="J515" s="91"/>
      <c r="K515" s="91"/>
      <c r="L515" s="91"/>
      <c r="M515" s="91"/>
      <c r="N515" s="28"/>
      <c r="O515" s="28"/>
      <c r="P515" s="28"/>
      <c r="Q515" s="28"/>
      <c r="R515" s="28"/>
    </row>
    <row r="516" ht="34.35" customHeight="1" spans="1:18">
      <c r="A516" s="91">
        <v>514</v>
      </c>
      <c r="B516" s="91"/>
      <c r="C516" s="91">
        <v>0</v>
      </c>
      <c r="D516" s="91"/>
      <c r="E516" s="91"/>
      <c r="F516" s="28"/>
      <c r="G516" s="28"/>
      <c r="H516" s="91"/>
      <c r="I516" s="91"/>
      <c r="J516" s="91"/>
      <c r="K516" s="91"/>
      <c r="L516" s="91"/>
      <c r="M516" s="91"/>
      <c r="N516" s="28"/>
      <c r="O516" s="28"/>
      <c r="P516" s="28"/>
      <c r="Q516" s="28"/>
      <c r="R516" s="28"/>
    </row>
    <row r="517" ht="34.35" customHeight="1" spans="1:18">
      <c r="A517" s="91">
        <v>515</v>
      </c>
      <c r="B517" s="91"/>
      <c r="C517" s="91">
        <v>0</v>
      </c>
      <c r="D517" s="91"/>
      <c r="E517" s="91"/>
      <c r="F517" s="28"/>
      <c r="G517" s="28"/>
      <c r="H517" s="91"/>
      <c r="I517" s="91"/>
      <c r="J517" s="91"/>
      <c r="K517" s="91"/>
      <c r="L517" s="91"/>
      <c r="M517" s="91"/>
      <c r="N517" s="28"/>
      <c r="O517" s="28"/>
      <c r="P517" s="28"/>
      <c r="Q517" s="28"/>
      <c r="R517" s="28"/>
    </row>
    <row r="518" ht="34.35" customHeight="1" spans="1:18">
      <c r="A518" s="91">
        <v>516</v>
      </c>
      <c r="B518" s="91"/>
      <c r="C518" s="91">
        <v>0</v>
      </c>
      <c r="D518" s="91"/>
      <c r="E518" s="91"/>
      <c r="F518" s="28"/>
      <c r="G518" s="28"/>
      <c r="H518" s="91"/>
      <c r="I518" s="91"/>
      <c r="J518" s="91"/>
      <c r="K518" s="91"/>
      <c r="L518" s="91"/>
      <c r="M518" s="91"/>
      <c r="N518" s="28"/>
      <c r="O518" s="28"/>
      <c r="P518" s="28"/>
      <c r="Q518" s="28"/>
      <c r="R518" s="28"/>
    </row>
    <row r="519" ht="34.35" customHeight="1" spans="1:18">
      <c r="A519" s="91">
        <v>517</v>
      </c>
      <c r="B519" s="91"/>
      <c r="C519" s="91">
        <v>0</v>
      </c>
      <c r="D519" s="91"/>
      <c r="E519" s="91"/>
      <c r="F519" s="28"/>
      <c r="G519" s="28"/>
      <c r="H519" s="91"/>
      <c r="I519" s="91"/>
      <c r="J519" s="91"/>
      <c r="K519" s="91"/>
      <c r="L519" s="91"/>
      <c r="M519" s="91"/>
      <c r="N519" s="28"/>
      <c r="O519" s="28"/>
      <c r="P519" s="28"/>
      <c r="Q519" s="28"/>
      <c r="R519" s="28"/>
    </row>
    <row r="520" ht="34.35" customHeight="1" spans="1:18">
      <c r="A520" s="91">
        <v>518</v>
      </c>
      <c r="B520" s="91"/>
      <c r="C520" s="91">
        <v>0</v>
      </c>
      <c r="D520" s="91"/>
      <c r="E520" s="91"/>
      <c r="F520" s="28"/>
      <c r="G520" s="28"/>
      <c r="H520" s="91"/>
      <c r="I520" s="91"/>
      <c r="J520" s="91"/>
      <c r="K520" s="91"/>
      <c r="L520" s="91"/>
      <c r="M520" s="91"/>
      <c r="N520" s="28"/>
      <c r="O520" s="28"/>
      <c r="P520" s="28"/>
      <c r="Q520" s="28"/>
      <c r="R520" s="28"/>
    </row>
    <row r="521" ht="34.35" customHeight="1" spans="1:18">
      <c r="A521" s="91">
        <v>519</v>
      </c>
      <c r="B521" s="91"/>
      <c r="C521" s="91">
        <v>0</v>
      </c>
      <c r="D521" s="91"/>
      <c r="E521" s="91"/>
      <c r="F521" s="28"/>
      <c r="G521" s="28"/>
      <c r="H521" s="91"/>
      <c r="I521" s="91"/>
      <c r="J521" s="91"/>
      <c r="K521" s="91"/>
      <c r="L521" s="91"/>
      <c r="M521" s="91"/>
      <c r="N521" s="28"/>
      <c r="O521" s="28"/>
      <c r="P521" s="28"/>
      <c r="Q521" s="28"/>
      <c r="R521" s="28"/>
    </row>
    <row r="522" ht="34.35" customHeight="1" spans="1:18">
      <c r="A522" s="91">
        <v>520</v>
      </c>
      <c r="B522" s="91"/>
      <c r="C522" s="91">
        <v>0</v>
      </c>
      <c r="D522" s="91"/>
      <c r="E522" s="91"/>
      <c r="F522" s="28"/>
      <c r="G522" s="28"/>
      <c r="H522" s="91"/>
      <c r="I522" s="91"/>
      <c r="J522" s="91"/>
      <c r="K522" s="91"/>
      <c r="L522" s="91"/>
      <c r="M522" s="91"/>
      <c r="N522" s="28"/>
      <c r="O522" s="28"/>
      <c r="P522" s="28"/>
      <c r="Q522" s="28"/>
      <c r="R522" s="28"/>
    </row>
    <row r="523" ht="34.35" customHeight="1" spans="1:18">
      <c r="A523" s="91">
        <v>521</v>
      </c>
      <c r="B523" s="91"/>
      <c r="C523" s="91">
        <v>0</v>
      </c>
      <c r="D523" s="91"/>
      <c r="E523" s="91"/>
      <c r="F523" s="28"/>
      <c r="G523" s="28"/>
      <c r="H523" s="91"/>
      <c r="I523" s="91"/>
      <c r="J523" s="91"/>
      <c r="K523" s="91"/>
      <c r="L523" s="91"/>
      <c r="M523" s="91"/>
      <c r="N523" s="28"/>
      <c r="O523" s="28"/>
      <c r="P523" s="28"/>
      <c r="Q523" s="28"/>
      <c r="R523" s="28"/>
    </row>
    <row r="524" ht="34.35" customHeight="1" spans="1:18">
      <c r="A524" s="91">
        <v>522</v>
      </c>
      <c r="B524" s="91"/>
      <c r="C524" s="91">
        <v>0</v>
      </c>
      <c r="D524" s="91"/>
      <c r="E524" s="91"/>
      <c r="F524" s="28"/>
      <c r="G524" s="28"/>
      <c r="H524" s="91"/>
      <c r="I524" s="91"/>
      <c r="J524" s="91"/>
      <c r="K524" s="91"/>
      <c r="L524" s="91"/>
      <c r="M524" s="91"/>
      <c r="N524" s="28"/>
      <c r="O524" s="28"/>
      <c r="P524" s="28"/>
      <c r="Q524" s="28"/>
      <c r="R524" s="28"/>
    </row>
    <row r="525" ht="34.35" customHeight="1" spans="1:18">
      <c r="A525" s="91">
        <v>523</v>
      </c>
      <c r="B525" s="91"/>
      <c r="C525" s="91">
        <v>0</v>
      </c>
      <c r="D525" s="91"/>
      <c r="E525" s="91"/>
      <c r="F525" s="28"/>
      <c r="G525" s="28"/>
      <c r="H525" s="91"/>
      <c r="I525" s="91"/>
      <c r="J525" s="91"/>
      <c r="K525" s="91"/>
      <c r="L525" s="91"/>
      <c r="M525" s="91"/>
      <c r="N525" s="28"/>
      <c r="O525" s="28"/>
      <c r="P525" s="28"/>
      <c r="Q525" s="28"/>
      <c r="R525" s="28"/>
    </row>
    <row r="526" ht="34.35" customHeight="1" spans="1:18">
      <c r="A526" s="91">
        <v>524</v>
      </c>
      <c r="B526" s="91"/>
      <c r="C526" s="91">
        <v>0</v>
      </c>
      <c r="D526" s="91"/>
      <c r="E526" s="91"/>
      <c r="F526" s="28"/>
      <c r="G526" s="28"/>
      <c r="H526" s="91"/>
      <c r="I526" s="91"/>
      <c r="J526" s="91"/>
      <c r="K526" s="91"/>
      <c r="L526" s="91"/>
      <c r="M526" s="91"/>
      <c r="N526" s="28"/>
      <c r="O526" s="28"/>
      <c r="P526" s="28"/>
      <c r="Q526" s="28"/>
      <c r="R526" s="28"/>
    </row>
    <row r="527" ht="34.35" customHeight="1" spans="1:18">
      <c r="A527" s="91">
        <v>525</v>
      </c>
      <c r="B527" s="91"/>
      <c r="C527" s="91">
        <v>0</v>
      </c>
      <c r="D527" s="91"/>
      <c r="E527" s="91"/>
      <c r="F527" s="28"/>
      <c r="G527" s="28"/>
      <c r="H527" s="91"/>
      <c r="I527" s="91"/>
      <c r="J527" s="91"/>
      <c r="K527" s="91"/>
      <c r="L527" s="91"/>
      <c r="M527" s="91"/>
      <c r="N527" s="28"/>
      <c r="O527" s="28"/>
      <c r="P527" s="28"/>
      <c r="Q527" s="28"/>
      <c r="R527" s="28"/>
    </row>
    <row r="528" ht="34.35" customHeight="1" spans="1:18">
      <c r="A528" s="91">
        <v>526</v>
      </c>
      <c r="B528" s="91"/>
      <c r="C528" s="91">
        <v>0</v>
      </c>
      <c r="D528" s="91"/>
      <c r="E528" s="91"/>
      <c r="F528" s="28"/>
      <c r="G528" s="28"/>
      <c r="H528" s="91"/>
      <c r="I528" s="91"/>
      <c r="J528" s="91"/>
      <c r="K528" s="91"/>
      <c r="L528" s="91"/>
      <c r="M528" s="91"/>
      <c r="N528" s="28"/>
      <c r="O528" s="28"/>
      <c r="P528" s="28"/>
      <c r="Q528" s="28"/>
      <c r="R528" s="28"/>
    </row>
    <row r="529" ht="34.35" customHeight="1" spans="1:18">
      <c r="A529" s="91">
        <v>527</v>
      </c>
      <c r="B529" s="91"/>
      <c r="C529" s="91">
        <v>0</v>
      </c>
      <c r="D529" s="91"/>
      <c r="E529" s="91"/>
      <c r="F529" s="28"/>
      <c r="G529" s="28"/>
      <c r="H529" s="91"/>
      <c r="I529" s="91"/>
      <c r="J529" s="91"/>
      <c r="K529" s="91"/>
      <c r="L529" s="91"/>
      <c r="M529" s="91"/>
      <c r="N529" s="28"/>
      <c r="O529" s="28"/>
      <c r="P529" s="28"/>
      <c r="Q529" s="28"/>
      <c r="R529" s="28"/>
    </row>
    <row r="530" ht="34.35" customHeight="1" spans="1:18">
      <c r="A530" s="91">
        <v>528</v>
      </c>
      <c r="B530" s="91"/>
      <c r="C530" s="91">
        <v>0</v>
      </c>
      <c r="D530" s="91"/>
      <c r="E530" s="91"/>
      <c r="F530" s="28"/>
      <c r="G530" s="28"/>
      <c r="H530" s="91"/>
      <c r="I530" s="91"/>
      <c r="J530" s="91"/>
      <c r="K530" s="91"/>
      <c r="L530" s="91"/>
      <c r="M530" s="91"/>
      <c r="N530" s="28"/>
      <c r="O530" s="28"/>
      <c r="P530" s="28"/>
      <c r="Q530" s="28"/>
      <c r="R530" s="28"/>
    </row>
    <row r="531" ht="34.35" customHeight="1" spans="1:18">
      <c r="A531" s="91">
        <v>529</v>
      </c>
      <c r="B531" s="91"/>
      <c r="C531" s="91">
        <v>0</v>
      </c>
      <c r="D531" s="91"/>
      <c r="E531" s="91"/>
      <c r="F531" s="28"/>
      <c r="G531" s="28"/>
      <c r="H531" s="91"/>
      <c r="I531" s="91"/>
      <c r="J531" s="91"/>
      <c r="K531" s="91"/>
      <c r="L531" s="91"/>
      <c r="M531" s="91"/>
      <c r="N531" s="28"/>
      <c r="O531" s="28"/>
      <c r="P531" s="28"/>
      <c r="Q531" s="28"/>
      <c r="R531" s="28"/>
    </row>
    <row r="532" ht="34.35" customHeight="1" spans="1:18">
      <c r="A532" s="91">
        <v>530</v>
      </c>
      <c r="B532" s="91"/>
      <c r="C532" s="91">
        <v>0</v>
      </c>
      <c r="D532" s="91"/>
      <c r="E532" s="91"/>
      <c r="F532" s="28"/>
      <c r="G532" s="28"/>
      <c r="H532" s="91"/>
      <c r="I532" s="91"/>
      <c r="J532" s="91"/>
      <c r="K532" s="91"/>
      <c r="L532" s="91"/>
      <c r="M532" s="91"/>
      <c r="N532" s="28"/>
      <c r="O532" s="28"/>
      <c r="P532" s="28"/>
      <c r="Q532" s="28"/>
      <c r="R532" s="28"/>
    </row>
    <row r="533" ht="34.35" customHeight="1" spans="1:18">
      <c r="A533" s="91">
        <v>531</v>
      </c>
      <c r="B533" s="91"/>
      <c r="C533" s="91">
        <v>0</v>
      </c>
      <c r="D533" s="91"/>
      <c r="E533" s="91"/>
      <c r="F533" s="28"/>
      <c r="G533" s="28"/>
      <c r="H533" s="91"/>
      <c r="I533" s="91"/>
      <c r="J533" s="91"/>
      <c r="K533" s="91"/>
      <c r="L533" s="91"/>
      <c r="M533" s="91"/>
      <c r="N533" s="28"/>
      <c r="O533" s="28"/>
      <c r="P533" s="28"/>
      <c r="Q533" s="28"/>
      <c r="R533" s="28"/>
    </row>
    <row r="534" ht="34.35" customHeight="1" spans="1:18">
      <c r="A534" s="91">
        <v>532</v>
      </c>
      <c r="B534" s="91"/>
      <c r="C534" s="91">
        <v>0</v>
      </c>
      <c r="D534" s="91"/>
      <c r="E534" s="91"/>
      <c r="F534" s="28"/>
      <c r="G534" s="28"/>
      <c r="H534" s="91"/>
      <c r="I534" s="91"/>
      <c r="J534" s="91"/>
      <c r="K534" s="91"/>
      <c r="L534" s="91"/>
      <c r="M534" s="91"/>
      <c r="N534" s="28"/>
      <c r="O534" s="28"/>
      <c r="P534" s="28"/>
      <c r="Q534" s="28"/>
      <c r="R534" s="28"/>
    </row>
    <row r="535" ht="34.35" customHeight="1" spans="1:18">
      <c r="A535" s="91">
        <v>533</v>
      </c>
      <c r="B535" s="91"/>
      <c r="C535" s="91">
        <v>0</v>
      </c>
      <c r="D535" s="91"/>
      <c r="E535" s="91"/>
      <c r="F535" s="28"/>
      <c r="G535" s="28"/>
      <c r="H535" s="91"/>
      <c r="I535" s="91"/>
      <c r="J535" s="91"/>
      <c r="K535" s="91"/>
      <c r="L535" s="91"/>
      <c r="M535" s="91"/>
      <c r="N535" s="28"/>
      <c r="O535" s="28"/>
      <c r="P535" s="28"/>
      <c r="Q535" s="28"/>
      <c r="R535" s="28"/>
    </row>
    <row r="536" ht="34.35" customHeight="1" spans="1:18">
      <c r="A536" s="91">
        <v>534</v>
      </c>
      <c r="B536" s="91"/>
      <c r="C536" s="91">
        <v>0</v>
      </c>
      <c r="D536" s="91"/>
      <c r="E536" s="91"/>
      <c r="F536" s="28"/>
      <c r="G536" s="28"/>
      <c r="H536" s="91"/>
      <c r="I536" s="91"/>
      <c r="J536" s="91"/>
      <c r="K536" s="91"/>
      <c r="L536" s="91"/>
      <c r="M536" s="91"/>
      <c r="N536" s="28"/>
      <c r="O536" s="28"/>
      <c r="P536" s="28"/>
      <c r="Q536" s="28"/>
      <c r="R536" s="28"/>
    </row>
    <row r="537" ht="34.35" customHeight="1" spans="1:18">
      <c r="A537" s="91">
        <v>535</v>
      </c>
      <c r="B537" s="91"/>
      <c r="C537" s="91">
        <v>0</v>
      </c>
      <c r="D537" s="91"/>
      <c r="E537" s="91"/>
      <c r="F537" s="28"/>
      <c r="G537" s="28"/>
      <c r="H537" s="91"/>
      <c r="I537" s="91"/>
      <c r="J537" s="91"/>
      <c r="K537" s="91"/>
      <c r="L537" s="91"/>
      <c r="M537" s="91"/>
      <c r="N537" s="28"/>
      <c r="O537" s="28"/>
      <c r="P537" s="28"/>
      <c r="Q537" s="28"/>
      <c r="R537" s="28"/>
    </row>
    <row r="538" ht="34.35" customHeight="1" spans="1:18">
      <c r="A538" s="91">
        <v>536</v>
      </c>
      <c r="B538" s="91"/>
      <c r="C538" s="91">
        <v>0</v>
      </c>
      <c r="D538" s="91"/>
      <c r="E538" s="91"/>
      <c r="F538" s="28"/>
      <c r="G538" s="28"/>
      <c r="H538" s="91"/>
      <c r="I538" s="91"/>
      <c r="J538" s="91"/>
      <c r="K538" s="91"/>
      <c r="L538" s="91"/>
      <c r="M538" s="91"/>
      <c r="N538" s="28"/>
      <c r="O538" s="28"/>
      <c r="P538" s="28"/>
      <c r="Q538" s="28"/>
      <c r="R538" s="28"/>
    </row>
    <row r="539" ht="34.35" customHeight="1" spans="1:18">
      <c r="A539" s="91">
        <v>537</v>
      </c>
      <c r="B539" s="91"/>
      <c r="C539" s="91">
        <v>0</v>
      </c>
      <c r="D539" s="91"/>
      <c r="E539" s="91"/>
      <c r="F539" s="28"/>
      <c r="G539" s="28"/>
      <c r="H539" s="91"/>
      <c r="I539" s="91"/>
      <c r="J539" s="91"/>
      <c r="K539" s="91"/>
      <c r="L539" s="91"/>
      <c r="M539" s="91"/>
      <c r="N539" s="28"/>
      <c r="O539" s="28"/>
      <c r="P539" s="28"/>
      <c r="Q539" s="28"/>
      <c r="R539" s="28"/>
    </row>
    <row r="540" ht="34.35" customHeight="1" spans="1:18">
      <c r="A540" s="91">
        <v>538</v>
      </c>
      <c r="B540" s="91"/>
      <c r="C540" s="91">
        <v>0</v>
      </c>
      <c r="D540" s="91"/>
      <c r="E540" s="91"/>
      <c r="F540" s="28"/>
      <c r="G540" s="28"/>
      <c r="H540" s="91"/>
      <c r="I540" s="91"/>
      <c r="J540" s="91"/>
      <c r="K540" s="91"/>
      <c r="L540" s="91"/>
      <c r="M540" s="91"/>
      <c r="N540" s="28"/>
      <c r="O540" s="28"/>
      <c r="P540" s="28"/>
      <c r="Q540" s="28"/>
      <c r="R540" s="28"/>
    </row>
    <row r="541" ht="34.35" customHeight="1" spans="1:18">
      <c r="A541" s="91">
        <v>539</v>
      </c>
      <c r="B541" s="91"/>
      <c r="C541" s="91">
        <v>0</v>
      </c>
      <c r="D541" s="91"/>
      <c r="E541" s="91"/>
      <c r="F541" s="28"/>
      <c r="G541" s="28"/>
      <c r="H541" s="91"/>
      <c r="I541" s="91"/>
      <c r="J541" s="91"/>
      <c r="K541" s="91"/>
      <c r="L541" s="91"/>
      <c r="M541" s="91"/>
      <c r="N541" s="28"/>
      <c r="O541" s="28"/>
      <c r="P541" s="28"/>
      <c r="Q541" s="28"/>
      <c r="R541" s="28"/>
    </row>
    <row r="542" ht="34.35" customHeight="1" spans="1:18">
      <c r="A542" s="91">
        <v>540</v>
      </c>
      <c r="B542" s="91"/>
      <c r="C542" s="91">
        <v>0</v>
      </c>
      <c r="D542" s="91"/>
      <c r="E542" s="91"/>
      <c r="F542" s="28"/>
      <c r="G542" s="28"/>
      <c r="H542" s="91"/>
      <c r="I542" s="91"/>
      <c r="J542" s="91"/>
      <c r="K542" s="91"/>
      <c r="L542" s="91"/>
      <c r="M542" s="91"/>
      <c r="N542" s="28"/>
      <c r="O542" s="28"/>
      <c r="P542" s="28"/>
      <c r="Q542" s="28"/>
      <c r="R542" s="28"/>
    </row>
    <row r="543" ht="34.35" customHeight="1" spans="1:18">
      <c r="A543" s="91">
        <v>541</v>
      </c>
      <c r="B543" s="91"/>
      <c r="C543" s="91">
        <v>0</v>
      </c>
      <c r="D543" s="91"/>
      <c r="E543" s="91"/>
      <c r="F543" s="28"/>
      <c r="G543" s="28"/>
      <c r="H543" s="91"/>
      <c r="I543" s="91"/>
      <c r="J543" s="91"/>
      <c r="K543" s="91"/>
      <c r="L543" s="91"/>
      <c r="M543" s="91"/>
      <c r="N543" s="28"/>
      <c r="O543" s="28"/>
      <c r="P543" s="28"/>
      <c r="Q543" s="28"/>
      <c r="R543" s="28"/>
    </row>
    <row r="544" ht="34.35" customHeight="1" spans="1:18">
      <c r="A544" s="91">
        <v>542</v>
      </c>
      <c r="B544" s="91"/>
      <c r="C544" s="91">
        <v>0</v>
      </c>
      <c r="D544" s="91"/>
      <c r="E544" s="91"/>
      <c r="F544" s="28"/>
      <c r="G544" s="28"/>
      <c r="H544" s="91"/>
      <c r="I544" s="91"/>
      <c r="J544" s="91"/>
      <c r="K544" s="91"/>
      <c r="L544" s="91"/>
      <c r="M544" s="91"/>
      <c r="N544" s="28"/>
      <c r="O544" s="28"/>
      <c r="P544" s="28"/>
      <c r="Q544" s="28"/>
      <c r="R544" s="28"/>
    </row>
    <row r="545" ht="34.35" customHeight="1" spans="1:18">
      <c r="A545" s="91">
        <v>543</v>
      </c>
      <c r="B545" s="91"/>
      <c r="C545" s="91">
        <v>0</v>
      </c>
      <c r="D545" s="91"/>
      <c r="E545" s="91"/>
      <c r="F545" s="28"/>
      <c r="G545" s="28"/>
      <c r="H545" s="91"/>
      <c r="I545" s="91"/>
      <c r="J545" s="91"/>
      <c r="K545" s="91"/>
      <c r="L545" s="91"/>
      <c r="M545" s="91"/>
      <c r="N545" s="28"/>
      <c r="O545" s="28"/>
      <c r="P545" s="28"/>
      <c r="Q545" s="28"/>
      <c r="R545" s="28"/>
    </row>
    <row r="546" ht="34.35" customHeight="1" spans="1:18">
      <c r="A546" s="91">
        <v>544</v>
      </c>
      <c r="B546" s="91"/>
      <c r="C546" s="91">
        <v>0</v>
      </c>
      <c r="D546" s="91"/>
      <c r="E546" s="91"/>
      <c r="F546" s="28"/>
      <c r="G546" s="28"/>
      <c r="H546" s="91"/>
      <c r="I546" s="91"/>
      <c r="J546" s="91"/>
      <c r="K546" s="91"/>
      <c r="L546" s="91"/>
      <c r="M546" s="91"/>
      <c r="N546" s="28"/>
      <c r="O546" s="28"/>
      <c r="P546" s="28"/>
      <c r="Q546" s="28"/>
      <c r="R546" s="28"/>
    </row>
    <row r="547" ht="34.35" customHeight="1" spans="1:18">
      <c r="A547" s="91">
        <v>545</v>
      </c>
      <c r="B547" s="91"/>
      <c r="C547" s="91">
        <v>0</v>
      </c>
      <c r="D547" s="91"/>
      <c r="E547" s="91"/>
      <c r="F547" s="28"/>
      <c r="G547" s="28"/>
      <c r="H547" s="91"/>
      <c r="I547" s="91"/>
      <c r="J547" s="91"/>
      <c r="K547" s="91"/>
      <c r="L547" s="91"/>
      <c r="M547" s="91"/>
      <c r="N547" s="28"/>
      <c r="O547" s="28"/>
      <c r="P547" s="28"/>
      <c r="Q547" s="28"/>
      <c r="R547" s="28"/>
    </row>
    <row r="548" ht="34.35" customHeight="1" spans="1:18">
      <c r="A548" s="91">
        <v>546</v>
      </c>
      <c r="B548" s="91"/>
      <c r="C548" s="91">
        <v>0</v>
      </c>
      <c r="D548" s="91"/>
      <c r="E548" s="91"/>
      <c r="F548" s="28"/>
      <c r="G548" s="28"/>
      <c r="H548" s="91"/>
      <c r="I548" s="91"/>
      <c r="J548" s="91"/>
      <c r="K548" s="91"/>
      <c r="L548" s="91"/>
      <c r="M548" s="91"/>
      <c r="N548" s="28"/>
      <c r="O548" s="28"/>
      <c r="P548" s="28"/>
      <c r="Q548" s="28"/>
      <c r="R548" s="28"/>
    </row>
    <row r="549" ht="34.35" customHeight="1" spans="1:18">
      <c r="A549" s="91">
        <v>547</v>
      </c>
      <c r="B549" s="91"/>
      <c r="C549" s="91">
        <v>0</v>
      </c>
      <c r="D549" s="91"/>
      <c r="E549" s="91"/>
      <c r="F549" s="28"/>
      <c r="G549" s="28"/>
      <c r="H549" s="91"/>
      <c r="I549" s="91"/>
      <c r="J549" s="91"/>
      <c r="K549" s="91"/>
      <c r="L549" s="91"/>
      <c r="M549" s="91"/>
      <c r="N549" s="28"/>
      <c r="O549" s="28"/>
      <c r="P549" s="28"/>
      <c r="Q549" s="28"/>
      <c r="R549" s="28"/>
    </row>
    <row r="550" ht="34.35" customHeight="1" spans="1:18">
      <c r="A550" s="91">
        <v>548</v>
      </c>
      <c r="B550" s="91"/>
      <c r="C550" s="91">
        <v>0</v>
      </c>
      <c r="D550" s="91"/>
      <c r="E550" s="91"/>
      <c r="F550" s="28"/>
      <c r="G550" s="28"/>
      <c r="H550" s="91"/>
      <c r="I550" s="91"/>
      <c r="J550" s="91"/>
      <c r="K550" s="91"/>
      <c r="L550" s="91"/>
      <c r="M550" s="91"/>
      <c r="N550" s="28"/>
      <c r="O550" s="28"/>
      <c r="P550" s="28"/>
      <c r="Q550" s="28"/>
      <c r="R550" s="28"/>
    </row>
    <row r="551" ht="34.35" customHeight="1" spans="1:18">
      <c r="A551" s="91">
        <v>549</v>
      </c>
      <c r="B551" s="91"/>
      <c r="C551" s="91">
        <v>0</v>
      </c>
      <c r="D551" s="91"/>
      <c r="E551" s="91"/>
      <c r="F551" s="28"/>
      <c r="G551" s="28"/>
      <c r="H551" s="91"/>
      <c r="I551" s="91"/>
      <c r="J551" s="91"/>
      <c r="K551" s="91"/>
      <c r="L551" s="91"/>
      <c r="M551" s="91"/>
      <c r="N551" s="28"/>
      <c r="O551" s="28"/>
      <c r="P551" s="28"/>
      <c r="Q551" s="28"/>
      <c r="R551" s="28"/>
    </row>
    <row r="552" ht="34.35" customHeight="1" spans="1:18">
      <c r="A552" s="91">
        <v>550</v>
      </c>
      <c r="B552" s="91"/>
      <c r="C552" s="91">
        <v>0</v>
      </c>
      <c r="D552" s="91"/>
      <c r="E552" s="91"/>
      <c r="F552" s="28"/>
      <c r="G552" s="28"/>
      <c r="H552" s="91"/>
      <c r="I552" s="91"/>
      <c r="J552" s="91"/>
      <c r="K552" s="91"/>
      <c r="L552" s="91"/>
      <c r="M552" s="91"/>
      <c r="N552" s="28"/>
      <c r="O552" s="28"/>
      <c r="P552" s="28"/>
      <c r="Q552" s="28"/>
      <c r="R552" s="28"/>
    </row>
    <row r="553" ht="34.35" customHeight="1" spans="1:18">
      <c r="A553" s="91">
        <v>551</v>
      </c>
      <c r="B553" s="91"/>
      <c r="C553" s="91">
        <v>0</v>
      </c>
      <c r="D553" s="91"/>
      <c r="E553" s="91"/>
      <c r="F553" s="28"/>
      <c r="G553" s="28"/>
      <c r="H553" s="91"/>
      <c r="I553" s="91"/>
      <c r="J553" s="91"/>
      <c r="K553" s="91"/>
      <c r="L553" s="91"/>
      <c r="M553" s="91"/>
      <c r="N553" s="28"/>
      <c r="O553" s="28"/>
      <c r="P553" s="28"/>
      <c r="Q553" s="28"/>
      <c r="R553" s="28"/>
    </row>
    <row r="554" ht="34.35" customHeight="1" spans="1:18">
      <c r="A554" s="91">
        <v>552</v>
      </c>
      <c r="B554" s="91"/>
      <c r="C554" s="91">
        <v>0</v>
      </c>
      <c r="D554" s="91"/>
      <c r="E554" s="91"/>
      <c r="F554" s="28"/>
      <c r="G554" s="28"/>
      <c r="H554" s="91"/>
      <c r="I554" s="91"/>
      <c r="J554" s="91"/>
      <c r="K554" s="91"/>
      <c r="L554" s="91"/>
      <c r="M554" s="91"/>
      <c r="N554" s="28"/>
      <c r="O554" s="28"/>
      <c r="P554" s="28"/>
      <c r="Q554" s="28"/>
      <c r="R554" s="28"/>
    </row>
    <row r="555" ht="34.35" customHeight="1" spans="1:18">
      <c r="A555" s="91">
        <v>553</v>
      </c>
      <c r="B555" s="91"/>
      <c r="C555" s="91">
        <v>0</v>
      </c>
      <c r="D555" s="91"/>
      <c r="E555" s="91"/>
      <c r="F555" s="28"/>
      <c r="G555" s="28"/>
      <c r="H555" s="91"/>
      <c r="I555" s="91"/>
      <c r="J555" s="91"/>
      <c r="K555" s="91"/>
      <c r="L555" s="91"/>
      <c r="M555" s="91"/>
      <c r="N555" s="28"/>
      <c r="O555" s="28"/>
      <c r="P555" s="28"/>
      <c r="Q555" s="28"/>
      <c r="R555" s="28"/>
    </row>
    <row r="556" ht="34.35" customHeight="1" spans="1:18">
      <c r="A556" s="91">
        <v>554</v>
      </c>
      <c r="B556" s="91"/>
      <c r="C556" s="91">
        <v>0</v>
      </c>
      <c r="D556" s="91"/>
      <c r="E556" s="91"/>
      <c r="F556" s="28"/>
      <c r="G556" s="28"/>
      <c r="H556" s="91"/>
      <c r="I556" s="91"/>
      <c r="J556" s="91"/>
      <c r="K556" s="91"/>
      <c r="L556" s="91"/>
      <c r="M556" s="91"/>
      <c r="N556" s="28"/>
      <c r="O556" s="28"/>
      <c r="P556" s="28"/>
      <c r="Q556" s="28"/>
      <c r="R556" s="28"/>
    </row>
    <row r="557" ht="34.35" customHeight="1" spans="1:18">
      <c r="A557" s="91">
        <v>555</v>
      </c>
      <c r="B557" s="91"/>
      <c r="C557" s="91">
        <v>0</v>
      </c>
      <c r="D557" s="91"/>
      <c r="E557" s="91"/>
      <c r="F557" s="28"/>
      <c r="G557" s="28"/>
      <c r="H557" s="91"/>
      <c r="I557" s="91"/>
      <c r="J557" s="91"/>
      <c r="K557" s="91"/>
      <c r="L557" s="91"/>
      <c r="M557" s="91"/>
      <c r="N557" s="28"/>
      <c r="O557" s="28"/>
      <c r="P557" s="28"/>
      <c r="Q557" s="28"/>
      <c r="R557" s="28"/>
    </row>
    <row r="558" ht="34.35" customHeight="1" spans="1:18">
      <c r="A558" s="91">
        <v>556</v>
      </c>
      <c r="B558" s="91"/>
      <c r="C558" s="91">
        <v>0</v>
      </c>
      <c r="D558" s="91"/>
      <c r="E558" s="91"/>
      <c r="F558" s="28"/>
      <c r="G558" s="28"/>
      <c r="H558" s="91"/>
      <c r="I558" s="91"/>
      <c r="J558" s="91"/>
      <c r="K558" s="91"/>
      <c r="L558" s="91"/>
      <c r="M558" s="91"/>
      <c r="N558" s="28"/>
      <c r="O558" s="28"/>
      <c r="P558" s="28"/>
      <c r="Q558" s="28"/>
      <c r="R558" s="28"/>
    </row>
    <row r="559" ht="34.35" customHeight="1" spans="1:18">
      <c r="A559" s="91">
        <v>557</v>
      </c>
      <c r="B559" s="91"/>
      <c r="C559" s="91">
        <v>0</v>
      </c>
      <c r="D559" s="91"/>
      <c r="E559" s="91"/>
      <c r="F559" s="28"/>
      <c r="G559" s="28"/>
      <c r="H559" s="91"/>
      <c r="I559" s="91"/>
      <c r="J559" s="91"/>
      <c r="K559" s="91"/>
      <c r="L559" s="91"/>
      <c r="M559" s="91"/>
      <c r="N559" s="28"/>
      <c r="O559" s="28"/>
      <c r="P559" s="28"/>
      <c r="Q559" s="28"/>
      <c r="R559" s="28"/>
    </row>
    <row r="560" ht="34.35" customHeight="1" spans="1:18">
      <c r="A560" s="91">
        <v>558</v>
      </c>
      <c r="B560" s="91"/>
      <c r="C560" s="91">
        <v>0</v>
      </c>
      <c r="D560" s="91"/>
      <c r="E560" s="91"/>
      <c r="F560" s="28"/>
      <c r="G560" s="28"/>
      <c r="H560" s="91"/>
      <c r="I560" s="91"/>
      <c r="J560" s="91"/>
      <c r="K560" s="91"/>
      <c r="L560" s="91"/>
      <c r="M560" s="91"/>
      <c r="N560" s="28"/>
      <c r="O560" s="28"/>
      <c r="P560" s="28"/>
      <c r="Q560" s="28"/>
      <c r="R560" s="28"/>
    </row>
    <row r="561" ht="34.35" customHeight="1" spans="1:18">
      <c r="A561" s="91">
        <v>559</v>
      </c>
      <c r="B561" s="91"/>
      <c r="C561" s="91">
        <v>0</v>
      </c>
      <c r="D561" s="91"/>
      <c r="E561" s="91"/>
      <c r="F561" s="28"/>
      <c r="G561" s="28"/>
      <c r="H561" s="91"/>
      <c r="I561" s="91"/>
      <c r="J561" s="91"/>
      <c r="K561" s="91"/>
      <c r="L561" s="91"/>
      <c r="M561" s="91"/>
      <c r="N561" s="28"/>
      <c r="O561" s="28"/>
      <c r="P561" s="28"/>
      <c r="Q561" s="28"/>
      <c r="R561" s="28"/>
    </row>
    <row r="562" ht="34.35" customHeight="1" spans="1:18">
      <c r="A562" s="91">
        <v>560</v>
      </c>
      <c r="B562" s="91"/>
      <c r="C562" s="91">
        <v>0</v>
      </c>
      <c r="D562" s="91"/>
      <c r="E562" s="91"/>
      <c r="F562" s="28"/>
      <c r="G562" s="28"/>
      <c r="H562" s="91"/>
      <c r="I562" s="91"/>
      <c r="J562" s="91"/>
      <c r="K562" s="91"/>
      <c r="L562" s="91"/>
      <c r="M562" s="91"/>
      <c r="N562" s="28"/>
      <c r="O562" s="28"/>
      <c r="P562" s="28"/>
      <c r="Q562" s="28"/>
      <c r="R562" s="28"/>
    </row>
    <row r="563" ht="34.35" customHeight="1" spans="1:18">
      <c r="A563" s="91">
        <v>561</v>
      </c>
      <c r="B563" s="91"/>
      <c r="C563" s="91">
        <v>0</v>
      </c>
      <c r="D563" s="91"/>
      <c r="E563" s="91"/>
      <c r="F563" s="28"/>
      <c r="G563" s="28"/>
      <c r="H563" s="91"/>
      <c r="I563" s="91"/>
      <c r="J563" s="91"/>
      <c r="K563" s="91"/>
      <c r="L563" s="91"/>
      <c r="M563" s="91"/>
      <c r="N563" s="28"/>
      <c r="O563" s="28"/>
      <c r="P563" s="28"/>
      <c r="Q563" s="28"/>
      <c r="R563" s="28"/>
    </row>
    <row r="564" ht="34.35" customHeight="1" spans="1:18">
      <c r="A564" s="91">
        <v>562</v>
      </c>
      <c r="B564" s="91"/>
      <c r="C564" s="91">
        <v>0</v>
      </c>
      <c r="D564" s="91"/>
      <c r="E564" s="91"/>
      <c r="F564" s="28"/>
      <c r="G564" s="28"/>
      <c r="H564" s="91"/>
      <c r="I564" s="91"/>
      <c r="J564" s="91"/>
      <c r="K564" s="91"/>
      <c r="L564" s="91"/>
      <c r="M564" s="91"/>
      <c r="N564" s="28"/>
      <c r="O564" s="28"/>
      <c r="P564" s="28"/>
      <c r="Q564" s="28"/>
      <c r="R564" s="28"/>
    </row>
    <row r="565" ht="34.35" customHeight="1" spans="1:18">
      <c r="A565" s="91">
        <v>563</v>
      </c>
      <c r="B565" s="91"/>
      <c r="C565" s="91">
        <v>0</v>
      </c>
      <c r="D565" s="91"/>
      <c r="E565" s="91"/>
      <c r="F565" s="28"/>
      <c r="G565" s="28"/>
      <c r="H565" s="91"/>
      <c r="I565" s="91"/>
      <c r="J565" s="91"/>
      <c r="K565" s="91"/>
      <c r="L565" s="91"/>
      <c r="M565" s="91"/>
      <c r="N565" s="28"/>
      <c r="O565" s="28"/>
      <c r="P565" s="28"/>
      <c r="Q565" s="28"/>
      <c r="R565" s="28"/>
    </row>
    <row r="566" ht="34.35" customHeight="1" spans="1:18">
      <c r="A566" s="91">
        <v>564</v>
      </c>
      <c r="B566" s="91"/>
      <c r="C566" s="91">
        <v>0</v>
      </c>
      <c r="D566" s="91"/>
      <c r="E566" s="91"/>
      <c r="F566" s="28"/>
      <c r="G566" s="28"/>
      <c r="H566" s="91"/>
      <c r="I566" s="91"/>
      <c r="J566" s="91"/>
      <c r="K566" s="91"/>
      <c r="L566" s="91"/>
      <c r="M566" s="91"/>
      <c r="N566" s="28"/>
      <c r="O566" s="28"/>
      <c r="P566" s="28"/>
      <c r="Q566" s="28"/>
      <c r="R566" s="28"/>
    </row>
    <row r="567" ht="34.35" customHeight="1" spans="1:18">
      <c r="A567" s="91">
        <v>565</v>
      </c>
      <c r="B567" s="91"/>
      <c r="C567" s="91">
        <v>0</v>
      </c>
      <c r="D567" s="91"/>
      <c r="E567" s="91"/>
      <c r="F567" s="28"/>
      <c r="G567" s="28"/>
      <c r="H567" s="91"/>
      <c r="I567" s="91"/>
      <c r="J567" s="91"/>
      <c r="K567" s="91"/>
      <c r="L567" s="91"/>
      <c r="M567" s="91"/>
      <c r="N567" s="28"/>
      <c r="O567" s="28"/>
      <c r="P567" s="28"/>
      <c r="Q567" s="28"/>
      <c r="R567" s="28"/>
    </row>
    <row r="568" ht="34.35" customHeight="1" spans="1:18">
      <c r="A568" s="91">
        <v>566</v>
      </c>
      <c r="B568" s="91"/>
      <c r="C568" s="91">
        <v>0</v>
      </c>
      <c r="D568" s="91"/>
      <c r="E568" s="91"/>
      <c r="F568" s="28"/>
      <c r="G568" s="28"/>
      <c r="H568" s="91"/>
      <c r="I568" s="91"/>
      <c r="J568" s="91"/>
      <c r="K568" s="91"/>
      <c r="L568" s="91"/>
      <c r="M568" s="91"/>
      <c r="N568" s="28"/>
      <c r="O568" s="28"/>
      <c r="P568" s="28"/>
      <c r="Q568" s="28"/>
      <c r="R568" s="28"/>
    </row>
    <row r="569" ht="34.35" customHeight="1" spans="1:18">
      <c r="A569" s="91">
        <v>567</v>
      </c>
      <c r="B569" s="91"/>
      <c r="C569" s="91">
        <v>0</v>
      </c>
      <c r="D569" s="91"/>
      <c r="E569" s="91"/>
      <c r="F569" s="28"/>
      <c r="G569" s="28"/>
      <c r="H569" s="91"/>
      <c r="I569" s="91"/>
      <c r="J569" s="91"/>
      <c r="K569" s="91"/>
      <c r="L569" s="91"/>
      <c r="M569" s="91"/>
      <c r="N569" s="28"/>
      <c r="O569" s="28"/>
      <c r="P569" s="28"/>
      <c r="Q569" s="28"/>
      <c r="R569" s="28"/>
    </row>
    <row r="570" ht="34.35" customHeight="1" spans="1:18">
      <c r="A570" s="91">
        <v>568</v>
      </c>
      <c r="B570" s="91"/>
      <c r="C570" s="91">
        <v>0</v>
      </c>
      <c r="D570" s="91"/>
      <c r="E570" s="91"/>
      <c r="F570" s="28"/>
      <c r="G570" s="28"/>
      <c r="H570" s="91"/>
      <c r="I570" s="91"/>
      <c r="J570" s="91"/>
      <c r="K570" s="91"/>
      <c r="L570" s="91"/>
      <c r="M570" s="91"/>
      <c r="N570" s="28"/>
      <c r="O570" s="28"/>
      <c r="P570" s="28"/>
      <c r="Q570" s="28"/>
      <c r="R570" s="28"/>
    </row>
    <row r="571" ht="34.35" customHeight="1" spans="1:18">
      <c r="A571" s="91">
        <v>569</v>
      </c>
      <c r="B571" s="91"/>
      <c r="C571" s="91">
        <v>0</v>
      </c>
      <c r="D571" s="91"/>
      <c r="E571" s="91"/>
      <c r="F571" s="28"/>
      <c r="G571" s="28"/>
      <c r="H571" s="91"/>
      <c r="I571" s="91"/>
      <c r="J571" s="91"/>
      <c r="K571" s="91"/>
      <c r="L571" s="91"/>
      <c r="M571" s="91"/>
      <c r="N571" s="28"/>
      <c r="O571" s="28"/>
      <c r="P571" s="28"/>
      <c r="Q571" s="28"/>
      <c r="R571" s="28"/>
    </row>
    <row r="572" ht="34.35" customHeight="1" spans="1:18">
      <c r="A572" s="91">
        <v>570</v>
      </c>
      <c r="B572" s="91"/>
      <c r="C572" s="91">
        <v>0</v>
      </c>
      <c r="D572" s="91"/>
      <c r="E572" s="91"/>
      <c r="F572" s="28"/>
      <c r="G572" s="28"/>
      <c r="H572" s="91"/>
      <c r="I572" s="91"/>
      <c r="J572" s="91"/>
      <c r="K572" s="91"/>
      <c r="L572" s="91"/>
      <c r="M572" s="91"/>
      <c r="N572" s="28"/>
      <c r="O572" s="28"/>
      <c r="P572" s="28"/>
      <c r="Q572" s="28"/>
      <c r="R572" s="28"/>
    </row>
    <row r="573" ht="34.35" customHeight="1" spans="1:18">
      <c r="A573" s="91">
        <v>571</v>
      </c>
      <c r="B573" s="91"/>
      <c r="C573" s="91">
        <v>0</v>
      </c>
      <c r="D573" s="91"/>
      <c r="E573" s="91"/>
      <c r="F573" s="28"/>
      <c r="G573" s="28"/>
      <c r="H573" s="91"/>
      <c r="I573" s="91"/>
      <c r="J573" s="91"/>
      <c r="K573" s="91"/>
      <c r="L573" s="91"/>
      <c r="M573" s="91"/>
      <c r="N573" s="28"/>
      <c r="O573" s="28"/>
      <c r="P573" s="28"/>
      <c r="Q573" s="28"/>
      <c r="R573" s="28"/>
    </row>
    <row r="574" ht="34.35" customHeight="1" spans="1:18">
      <c r="A574" s="91">
        <v>572</v>
      </c>
      <c r="B574" s="91"/>
      <c r="C574" s="91">
        <v>0</v>
      </c>
      <c r="D574" s="91"/>
      <c r="E574" s="91"/>
      <c r="F574" s="28"/>
      <c r="G574" s="28"/>
      <c r="H574" s="91"/>
      <c r="I574" s="91"/>
      <c r="J574" s="91"/>
      <c r="K574" s="91"/>
      <c r="L574" s="91"/>
      <c r="M574" s="91"/>
      <c r="N574" s="28"/>
      <c r="O574" s="28"/>
      <c r="P574" s="28"/>
      <c r="Q574" s="28"/>
      <c r="R574" s="28"/>
    </row>
    <row r="575" ht="34.35" customHeight="1" spans="1:18">
      <c r="A575" s="91">
        <v>573</v>
      </c>
      <c r="B575" s="91"/>
      <c r="C575" s="91">
        <v>0</v>
      </c>
      <c r="D575" s="91"/>
      <c r="E575" s="91"/>
      <c r="F575" s="28"/>
      <c r="G575" s="28"/>
      <c r="H575" s="91"/>
      <c r="I575" s="91"/>
      <c r="J575" s="91"/>
      <c r="K575" s="91"/>
      <c r="L575" s="91"/>
      <c r="M575" s="91"/>
      <c r="N575" s="28"/>
      <c r="O575" s="28"/>
      <c r="P575" s="28"/>
      <c r="Q575" s="28"/>
      <c r="R575" s="28"/>
    </row>
    <row r="576" ht="34.35" customHeight="1" spans="1:18">
      <c r="A576" s="91">
        <v>574</v>
      </c>
      <c r="B576" s="91"/>
      <c r="C576" s="91">
        <v>0</v>
      </c>
      <c r="D576" s="91"/>
      <c r="E576" s="91"/>
      <c r="F576" s="28"/>
      <c r="G576" s="28"/>
      <c r="H576" s="91"/>
      <c r="I576" s="91"/>
      <c r="J576" s="91"/>
      <c r="K576" s="91"/>
      <c r="L576" s="91"/>
      <c r="M576" s="91"/>
      <c r="N576" s="28"/>
      <c r="O576" s="28"/>
      <c r="P576" s="28"/>
      <c r="Q576" s="28"/>
      <c r="R576" s="28"/>
    </row>
    <row r="577" ht="34.35" customHeight="1" spans="1:18">
      <c r="A577" s="91">
        <v>575</v>
      </c>
      <c r="B577" s="91"/>
      <c r="C577" s="91">
        <v>0</v>
      </c>
      <c r="D577" s="91"/>
      <c r="E577" s="91"/>
      <c r="F577" s="28"/>
      <c r="G577" s="28"/>
      <c r="H577" s="91"/>
      <c r="I577" s="91"/>
      <c r="J577" s="91"/>
      <c r="K577" s="91"/>
      <c r="L577" s="91"/>
      <c r="M577" s="91"/>
      <c r="N577" s="28"/>
      <c r="O577" s="28"/>
      <c r="P577" s="28"/>
      <c r="Q577" s="28"/>
      <c r="R577" s="28"/>
    </row>
    <row r="578" ht="34.35" customHeight="1" spans="1:18">
      <c r="A578" s="91">
        <v>576</v>
      </c>
      <c r="B578" s="91"/>
      <c r="C578" s="91">
        <v>0</v>
      </c>
      <c r="D578" s="91"/>
      <c r="E578" s="91"/>
      <c r="F578" s="28"/>
      <c r="G578" s="28"/>
      <c r="H578" s="91"/>
      <c r="I578" s="91"/>
      <c r="J578" s="91"/>
      <c r="K578" s="91"/>
      <c r="L578" s="91"/>
      <c r="M578" s="91"/>
      <c r="N578" s="28"/>
      <c r="O578" s="28"/>
      <c r="P578" s="28"/>
      <c r="Q578" s="28"/>
      <c r="R578" s="28"/>
    </row>
    <row r="579" ht="34.35" customHeight="1" spans="1:18">
      <c r="A579" s="91">
        <v>577</v>
      </c>
      <c r="B579" s="91"/>
      <c r="C579" s="91">
        <v>0</v>
      </c>
      <c r="D579" s="91"/>
      <c r="E579" s="91"/>
      <c r="F579" s="28"/>
      <c r="G579" s="28"/>
      <c r="H579" s="91"/>
      <c r="I579" s="91"/>
      <c r="J579" s="91"/>
      <c r="K579" s="91"/>
      <c r="L579" s="91"/>
      <c r="M579" s="91"/>
      <c r="N579" s="28"/>
      <c r="O579" s="28"/>
      <c r="P579" s="28"/>
      <c r="Q579" s="28"/>
      <c r="R579" s="28"/>
    </row>
    <row r="580" ht="34.35" customHeight="1" spans="1:18">
      <c r="A580" s="91">
        <v>578</v>
      </c>
      <c r="B580" s="91"/>
      <c r="C580" s="91">
        <v>0</v>
      </c>
      <c r="D580" s="91"/>
      <c r="E580" s="91"/>
      <c r="F580" s="28"/>
      <c r="G580" s="28"/>
      <c r="H580" s="91"/>
      <c r="I580" s="91"/>
      <c r="J580" s="91"/>
      <c r="K580" s="91"/>
      <c r="L580" s="91"/>
      <c r="M580" s="91"/>
      <c r="N580" s="28"/>
      <c r="O580" s="28"/>
      <c r="P580" s="28"/>
      <c r="Q580" s="28"/>
      <c r="R580" s="28"/>
    </row>
    <row r="581" ht="34.35" customHeight="1" spans="1:18">
      <c r="A581" s="91">
        <v>579</v>
      </c>
      <c r="B581" s="91"/>
      <c r="C581" s="91">
        <v>0</v>
      </c>
      <c r="D581" s="91"/>
      <c r="E581" s="91"/>
      <c r="F581" s="28"/>
      <c r="G581" s="28"/>
      <c r="H581" s="91"/>
      <c r="I581" s="91"/>
      <c r="J581" s="91"/>
      <c r="K581" s="91"/>
      <c r="L581" s="91"/>
      <c r="M581" s="91"/>
      <c r="N581" s="28"/>
      <c r="O581" s="28"/>
      <c r="P581" s="28"/>
      <c r="Q581" s="28"/>
      <c r="R581" s="28"/>
    </row>
    <row r="582" ht="34.35" customHeight="1" spans="1:18">
      <c r="A582" s="91">
        <v>580</v>
      </c>
      <c r="B582" s="91"/>
      <c r="C582" s="91">
        <v>0</v>
      </c>
      <c r="D582" s="91"/>
      <c r="E582" s="91"/>
      <c r="F582" s="28"/>
      <c r="G582" s="28"/>
      <c r="H582" s="91"/>
      <c r="I582" s="91"/>
      <c r="J582" s="91"/>
      <c r="K582" s="91"/>
      <c r="L582" s="91"/>
      <c r="M582" s="91"/>
      <c r="N582" s="28"/>
      <c r="O582" s="28"/>
      <c r="P582" s="28"/>
      <c r="Q582" s="28"/>
      <c r="R582" s="28"/>
    </row>
    <row r="583" ht="34.35" customHeight="1" spans="1:18">
      <c r="A583" s="91">
        <v>581</v>
      </c>
      <c r="B583" s="91"/>
      <c r="C583" s="91">
        <v>0</v>
      </c>
      <c r="D583" s="91"/>
      <c r="E583" s="91"/>
      <c r="F583" s="28"/>
      <c r="G583" s="28"/>
      <c r="H583" s="91"/>
      <c r="I583" s="91"/>
      <c r="J583" s="91"/>
      <c r="K583" s="91"/>
      <c r="L583" s="91"/>
      <c r="M583" s="91"/>
      <c r="N583" s="28"/>
      <c r="O583" s="28"/>
      <c r="P583" s="28"/>
      <c r="Q583" s="28"/>
      <c r="R583" s="28"/>
    </row>
    <row r="584" ht="34.35" customHeight="1" spans="1:18">
      <c r="A584" s="91">
        <v>582</v>
      </c>
      <c r="B584" s="91"/>
      <c r="C584" s="91">
        <v>0</v>
      </c>
      <c r="D584" s="91"/>
      <c r="E584" s="91"/>
      <c r="F584" s="28"/>
      <c r="G584" s="28"/>
      <c r="H584" s="91"/>
      <c r="I584" s="91"/>
      <c r="J584" s="91"/>
      <c r="K584" s="91"/>
      <c r="L584" s="91"/>
      <c r="M584" s="91"/>
      <c r="N584" s="28"/>
      <c r="O584" s="28"/>
      <c r="P584" s="28"/>
      <c r="Q584" s="28"/>
      <c r="R584" s="28"/>
    </row>
    <row r="585" ht="34.35" customHeight="1" spans="1:18">
      <c r="A585" s="91">
        <v>583</v>
      </c>
      <c r="B585" s="91"/>
      <c r="C585" s="91">
        <v>0</v>
      </c>
      <c r="D585" s="91"/>
      <c r="E585" s="91"/>
      <c r="F585" s="28"/>
      <c r="G585" s="28"/>
      <c r="H585" s="91"/>
      <c r="I585" s="91"/>
      <c r="J585" s="91"/>
      <c r="K585" s="91"/>
      <c r="L585" s="91"/>
      <c r="M585" s="91"/>
      <c r="N585" s="28"/>
      <c r="O585" s="28"/>
      <c r="P585" s="28"/>
      <c r="Q585" s="28"/>
      <c r="R585" s="28"/>
    </row>
    <row r="586" ht="34.35" customHeight="1" spans="1:18">
      <c r="A586" s="91">
        <v>584</v>
      </c>
      <c r="B586" s="91"/>
      <c r="C586" s="91">
        <v>0</v>
      </c>
      <c r="D586" s="91"/>
      <c r="E586" s="91"/>
      <c r="F586" s="28"/>
      <c r="G586" s="28"/>
      <c r="H586" s="91"/>
      <c r="I586" s="91"/>
      <c r="J586" s="91"/>
      <c r="K586" s="91"/>
      <c r="L586" s="91"/>
      <c r="M586" s="91"/>
      <c r="N586" s="28"/>
      <c r="O586" s="28"/>
      <c r="P586" s="28"/>
      <c r="Q586" s="28"/>
      <c r="R586" s="28"/>
    </row>
    <row r="587" ht="34.35" customHeight="1" spans="1:18">
      <c r="A587" s="91">
        <v>585</v>
      </c>
      <c r="B587" s="91"/>
      <c r="C587" s="91">
        <v>0</v>
      </c>
      <c r="D587" s="91"/>
      <c r="E587" s="91"/>
      <c r="F587" s="28"/>
      <c r="G587" s="28"/>
      <c r="H587" s="91"/>
      <c r="I587" s="91"/>
      <c r="J587" s="91"/>
      <c r="K587" s="91"/>
      <c r="L587" s="91"/>
      <c r="M587" s="91"/>
      <c r="N587" s="28"/>
      <c r="O587" s="28"/>
      <c r="P587" s="28"/>
      <c r="Q587" s="28"/>
      <c r="R587" s="28"/>
    </row>
    <row r="588" ht="34.35" customHeight="1" spans="1:18">
      <c r="A588" s="91">
        <v>586</v>
      </c>
      <c r="B588" s="91"/>
      <c r="C588" s="91">
        <v>0</v>
      </c>
      <c r="D588" s="91"/>
      <c r="E588" s="91"/>
      <c r="F588" s="28"/>
      <c r="G588" s="28"/>
      <c r="H588" s="91"/>
      <c r="I588" s="91"/>
      <c r="J588" s="91"/>
      <c r="K588" s="91"/>
      <c r="L588" s="91"/>
      <c r="M588" s="91"/>
      <c r="N588" s="28"/>
      <c r="O588" s="28"/>
      <c r="P588" s="28"/>
      <c r="Q588" s="28"/>
      <c r="R588" s="28"/>
    </row>
    <row r="589" ht="34.35" customHeight="1" spans="1:18">
      <c r="A589" s="91">
        <v>587</v>
      </c>
      <c r="B589" s="91"/>
      <c r="C589" s="91">
        <v>0</v>
      </c>
      <c r="D589" s="91"/>
      <c r="E589" s="91"/>
      <c r="F589" s="28"/>
      <c r="G589" s="28"/>
      <c r="H589" s="91"/>
      <c r="I589" s="91"/>
      <c r="J589" s="91"/>
      <c r="K589" s="91"/>
      <c r="L589" s="91"/>
      <c r="M589" s="91"/>
      <c r="N589" s="28"/>
      <c r="O589" s="28"/>
      <c r="P589" s="28"/>
      <c r="Q589" s="28"/>
      <c r="R589" s="28"/>
    </row>
    <row r="590" ht="34.35" customHeight="1" spans="1:18">
      <c r="A590" s="91">
        <v>588</v>
      </c>
      <c r="B590" s="91"/>
      <c r="C590" s="91">
        <v>0</v>
      </c>
      <c r="D590" s="91"/>
      <c r="E590" s="91"/>
      <c r="F590" s="28"/>
      <c r="G590" s="28"/>
      <c r="H590" s="91"/>
      <c r="I590" s="91"/>
      <c r="J590" s="91"/>
      <c r="K590" s="91"/>
      <c r="L590" s="91"/>
      <c r="M590" s="91"/>
      <c r="N590" s="28"/>
      <c r="O590" s="28"/>
      <c r="P590" s="28"/>
      <c r="Q590" s="28"/>
      <c r="R590" s="28"/>
    </row>
    <row r="591" ht="34.35" customHeight="1" spans="1:18">
      <c r="A591" s="91">
        <v>589</v>
      </c>
      <c r="B591" s="91"/>
      <c r="C591" s="91">
        <v>0</v>
      </c>
      <c r="D591" s="91"/>
      <c r="E591" s="91"/>
      <c r="F591" s="28"/>
      <c r="G591" s="28"/>
      <c r="H591" s="91"/>
      <c r="I591" s="91"/>
      <c r="J591" s="91"/>
      <c r="K591" s="91"/>
      <c r="L591" s="91"/>
      <c r="M591" s="91"/>
      <c r="N591" s="28"/>
      <c r="O591" s="28"/>
      <c r="P591" s="28"/>
      <c r="Q591" s="28"/>
      <c r="R591" s="28"/>
    </row>
    <row r="592" ht="34.35" customHeight="1" spans="1:18">
      <c r="A592" s="91">
        <v>590</v>
      </c>
      <c r="B592" s="91"/>
      <c r="C592" s="91">
        <v>0</v>
      </c>
      <c r="D592" s="91"/>
      <c r="E592" s="91"/>
      <c r="F592" s="28"/>
      <c r="G592" s="28"/>
      <c r="H592" s="91"/>
      <c r="I592" s="91"/>
      <c r="J592" s="91"/>
      <c r="K592" s="91"/>
      <c r="L592" s="91"/>
      <c r="M592" s="91"/>
      <c r="N592" s="28"/>
      <c r="O592" s="28"/>
      <c r="P592" s="28"/>
      <c r="Q592" s="28"/>
      <c r="R592" s="28"/>
    </row>
    <row r="593" ht="34.35" customHeight="1" spans="1:18">
      <c r="A593" s="91">
        <v>591</v>
      </c>
      <c r="B593" s="91"/>
      <c r="C593" s="91">
        <v>0</v>
      </c>
      <c r="D593" s="91"/>
      <c r="E593" s="91"/>
      <c r="F593" s="28"/>
      <c r="G593" s="28"/>
      <c r="H593" s="91"/>
      <c r="I593" s="91"/>
      <c r="J593" s="91"/>
      <c r="K593" s="91"/>
      <c r="L593" s="91"/>
      <c r="M593" s="91"/>
      <c r="N593" s="28"/>
      <c r="O593" s="28"/>
      <c r="P593" s="28"/>
      <c r="Q593" s="28"/>
      <c r="R593" s="28"/>
    </row>
    <row r="594" ht="34.35" customHeight="1" spans="1:18">
      <c r="A594" s="91">
        <v>592</v>
      </c>
      <c r="B594" s="91"/>
      <c r="C594" s="91">
        <v>0</v>
      </c>
      <c r="D594" s="91"/>
      <c r="E594" s="91"/>
      <c r="F594" s="28"/>
      <c r="G594" s="28"/>
      <c r="H594" s="91"/>
      <c r="I594" s="91"/>
      <c r="J594" s="91"/>
      <c r="K594" s="91"/>
      <c r="L594" s="91"/>
      <c r="M594" s="91"/>
      <c r="N594" s="28"/>
      <c r="O594" s="28"/>
      <c r="P594" s="28"/>
      <c r="Q594" s="28"/>
      <c r="R594" s="28"/>
    </row>
    <row r="595" ht="34.35" customHeight="1" spans="1:18">
      <c r="A595" s="91">
        <v>593</v>
      </c>
      <c r="B595" s="91"/>
      <c r="C595" s="91">
        <v>0</v>
      </c>
      <c r="D595" s="91"/>
      <c r="E595" s="91"/>
      <c r="F595" s="28"/>
      <c r="G595" s="28"/>
      <c r="H595" s="91"/>
      <c r="I595" s="91"/>
      <c r="J595" s="91"/>
      <c r="K595" s="91"/>
      <c r="L595" s="91"/>
      <c r="M595" s="91"/>
      <c r="N595" s="28"/>
      <c r="O595" s="28"/>
      <c r="P595" s="28"/>
      <c r="Q595" s="28"/>
      <c r="R595" s="28"/>
    </row>
    <row r="596" ht="34.35" customHeight="1" spans="1:18">
      <c r="A596" s="91">
        <v>594</v>
      </c>
      <c r="B596" s="91"/>
      <c r="C596" s="91">
        <v>0</v>
      </c>
      <c r="D596" s="91"/>
      <c r="E596" s="91"/>
      <c r="F596" s="28"/>
      <c r="G596" s="28"/>
      <c r="H596" s="91"/>
      <c r="I596" s="91"/>
      <c r="J596" s="91"/>
      <c r="K596" s="91"/>
      <c r="L596" s="91"/>
      <c r="M596" s="91"/>
      <c r="N596" s="28"/>
      <c r="O596" s="28"/>
      <c r="P596" s="28"/>
      <c r="Q596" s="28"/>
      <c r="R596" s="28"/>
    </row>
    <row r="597" ht="34.35" customHeight="1" spans="1:18">
      <c r="A597" s="91">
        <v>595</v>
      </c>
      <c r="B597" s="91"/>
      <c r="C597" s="91">
        <v>0</v>
      </c>
      <c r="D597" s="91"/>
      <c r="E597" s="91"/>
      <c r="F597" s="28"/>
      <c r="G597" s="28"/>
      <c r="H597" s="91"/>
      <c r="I597" s="91"/>
      <c r="J597" s="91"/>
      <c r="K597" s="91"/>
      <c r="L597" s="91"/>
      <c r="M597" s="91"/>
      <c r="N597" s="28"/>
      <c r="O597" s="28"/>
      <c r="P597" s="28"/>
      <c r="Q597" s="28"/>
      <c r="R597" s="28"/>
    </row>
    <row r="598" ht="34.35" customHeight="1" spans="1:18">
      <c r="A598" s="91">
        <v>596</v>
      </c>
      <c r="B598" s="91"/>
      <c r="C598" s="91">
        <v>0</v>
      </c>
      <c r="D598" s="91"/>
      <c r="E598" s="91"/>
      <c r="F598" s="28"/>
      <c r="G598" s="28"/>
      <c r="H598" s="91"/>
      <c r="I598" s="91"/>
      <c r="J598" s="91"/>
      <c r="K598" s="91"/>
      <c r="L598" s="91"/>
      <c r="M598" s="91"/>
      <c r="N598" s="28"/>
      <c r="O598" s="28"/>
      <c r="P598" s="28"/>
      <c r="Q598" s="28"/>
      <c r="R598" s="28"/>
    </row>
    <row r="599" ht="34.35" customHeight="1" spans="1:18">
      <c r="A599" s="91">
        <v>597</v>
      </c>
      <c r="B599" s="91"/>
      <c r="C599" s="91">
        <v>0</v>
      </c>
      <c r="D599" s="91"/>
      <c r="E599" s="91"/>
      <c r="F599" s="28"/>
      <c r="G599" s="28"/>
      <c r="H599" s="91"/>
      <c r="I599" s="91"/>
      <c r="J599" s="91"/>
      <c r="K599" s="91"/>
      <c r="L599" s="91"/>
      <c r="M599" s="91"/>
      <c r="N599" s="28"/>
      <c r="O599" s="28"/>
      <c r="P599" s="28"/>
      <c r="Q599" s="28"/>
      <c r="R599" s="28"/>
    </row>
    <row r="600" ht="34.35" customHeight="1" spans="1:18">
      <c r="A600" s="91">
        <v>598</v>
      </c>
      <c r="B600" s="91"/>
      <c r="C600" s="91">
        <v>0</v>
      </c>
      <c r="D600" s="91"/>
      <c r="E600" s="91"/>
      <c r="F600" s="28"/>
      <c r="G600" s="28"/>
      <c r="H600" s="91"/>
      <c r="I600" s="91"/>
      <c r="J600" s="91"/>
      <c r="K600" s="91"/>
      <c r="L600" s="91"/>
      <c r="M600" s="91"/>
      <c r="N600" s="28"/>
      <c r="O600" s="28"/>
      <c r="P600" s="28"/>
      <c r="Q600" s="28"/>
      <c r="R600" s="28"/>
    </row>
    <row r="601" ht="34.35" customHeight="1" spans="1:18">
      <c r="A601" s="91">
        <v>599</v>
      </c>
      <c r="B601" s="91"/>
      <c r="C601" s="91">
        <v>0</v>
      </c>
      <c r="D601" s="91"/>
      <c r="E601" s="91"/>
      <c r="F601" s="28"/>
      <c r="G601" s="28"/>
      <c r="H601" s="91"/>
      <c r="I601" s="91"/>
      <c r="J601" s="91"/>
      <c r="K601" s="91"/>
      <c r="L601" s="91"/>
      <c r="M601" s="91"/>
      <c r="N601" s="28"/>
      <c r="O601" s="28"/>
      <c r="P601" s="28"/>
      <c r="Q601" s="28"/>
      <c r="R601" s="28"/>
    </row>
    <row r="602" ht="34.35" customHeight="1" spans="1:18">
      <c r="A602" s="91">
        <v>600</v>
      </c>
      <c r="B602" s="91"/>
      <c r="C602" s="91">
        <v>0</v>
      </c>
      <c r="D602" s="91"/>
      <c r="E602" s="91"/>
      <c r="F602" s="28"/>
      <c r="G602" s="28"/>
      <c r="H602" s="91"/>
      <c r="I602" s="91"/>
      <c r="J602" s="91"/>
      <c r="K602" s="91"/>
      <c r="L602" s="91"/>
      <c r="M602" s="91"/>
      <c r="N602" s="28"/>
      <c r="O602" s="28"/>
      <c r="P602" s="28"/>
      <c r="Q602" s="28"/>
      <c r="R602" s="28"/>
    </row>
    <row r="603" ht="34.35" customHeight="1" spans="1:18">
      <c r="A603" s="91">
        <v>601</v>
      </c>
      <c r="B603" s="91"/>
      <c r="C603" s="91">
        <v>0</v>
      </c>
      <c r="D603" s="91"/>
      <c r="E603" s="91"/>
      <c r="F603" s="28"/>
      <c r="G603" s="28"/>
      <c r="H603" s="91"/>
      <c r="I603" s="91"/>
      <c r="J603" s="91"/>
      <c r="K603" s="91"/>
      <c r="L603" s="91"/>
      <c r="M603" s="91"/>
      <c r="N603" s="28"/>
      <c r="O603" s="28"/>
      <c r="P603" s="28"/>
      <c r="Q603" s="28"/>
      <c r="R603" s="28"/>
    </row>
    <row r="604" ht="34.35" customHeight="1" spans="1:18">
      <c r="A604" s="91">
        <v>602</v>
      </c>
      <c r="B604" s="91"/>
      <c r="C604" s="91">
        <v>0</v>
      </c>
      <c r="D604" s="91"/>
      <c r="E604" s="91"/>
      <c r="F604" s="28"/>
      <c r="G604" s="28"/>
      <c r="H604" s="91"/>
      <c r="I604" s="91"/>
      <c r="J604" s="91"/>
      <c r="K604" s="91"/>
      <c r="L604" s="91"/>
      <c r="M604" s="91"/>
      <c r="N604" s="28"/>
      <c r="O604" s="28"/>
      <c r="P604" s="28"/>
      <c r="Q604" s="28"/>
      <c r="R604" s="28"/>
    </row>
    <row r="605" ht="34.35" customHeight="1" spans="1:18">
      <c r="A605" s="91">
        <v>603</v>
      </c>
      <c r="B605" s="91"/>
      <c r="C605" s="91">
        <v>0</v>
      </c>
      <c r="D605" s="91"/>
      <c r="E605" s="91"/>
      <c r="F605" s="28"/>
      <c r="G605" s="28"/>
      <c r="H605" s="91"/>
      <c r="I605" s="91"/>
      <c r="J605" s="91"/>
      <c r="K605" s="91"/>
      <c r="L605" s="91"/>
      <c r="M605" s="91"/>
      <c r="N605" s="28"/>
      <c r="O605" s="28"/>
      <c r="P605" s="28"/>
      <c r="Q605" s="28"/>
      <c r="R605" s="28"/>
    </row>
    <row r="606" ht="34.35" customHeight="1" spans="1:18">
      <c r="A606" s="91">
        <v>604</v>
      </c>
      <c r="B606" s="91"/>
      <c r="C606" s="91">
        <v>0</v>
      </c>
      <c r="D606" s="91"/>
      <c r="E606" s="91"/>
      <c r="F606" s="28"/>
      <c r="G606" s="28"/>
      <c r="H606" s="91"/>
      <c r="I606" s="91"/>
      <c r="J606" s="91"/>
      <c r="K606" s="91"/>
      <c r="L606" s="91"/>
      <c r="M606" s="91"/>
      <c r="N606" s="28"/>
      <c r="O606" s="28"/>
      <c r="P606" s="28"/>
      <c r="Q606" s="28"/>
      <c r="R606" s="28"/>
    </row>
    <row r="607" ht="34.35" customHeight="1" spans="1:18">
      <c r="A607" s="91">
        <v>605</v>
      </c>
      <c r="B607" s="91"/>
      <c r="C607" s="91">
        <v>0</v>
      </c>
      <c r="D607" s="91"/>
      <c r="E607" s="91"/>
      <c r="F607" s="28"/>
      <c r="G607" s="28"/>
      <c r="H607" s="91"/>
      <c r="I607" s="91"/>
      <c r="J607" s="91"/>
      <c r="K607" s="91"/>
      <c r="L607" s="91"/>
      <c r="M607" s="91"/>
      <c r="N607" s="28"/>
      <c r="O607" s="28"/>
      <c r="P607" s="28"/>
      <c r="Q607" s="28"/>
      <c r="R607" s="28"/>
    </row>
    <row r="608" ht="34.35" customHeight="1" spans="1:18">
      <c r="A608" s="91">
        <v>606</v>
      </c>
      <c r="B608" s="91"/>
      <c r="C608" s="91">
        <v>0</v>
      </c>
      <c r="D608" s="91"/>
      <c r="E608" s="91"/>
      <c r="F608" s="28"/>
      <c r="G608" s="28"/>
      <c r="H608" s="91"/>
      <c r="I608" s="91"/>
      <c r="J608" s="91"/>
      <c r="K608" s="91"/>
      <c r="L608" s="91"/>
      <c r="M608" s="91"/>
      <c r="N608" s="28"/>
      <c r="O608" s="28"/>
      <c r="P608" s="28"/>
      <c r="Q608" s="28"/>
      <c r="R608" s="28"/>
    </row>
    <row r="609" ht="34.35" customHeight="1" spans="1:18">
      <c r="A609" s="91">
        <v>607</v>
      </c>
      <c r="B609" s="91"/>
      <c r="C609" s="91">
        <v>0</v>
      </c>
      <c r="D609" s="91"/>
      <c r="E609" s="91"/>
      <c r="F609" s="28"/>
      <c r="G609" s="28"/>
      <c r="H609" s="91"/>
      <c r="I609" s="91"/>
      <c r="J609" s="91"/>
      <c r="K609" s="91"/>
      <c r="L609" s="91"/>
      <c r="M609" s="91"/>
      <c r="N609" s="28"/>
      <c r="O609" s="28"/>
      <c r="P609" s="28"/>
      <c r="Q609" s="28"/>
      <c r="R609" s="28"/>
    </row>
    <row r="610" ht="34.35" customHeight="1" spans="1:18">
      <c r="A610" s="91">
        <v>608</v>
      </c>
      <c r="B610" s="91"/>
      <c r="C610" s="91">
        <v>0</v>
      </c>
      <c r="D610" s="91"/>
      <c r="E610" s="91"/>
      <c r="F610" s="28"/>
      <c r="G610" s="28"/>
      <c r="H610" s="91"/>
      <c r="I610" s="91"/>
      <c r="J610" s="91"/>
      <c r="K610" s="91"/>
      <c r="L610" s="91"/>
      <c r="M610" s="91"/>
      <c r="N610" s="28"/>
      <c r="O610" s="28"/>
      <c r="P610" s="28"/>
      <c r="Q610" s="28"/>
      <c r="R610" s="28"/>
    </row>
    <row r="611" ht="34.35" customHeight="1" spans="1:18">
      <c r="A611" s="91">
        <v>609</v>
      </c>
      <c r="B611" s="91"/>
      <c r="C611" s="91">
        <v>0</v>
      </c>
      <c r="D611" s="91"/>
      <c r="E611" s="91"/>
      <c r="F611" s="28"/>
      <c r="G611" s="28"/>
      <c r="H611" s="91"/>
      <c r="I611" s="91"/>
      <c r="J611" s="91"/>
      <c r="K611" s="91"/>
      <c r="L611" s="91"/>
      <c r="M611" s="91"/>
      <c r="N611" s="28"/>
      <c r="O611" s="28"/>
      <c r="P611" s="28"/>
      <c r="Q611" s="28"/>
      <c r="R611" s="28"/>
    </row>
    <row r="612" ht="34.35" customHeight="1" spans="1:18">
      <c r="A612" s="91">
        <v>610</v>
      </c>
      <c r="B612" s="91"/>
      <c r="C612" s="91">
        <v>0</v>
      </c>
      <c r="D612" s="91"/>
      <c r="E612" s="91"/>
      <c r="F612" s="28"/>
      <c r="G612" s="28"/>
      <c r="H612" s="91"/>
      <c r="I612" s="91"/>
      <c r="J612" s="91"/>
      <c r="K612" s="91"/>
      <c r="L612" s="91"/>
      <c r="M612" s="91"/>
      <c r="N612" s="28"/>
      <c r="O612" s="28"/>
      <c r="P612" s="28"/>
      <c r="Q612" s="28"/>
      <c r="R612" s="28"/>
    </row>
    <row r="613" ht="34.35" customHeight="1" spans="1:18">
      <c r="A613" s="91">
        <v>611</v>
      </c>
      <c r="B613" s="91"/>
      <c r="C613" s="91">
        <v>0</v>
      </c>
      <c r="D613" s="91"/>
      <c r="E613" s="91"/>
      <c r="F613" s="28"/>
      <c r="G613" s="28"/>
      <c r="H613" s="91"/>
      <c r="I613" s="91"/>
      <c r="J613" s="91"/>
      <c r="K613" s="91"/>
      <c r="L613" s="91"/>
      <c r="M613" s="91"/>
      <c r="N613" s="28"/>
      <c r="O613" s="28"/>
      <c r="P613" s="28"/>
      <c r="Q613" s="28"/>
      <c r="R613" s="28"/>
    </row>
    <row r="614" ht="34.35" customHeight="1" spans="1:18">
      <c r="A614" s="91">
        <v>612</v>
      </c>
      <c r="B614" s="91"/>
      <c r="C614" s="91">
        <v>0</v>
      </c>
      <c r="D614" s="91"/>
      <c r="E614" s="91"/>
      <c r="F614" s="28"/>
      <c r="G614" s="28"/>
      <c r="H614" s="91"/>
      <c r="I614" s="91"/>
      <c r="J614" s="91"/>
      <c r="K614" s="91"/>
      <c r="L614" s="91"/>
      <c r="M614" s="91"/>
      <c r="N614" s="28"/>
      <c r="O614" s="28"/>
      <c r="P614" s="28"/>
      <c r="Q614" s="28"/>
      <c r="R614" s="28"/>
    </row>
    <row r="615" ht="34.35" customHeight="1" spans="1:18">
      <c r="A615" s="91">
        <v>613</v>
      </c>
      <c r="B615" s="91"/>
      <c r="C615" s="91">
        <v>0</v>
      </c>
      <c r="D615" s="91"/>
      <c r="E615" s="91"/>
      <c r="F615" s="28"/>
      <c r="G615" s="28"/>
      <c r="H615" s="91"/>
      <c r="I615" s="91"/>
      <c r="J615" s="91"/>
      <c r="K615" s="91"/>
      <c r="L615" s="91"/>
      <c r="M615" s="91"/>
      <c r="N615" s="28"/>
      <c r="O615" s="28"/>
      <c r="P615" s="28"/>
      <c r="Q615" s="28"/>
      <c r="R615" s="28"/>
    </row>
    <row r="616" ht="34.35" customHeight="1" spans="1:18">
      <c r="A616" s="91">
        <v>614</v>
      </c>
      <c r="B616" s="91"/>
      <c r="C616" s="91">
        <v>0</v>
      </c>
      <c r="D616" s="91"/>
      <c r="E616" s="91"/>
      <c r="F616" s="28"/>
      <c r="G616" s="28"/>
      <c r="H616" s="91"/>
      <c r="I616" s="91"/>
      <c r="J616" s="91"/>
      <c r="K616" s="91"/>
      <c r="L616" s="91"/>
      <c r="M616" s="91"/>
      <c r="N616" s="28"/>
      <c r="O616" s="28"/>
      <c r="P616" s="28"/>
      <c r="Q616" s="28"/>
      <c r="R616" s="28"/>
    </row>
    <row r="617" ht="34.35" customHeight="1" spans="1:18">
      <c r="A617" s="91">
        <v>615</v>
      </c>
      <c r="B617" s="91"/>
      <c r="C617" s="91">
        <v>0</v>
      </c>
      <c r="D617" s="91"/>
      <c r="E617" s="91"/>
      <c r="F617" s="28"/>
      <c r="G617" s="28"/>
      <c r="H617" s="91"/>
      <c r="I617" s="91"/>
      <c r="J617" s="91"/>
      <c r="K617" s="91"/>
      <c r="L617" s="91"/>
      <c r="M617" s="91"/>
      <c r="N617" s="28"/>
      <c r="O617" s="28"/>
      <c r="P617" s="28"/>
      <c r="Q617" s="28"/>
      <c r="R617" s="28"/>
    </row>
    <row r="618" ht="34.35" customHeight="1" spans="1:18">
      <c r="A618" s="91">
        <v>616</v>
      </c>
      <c r="B618" s="91"/>
      <c r="C618" s="91">
        <v>0</v>
      </c>
      <c r="D618" s="91"/>
      <c r="E618" s="91"/>
      <c r="F618" s="28"/>
      <c r="G618" s="28"/>
      <c r="H618" s="91"/>
      <c r="I618" s="91"/>
      <c r="J618" s="91"/>
      <c r="K618" s="91"/>
      <c r="L618" s="91"/>
      <c r="M618" s="91"/>
      <c r="N618" s="28"/>
      <c r="O618" s="28"/>
      <c r="P618" s="28"/>
      <c r="Q618" s="28"/>
      <c r="R618" s="28"/>
    </row>
    <row r="619" ht="34.35" customHeight="1" spans="1:18">
      <c r="A619" s="91">
        <v>617</v>
      </c>
      <c r="B619" s="91"/>
      <c r="C619" s="91">
        <v>0</v>
      </c>
      <c r="D619" s="91"/>
      <c r="E619" s="91"/>
      <c r="F619" s="28"/>
      <c r="G619" s="28"/>
      <c r="H619" s="91"/>
      <c r="I619" s="91"/>
      <c r="J619" s="91"/>
      <c r="K619" s="91"/>
      <c r="L619" s="91"/>
      <c r="M619" s="91"/>
      <c r="N619" s="28"/>
      <c r="O619" s="28"/>
      <c r="P619" s="28"/>
      <c r="Q619" s="28"/>
      <c r="R619" s="28"/>
    </row>
    <row r="620" ht="34.35" customHeight="1" spans="1:18">
      <c r="A620" s="91">
        <v>618</v>
      </c>
      <c r="B620" s="91"/>
      <c r="C620" s="91">
        <v>0</v>
      </c>
      <c r="D620" s="91"/>
      <c r="E620" s="91"/>
      <c r="F620" s="28"/>
      <c r="G620" s="28"/>
      <c r="H620" s="91"/>
      <c r="I620" s="91"/>
      <c r="J620" s="91"/>
      <c r="K620" s="91"/>
      <c r="L620" s="91"/>
      <c r="M620" s="91"/>
      <c r="N620" s="28"/>
      <c r="O620" s="28"/>
      <c r="P620" s="28"/>
      <c r="Q620" s="28"/>
      <c r="R620" s="28"/>
    </row>
    <row r="621" ht="34.35" customHeight="1" spans="1:18">
      <c r="A621" s="91">
        <v>619</v>
      </c>
      <c r="B621" s="91"/>
      <c r="C621" s="91">
        <v>0</v>
      </c>
      <c r="D621" s="91"/>
      <c r="E621" s="91"/>
      <c r="F621" s="28"/>
      <c r="G621" s="28"/>
      <c r="H621" s="91"/>
      <c r="I621" s="91"/>
      <c r="J621" s="91"/>
      <c r="K621" s="91"/>
      <c r="L621" s="91"/>
      <c r="M621" s="91"/>
      <c r="N621" s="28"/>
      <c r="O621" s="28"/>
      <c r="P621" s="28"/>
      <c r="Q621" s="28"/>
      <c r="R621" s="28"/>
    </row>
    <row r="622" ht="34.35" customHeight="1" spans="1:18">
      <c r="A622" s="91">
        <v>620</v>
      </c>
      <c r="B622" s="91"/>
      <c r="C622" s="91">
        <v>0</v>
      </c>
      <c r="D622" s="91"/>
      <c r="E622" s="91"/>
      <c r="F622" s="28"/>
      <c r="G622" s="28"/>
      <c r="H622" s="91"/>
      <c r="I622" s="91"/>
      <c r="J622" s="91"/>
      <c r="K622" s="91"/>
      <c r="L622" s="91"/>
      <c r="M622" s="91"/>
      <c r="N622" s="28"/>
      <c r="O622" s="28"/>
      <c r="P622" s="28"/>
      <c r="Q622" s="28"/>
      <c r="R622" s="28"/>
    </row>
    <row r="623" ht="34.35" customHeight="1" spans="1:18">
      <c r="A623" s="91">
        <v>621</v>
      </c>
      <c r="B623" s="91"/>
      <c r="C623" s="91">
        <v>0</v>
      </c>
      <c r="D623" s="91"/>
      <c r="E623" s="91"/>
      <c r="F623" s="28"/>
      <c r="G623" s="28"/>
      <c r="H623" s="91"/>
      <c r="I623" s="91"/>
      <c r="J623" s="91"/>
      <c r="K623" s="91"/>
      <c r="L623" s="91"/>
      <c r="M623" s="91"/>
      <c r="N623" s="28"/>
      <c r="O623" s="28"/>
      <c r="P623" s="28"/>
      <c r="Q623" s="28"/>
      <c r="R623" s="28"/>
    </row>
    <row r="624" ht="34.35" customHeight="1" spans="1:18">
      <c r="A624" s="91">
        <v>622</v>
      </c>
      <c r="B624" s="91"/>
      <c r="C624" s="91">
        <v>0</v>
      </c>
      <c r="D624" s="91"/>
      <c r="E624" s="91"/>
      <c r="F624" s="28"/>
      <c r="G624" s="28"/>
      <c r="H624" s="91"/>
      <c r="I624" s="91"/>
      <c r="J624" s="91"/>
      <c r="K624" s="91"/>
      <c r="L624" s="91"/>
      <c r="M624" s="91"/>
      <c r="N624" s="28"/>
      <c r="O624" s="28"/>
      <c r="P624" s="28"/>
      <c r="Q624" s="28"/>
      <c r="R624" s="28"/>
    </row>
    <row r="625" ht="34.35" customHeight="1" spans="1:18">
      <c r="A625" s="91">
        <v>623</v>
      </c>
      <c r="B625" s="91"/>
      <c r="C625" s="91">
        <v>0</v>
      </c>
      <c r="D625" s="91"/>
      <c r="E625" s="91"/>
      <c r="F625" s="28"/>
      <c r="G625" s="28"/>
      <c r="H625" s="91"/>
      <c r="I625" s="91"/>
      <c r="J625" s="91"/>
      <c r="K625" s="91"/>
      <c r="L625" s="91"/>
      <c r="M625" s="91"/>
      <c r="N625" s="28"/>
      <c r="O625" s="28"/>
      <c r="P625" s="28"/>
      <c r="Q625" s="28"/>
      <c r="R625" s="28"/>
    </row>
    <row r="626" ht="34.35" customHeight="1" spans="1:18">
      <c r="A626" s="91">
        <v>624</v>
      </c>
      <c r="B626" s="91"/>
      <c r="C626" s="91">
        <v>0</v>
      </c>
      <c r="D626" s="91"/>
      <c r="E626" s="91"/>
      <c r="F626" s="28"/>
      <c r="G626" s="28"/>
      <c r="H626" s="91"/>
      <c r="I626" s="91"/>
      <c r="J626" s="91"/>
      <c r="K626" s="91"/>
      <c r="L626" s="91"/>
      <c r="M626" s="91"/>
      <c r="N626" s="28"/>
      <c r="O626" s="28"/>
      <c r="P626" s="28"/>
      <c r="Q626" s="28"/>
      <c r="R626" s="28"/>
    </row>
    <row r="627" ht="34.35" customHeight="1" spans="1:18">
      <c r="A627" s="91">
        <v>625</v>
      </c>
      <c r="B627" s="91"/>
      <c r="C627" s="91">
        <v>0</v>
      </c>
      <c r="D627" s="91"/>
      <c r="E627" s="91"/>
      <c r="F627" s="28"/>
      <c r="G627" s="28"/>
      <c r="H627" s="91"/>
      <c r="I627" s="91"/>
      <c r="J627" s="91"/>
      <c r="K627" s="91"/>
      <c r="L627" s="91"/>
      <c r="M627" s="91"/>
      <c r="N627" s="28"/>
      <c r="O627" s="28"/>
      <c r="P627" s="28"/>
      <c r="Q627" s="28"/>
      <c r="R627" s="28"/>
    </row>
    <row r="628" ht="34.35" customHeight="1" spans="1:18">
      <c r="A628" s="91">
        <v>626</v>
      </c>
      <c r="B628" s="91"/>
      <c r="C628" s="91">
        <v>0</v>
      </c>
      <c r="D628" s="91"/>
      <c r="E628" s="91"/>
      <c r="F628" s="28"/>
      <c r="G628" s="28"/>
      <c r="H628" s="91"/>
      <c r="I628" s="91"/>
      <c r="J628" s="91"/>
      <c r="K628" s="91"/>
      <c r="L628" s="91"/>
      <c r="M628" s="91"/>
      <c r="N628" s="28"/>
      <c r="O628" s="28"/>
      <c r="P628" s="28"/>
      <c r="Q628" s="28"/>
      <c r="R628" s="28"/>
    </row>
    <row r="629" ht="34.35" customHeight="1" spans="1:18">
      <c r="A629" s="91">
        <v>627</v>
      </c>
      <c r="B629" s="91"/>
      <c r="C629" s="91">
        <v>0</v>
      </c>
      <c r="D629" s="91"/>
      <c r="E629" s="91"/>
      <c r="F629" s="28"/>
      <c r="G629" s="28"/>
      <c r="H629" s="91"/>
      <c r="I629" s="91"/>
      <c r="J629" s="91"/>
      <c r="K629" s="91"/>
      <c r="L629" s="91"/>
      <c r="M629" s="91"/>
      <c r="N629" s="28"/>
      <c r="O629" s="28"/>
      <c r="P629" s="28"/>
      <c r="Q629" s="28"/>
      <c r="R629" s="28"/>
    </row>
    <row r="630" ht="34.35" customHeight="1" spans="1:18">
      <c r="A630" s="91">
        <v>628</v>
      </c>
      <c r="B630" s="91"/>
      <c r="C630" s="91">
        <v>0</v>
      </c>
      <c r="D630" s="91"/>
      <c r="E630" s="91"/>
      <c r="F630" s="28"/>
      <c r="G630" s="28"/>
      <c r="H630" s="91"/>
      <c r="I630" s="91"/>
      <c r="J630" s="91"/>
      <c r="K630" s="91"/>
      <c r="L630" s="91"/>
      <c r="M630" s="91"/>
      <c r="N630" s="28"/>
      <c r="O630" s="28"/>
      <c r="P630" s="28"/>
      <c r="Q630" s="28"/>
      <c r="R630" s="28"/>
    </row>
    <row r="631" ht="34.35" customHeight="1" spans="1:18">
      <c r="A631" s="91">
        <v>629</v>
      </c>
      <c r="B631" s="91"/>
      <c r="C631" s="91">
        <v>0</v>
      </c>
      <c r="D631" s="91"/>
      <c r="E631" s="91"/>
      <c r="F631" s="28"/>
      <c r="G631" s="28"/>
      <c r="H631" s="91"/>
      <c r="I631" s="91"/>
      <c r="J631" s="91"/>
      <c r="K631" s="91"/>
      <c r="L631" s="91"/>
      <c r="M631" s="91"/>
      <c r="N631" s="28"/>
      <c r="O631" s="28"/>
      <c r="P631" s="28"/>
      <c r="Q631" s="28"/>
      <c r="R631" s="28"/>
    </row>
    <row r="632" ht="34.35" customHeight="1" spans="1:18">
      <c r="A632" s="91">
        <v>630</v>
      </c>
      <c r="B632" s="91"/>
      <c r="C632" s="91">
        <v>0</v>
      </c>
      <c r="D632" s="91"/>
      <c r="E632" s="91"/>
      <c r="F632" s="28"/>
      <c r="G632" s="28"/>
      <c r="H632" s="91"/>
      <c r="I632" s="91"/>
      <c r="J632" s="91"/>
      <c r="K632" s="91"/>
      <c r="L632" s="91"/>
      <c r="M632" s="91"/>
      <c r="N632" s="28"/>
      <c r="O632" s="28"/>
      <c r="P632" s="28"/>
      <c r="Q632" s="28"/>
      <c r="R632" s="28"/>
    </row>
    <row r="633" ht="34.35" customHeight="1" spans="1:18">
      <c r="A633" s="91">
        <v>631</v>
      </c>
      <c r="B633" s="91"/>
      <c r="C633" s="91">
        <v>0</v>
      </c>
      <c r="D633" s="91"/>
      <c r="E633" s="91"/>
      <c r="F633" s="28"/>
      <c r="G633" s="28"/>
      <c r="H633" s="91"/>
      <c r="I633" s="91"/>
      <c r="J633" s="91"/>
      <c r="K633" s="91"/>
      <c r="L633" s="91"/>
      <c r="M633" s="91"/>
      <c r="N633" s="28"/>
      <c r="O633" s="28"/>
      <c r="P633" s="28"/>
      <c r="Q633" s="28"/>
      <c r="R633" s="28"/>
    </row>
    <row r="634" ht="34.35" customHeight="1" spans="1:18">
      <c r="A634" s="91">
        <v>632</v>
      </c>
      <c r="B634" s="91"/>
      <c r="C634" s="91">
        <v>0</v>
      </c>
      <c r="D634" s="91"/>
      <c r="E634" s="91"/>
      <c r="F634" s="28"/>
      <c r="G634" s="28"/>
      <c r="H634" s="91"/>
      <c r="I634" s="91"/>
      <c r="J634" s="91"/>
      <c r="K634" s="91"/>
      <c r="L634" s="91"/>
      <c r="M634" s="91"/>
      <c r="N634" s="28"/>
      <c r="O634" s="28"/>
      <c r="P634" s="28"/>
      <c r="Q634" s="28"/>
      <c r="R634" s="28"/>
    </row>
    <row r="635" ht="34.35" customHeight="1" spans="1:18">
      <c r="A635" s="91">
        <v>633</v>
      </c>
      <c r="B635" s="91"/>
      <c r="C635" s="91">
        <v>0</v>
      </c>
      <c r="D635" s="91"/>
      <c r="E635" s="91"/>
      <c r="F635" s="28"/>
      <c r="G635" s="28"/>
      <c r="H635" s="91"/>
      <c r="I635" s="91"/>
      <c r="J635" s="91"/>
      <c r="K635" s="91"/>
      <c r="L635" s="91"/>
      <c r="M635" s="91"/>
      <c r="N635" s="28"/>
      <c r="O635" s="28"/>
      <c r="P635" s="28"/>
      <c r="Q635" s="28"/>
      <c r="R635" s="28"/>
    </row>
    <row r="636" ht="34.35" customHeight="1" spans="1:18">
      <c r="A636" s="91">
        <v>634</v>
      </c>
      <c r="B636" s="91"/>
      <c r="C636" s="91">
        <v>0</v>
      </c>
      <c r="D636" s="91"/>
      <c r="E636" s="91"/>
      <c r="F636" s="28"/>
      <c r="G636" s="28"/>
      <c r="H636" s="91"/>
      <c r="I636" s="91"/>
      <c r="J636" s="91"/>
      <c r="K636" s="91"/>
      <c r="L636" s="91"/>
      <c r="M636" s="91"/>
      <c r="N636" s="28"/>
      <c r="O636" s="28"/>
      <c r="P636" s="28"/>
      <c r="Q636" s="28"/>
      <c r="R636" s="28"/>
    </row>
    <row r="637" ht="34.35" customHeight="1" spans="1:18">
      <c r="A637" s="91">
        <v>635</v>
      </c>
      <c r="B637" s="91"/>
      <c r="C637" s="91">
        <v>0</v>
      </c>
      <c r="D637" s="91"/>
      <c r="E637" s="91"/>
      <c r="F637" s="28"/>
      <c r="G637" s="28"/>
      <c r="H637" s="91"/>
      <c r="I637" s="91"/>
      <c r="J637" s="91"/>
      <c r="K637" s="91"/>
      <c r="L637" s="91"/>
      <c r="M637" s="91"/>
      <c r="N637" s="28"/>
      <c r="O637" s="28"/>
      <c r="P637" s="28"/>
      <c r="Q637" s="28"/>
      <c r="R637" s="28"/>
    </row>
    <row r="638" ht="34.35" customHeight="1" spans="1:18">
      <c r="A638" s="91">
        <v>636</v>
      </c>
      <c r="B638" s="91"/>
      <c r="C638" s="91">
        <v>0</v>
      </c>
      <c r="D638" s="91"/>
      <c r="E638" s="91"/>
      <c r="F638" s="28"/>
      <c r="G638" s="28"/>
      <c r="H638" s="91"/>
      <c r="I638" s="91"/>
      <c r="J638" s="91"/>
      <c r="K638" s="91"/>
      <c r="L638" s="91"/>
      <c r="M638" s="91"/>
      <c r="N638" s="28"/>
      <c r="O638" s="28"/>
      <c r="P638" s="28"/>
      <c r="Q638" s="28"/>
      <c r="R638" s="28"/>
    </row>
    <row r="639" ht="34.35" customHeight="1" spans="1:18">
      <c r="A639" s="91">
        <v>637</v>
      </c>
      <c r="B639" s="91"/>
      <c r="C639" s="91">
        <v>0</v>
      </c>
      <c r="D639" s="91"/>
      <c r="E639" s="91"/>
      <c r="F639" s="28"/>
      <c r="G639" s="28"/>
      <c r="H639" s="91"/>
      <c r="I639" s="91"/>
      <c r="J639" s="91"/>
      <c r="K639" s="91"/>
      <c r="L639" s="91"/>
      <c r="M639" s="91"/>
      <c r="N639" s="28"/>
      <c r="O639" s="28"/>
      <c r="P639" s="28"/>
      <c r="Q639" s="28"/>
      <c r="R639" s="28"/>
    </row>
    <row r="640" ht="34.35" customHeight="1" spans="1:18">
      <c r="A640" s="91">
        <v>638</v>
      </c>
      <c r="B640" s="91"/>
      <c r="C640" s="91">
        <v>0</v>
      </c>
      <c r="D640" s="91"/>
      <c r="E640" s="91"/>
      <c r="F640" s="28"/>
      <c r="G640" s="28"/>
      <c r="H640" s="91"/>
      <c r="I640" s="91"/>
      <c r="J640" s="91"/>
      <c r="K640" s="91"/>
      <c r="L640" s="91"/>
      <c r="M640" s="91"/>
      <c r="N640" s="28"/>
      <c r="O640" s="28"/>
      <c r="P640" s="28"/>
      <c r="Q640" s="28"/>
      <c r="R640" s="28"/>
    </row>
    <row r="641" ht="34.35" customHeight="1" spans="1:18">
      <c r="A641" s="91">
        <v>639</v>
      </c>
      <c r="B641" s="91"/>
      <c r="C641" s="91">
        <v>0</v>
      </c>
      <c r="D641" s="91"/>
      <c r="E641" s="91"/>
      <c r="F641" s="28"/>
      <c r="G641" s="28"/>
      <c r="H641" s="91"/>
      <c r="I641" s="91"/>
      <c r="J641" s="91"/>
      <c r="K641" s="91"/>
      <c r="L641" s="91"/>
      <c r="M641" s="91"/>
      <c r="N641" s="28"/>
      <c r="O641" s="28"/>
      <c r="P641" s="28"/>
      <c r="Q641" s="28"/>
      <c r="R641" s="28"/>
    </row>
    <row r="642" ht="34.35" customHeight="1" spans="1:18">
      <c r="A642" s="91">
        <v>640</v>
      </c>
      <c r="B642" s="91"/>
      <c r="C642" s="91">
        <v>0</v>
      </c>
      <c r="D642" s="91"/>
      <c r="E642" s="91"/>
      <c r="F642" s="28"/>
      <c r="G642" s="28"/>
      <c r="H642" s="91"/>
      <c r="I642" s="91"/>
      <c r="J642" s="91"/>
      <c r="K642" s="91"/>
      <c r="L642" s="91"/>
      <c r="M642" s="91"/>
      <c r="N642" s="28"/>
      <c r="O642" s="28"/>
      <c r="P642" s="28"/>
      <c r="Q642" s="28"/>
      <c r="R642" s="28"/>
    </row>
    <row r="643" ht="34.35" customHeight="1" spans="1:18">
      <c r="A643" s="91">
        <v>641</v>
      </c>
      <c r="B643" s="91"/>
      <c r="C643" s="91">
        <v>0</v>
      </c>
      <c r="D643" s="91"/>
      <c r="E643" s="91"/>
      <c r="F643" s="28"/>
      <c r="G643" s="28"/>
      <c r="H643" s="91"/>
      <c r="I643" s="91"/>
      <c r="J643" s="91"/>
      <c r="K643" s="91"/>
      <c r="L643" s="91"/>
      <c r="M643" s="91"/>
      <c r="N643" s="28"/>
      <c r="O643" s="28"/>
      <c r="P643" s="28"/>
      <c r="Q643" s="28"/>
      <c r="R643" s="28"/>
    </row>
    <row r="644" ht="34.35" customHeight="1" spans="1:18">
      <c r="A644" s="91">
        <v>642</v>
      </c>
      <c r="B644" s="91"/>
      <c r="C644" s="91">
        <v>0</v>
      </c>
      <c r="D644" s="91"/>
      <c r="E644" s="91"/>
      <c r="F644" s="28"/>
      <c r="G644" s="28"/>
      <c r="H644" s="91"/>
      <c r="I644" s="91"/>
      <c r="J644" s="91"/>
      <c r="K644" s="91"/>
      <c r="L644" s="91"/>
      <c r="M644" s="91"/>
      <c r="N644" s="28"/>
      <c r="O644" s="28"/>
      <c r="P644" s="28"/>
      <c r="Q644" s="28"/>
      <c r="R644" s="28"/>
    </row>
    <row r="645" ht="34.35" customHeight="1" spans="1:18">
      <c r="A645" s="91">
        <v>643</v>
      </c>
      <c r="B645" s="91"/>
      <c r="C645" s="91">
        <v>0</v>
      </c>
      <c r="D645" s="91"/>
      <c r="E645" s="91"/>
      <c r="F645" s="28"/>
      <c r="G645" s="28"/>
      <c r="H645" s="91"/>
      <c r="I645" s="91"/>
      <c r="J645" s="91"/>
      <c r="K645" s="91"/>
      <c r="L645" s="91"/>
      <c r="M645" s="91"/>
      <c r="N645" s="28"/>
      <c r="O645" s="28"/>
      <c r="P645" s="28"/>
      <c r="Q645" s="28"/>
      <c r="R645" s="28"/>
    </row>
    <row r="646" ht="34.35" customHeight="1" spans="1:18">
      <c r="A646" s="91">
        <v>644</v>
      </c>
      <c r="B646" s="91"/>
      <c r="C646" s="91">
        <v>0</v>
      </c>
      <c r="D646" s="91"/>
      <c r="E646" s="91"/>
      <c r="F646" s="28"/>
      <c r="G646" s="28"/>
      <c r="H646" s="91"/>
      <c r="I646" s="91"/>
      <c r="J646" s="91"/>
      <c r="K646" s="91"/>
      <c r="L646" s="91"/>
      <c r="M646" s="91"/>
      <c r="N646" s="28"/>
      <c r="O646" s="28"/>
      <c r="P646" s="28"/>
      <c r="Q646" s="28"/>
      <c r="R646" s="28"/>
    </row>
    <row r="647" ht="34.35" customHeight="1" spans="1:18">
      <c r="A647" s="91">
        <v>645</v>
      </c>
      <c r="B647" s="91"/>
      <c r="C647" s="91">
        <v>0</v>
      </c>
      <c r="D647" s="91"/>
      <c r="E647" s="91"/>
      <c r="F647" s="28"/>
      <c r="G647" s="28"/>
      <c r="H647" s="91"/>
      <c r="I647" s="91"/>
      <c r="J647" s="91"/>
      <c r="K647" s="91"/>
      <c r="L647" s="91"/>
      <c r="M647" s="91"/>
      <c r="N647" s="28"/>
      <c r="O647" s="28"/>
      <c r="P647" s="28"/>
      <c r="Q647" s="28"/>
      <c r="R647" s="28"/>
    </row>
    <row r="648" ht="34.35" customHeight="1" spans="1:18">
      <c r="A648" s="91">
        <v>646</v>
      </c>
      <c r="B648" s="91"/>
      <c r="C648" s="91">
        <v>0</v>
      </c>
      <c r="D648" s="91"/>
      <c r="E648" s="91"/>
      <c r="F648" s="28"/>
      <c r="G648" s="28"/>
      <c r="H648" s="91"/>
      <c r="I648" s="91"/>
      <c r="J648" s="91"/>
      <c r="K648" s="91"/>
      <c r="L648" s="91"/>
      <c r="M648" s="91"/>
      <c r="N648" s="28"/>
      <c r="O648" s="28"/>
      <c r="P648" s="28"/>
      <c r="Q648" s="28"/>
      <c r="R648" s="28"/>
    </row>
    <row r="649" ht="34.35" customHeight="1" spans="1:18">
      <c r="A649" s="91">
        <v>647</v>
      </c>
      <c r="B649" s="91"/>
      <c r="C649" s="91">
        <v>0</v>
      </c>
      <c r="D649" s="91"/>
      <c r="E649" s="91"/>
      <c r="F649" s="28"/>
      <c r="G649" s="28"/>
      <c r="H649" s="91"/>
      <c r="I649" s="91"/>
      <c r="J649" s="91"/>
      <c r="K649" s="91"/>
      <c r="L649" s="91"/>
      <c r="M649" s="91"/>
      <c r="N649" s="28"/>
      <c r="O649" s="28"/>
      <c r="P649" s="28"/>
      <c r="Q649" s="28"/>
      <c r="R649" s="28"/>
    </row>
    <row r="650" ht="34.35" customHeight="1" spans="1:18">
      <c r="A650" s="91">
        <v>648</v>
      </c>
      <c r="B650" s="91"/>
      <c r="C650" s="91">
        <v>0</v>
      </c>
      <c r="D650" s="91"/>
      <c r="E650" s="91"/>
      <c r="F650" s="28"/>
      <c r="G650" s="28"/>
      <c r="H650" s="91"/>
      <c r="I650" s="91"/>
      <c r="J650" s="91"/>
      <c r="K650" s="91"/>
      <c r="L650" s="91"/>
      <c r="M650" s="91"/>
      <c r="N650" s="28"/>
      <c r="O650" s="28"/>
      <c r="P650" s="28"/>
      <c r="Q650" s="28"/>
      <c r="R650" s="28"/>
    </row>
    <row r="651" ht="34.35" customHeight="1" spans="1:18">
      <c r="A651" s="91">
        <v>649</v>
      </c>
      <c r="B651" s="91"/>
      <c r="C651" s="91">
        <v>0</v>
      </c>
      <c r="D651" s="91"/>
      <c r="E651" s="91"/>
      <c r="F651" s="28"/>
      <c r="G651" s="28"/>
      <c r="H651" s="91"/>
      <c r="I651" s="91"/>
      <c r="J651" s="91"/>
      <c r="K651" s="91"/>
      <c r="L651" s="91"/>
      <c r="M651" s="91"/>
      <c r="N651" s="28"/>
      <c r="O651" s="28"/>
      <c r="P651" s="28"/>
      <c r="Q651" s="28"/>
      <c r="R651" s="28"/>
    </row>
    <row r="652" ht="34.35" customHeight="1" spans="1:18">
      <c r="A652" s="91">
        <v>650</v>
      </c>
      <c r="B652" s="91"/>
      <c r="C652" s="91">
        <v>0</v>
      </c>
      <c r="D652" s="91"/>
      <c r="E652" s="91"/>
      <c r="F652" s="28"/>
      <c r="G652" s="28"/>
      <c r="H652" s="91"/>
      <c r="I652" s="91"/>
      <c r="J652" s="91"/>
      <c r="K652" s="91"/>
      <c r="L652" s="91"/>
      <c r="M652" s="91"/>
      <c r="N652" s="28"/>
      <c r="O652" s="28"/>
      <c r="P652" s="28"/>
      <c r="Q652" s="28"/>
      <c r="R652" s="28"/>
    </row>
    <row r="653" ht="34.35" customHeight="1" spans="1:18">
      <c r="A653" s="91">
        <v>651</v>
      </c>
      <c r="B653" s="91"/>
      <c r="C653" s="91">
        <v>0</v>
      </c>
      <c r="D653" s="91"/>
      <c r="E653" s="91"/>
      <c r="F653" s="28"/>
      <c r="G653" s="28"/>
      <c r="H653" s="91"/>
      <c r="I653" s="91"/>
      <c r="J653" s="91"/>
      <c r="K653" s="91"/>
      <c r="L653" s="91"/>
      <c r="M653" s="91"/>
      <c r="N653" s="28"/>
      <c r="O653" s="28"/>
      <c r="P653" s="28"/>
      <c r="Q653" s="28"/>
      <c r="R653" s="28"/>
    </row>
    <row r="654" ht="34.35" customHeight="1" spans="1:18">
      <c r="A654" s="91">
        <v>652</v>
      </c>
      <c r="B654" s="91"/>
      <c r="C654" s="91">
        <v>0</v>
      </c>
      <c r="D654" s="91"/>
      <c r="E654" s="91"/>
      <c r="F654" s="28"/>
      <c r="G654" s="28"/>
      <c r="H654" s="91"/>
      <c r="I654" s="91"/>
      <c r="J654" s="91"/>
      <c r="K654" s="91"/>
      <c r="L654" s="91"/>
      <c r="M654" s="91"/>
      <c r="N654" s="28"/>
      <c r="O654" s="28"/>
      <c r="P654" s="28"/>
      <c r="Q654" s="28"/>
      <c r="R654" s="28"/>
    </row>
    <row r="655" ht="34.35" customHeight="1" spans="1:18">
      <c r="A655" s="91">
        <v>653</v>
      </c>
      <c r="B655" s="91"/>
      <c r="C655" s="91">
        <v>0</v>
      </c>
      <c r="D655" s="91"/>
      <c r="E655" s="91"/>
      <c r="F655" s="28"/>
      <c r="G655" s="28"/>
      <c r="H655" s="91"/>
      <c r="I655" s="91"/>
      <c r="J655" s="91"/>
      <c r="K655" s="91"/>
      <c r="L655" s="91"/>
      <c r="M655" s="91"/>
      <c r="N655" s="28"/>
      <c r="O655" s="28"/>
      <c r="P655" s="28"/>
      <c r="Q655" s="28"/>
      <c r="R655" s="28"/>
    </row>
    <row r="656" ht="34.35" customHeight="1" spans="1:18">
      <c r="A656" s="91">
        <v>654</v>
      </c>
      <c r="B656" s="91"/>
      <c r="C656" s="91">
        <v>0</v>
      </c>
      <c r="D656" s="91"/>
      <c r="E656" s="91"/>
      <c r="F656" s="28"/>
      <c r="G656" s="28"/>
      <c r="H656" s="91"/>
      <c r="I656" s="91"/>
      <c r="J656" s="91"/>
      <c r="K656" s="91"/>
      <c r="L656" s="91"/>
      <c r="M656" s="91"/>
      <c r="N656" s="28"/>
      <c r="O656" s="28"/>
      <c r="P656" s="28"/>
      <c r="Q656" s="28"/>
      <c r="R656" s="28"/>
    </row>
    <row r="657" ht="34.35" customHeight="1" spans="1:18">
      <c r="A657" s="91">
        <v>655</v>
      </c>
      <c r="B657" s="91"/>
      <c r="C657" s="91">
        <v>0</v>
      </c>
      <c r="D657" s="91"/>
      <c r="E657" s="91"/>
      <c r="F657" s="28"/>
      <c r="G657" s="28"/>
      <c r="H657" s="91"/>
      <c r="I657" s="91"/>
      <c r="J657" s="91"/>
      <c r="K657" s="91"/>
      <c r="L657" s="91"/>
      <c r="M657" s="91"/>
      <c r="N657" s="28"/>
      <c r="O657" s="28"/>
      <c r="P657" s="28"/>
      <c r="Q657" s="28"/>
      <c r="R657" s="28"/>
    </row>
    <row r="658" ht="34.35" customHeight="1" spans="1:18">
      <c r="A658" s="91">
        <v>656</v>
      </c>
      <c r="B658" s="91"/>
      <c r="C658" s="91">
        <v>0</v>
      </c>
      <c r="D658" s="91"/>
      <c r="E658" s="91"/>
      <c r="F658" s="28"/>
      <c r="G658" s="28"/>
      <c r="H658" s="91"/>
      <c r="I658" s="91"/>
      <c r="J658" s="91"/>
      <c r="K658" s="91"/>
      <c r="L658" s="91"/>
      <c r="M658" s="91"/>
      <c r="N658" s="28"/>
      <c r="O658" s="28"/>
      <c r="P658" s="28"/>
      <c r="Q658" s="28"/>
      <c r="R658" s="28"/>
    </row>
    <row r="659" ht="34.35" customHeight="1" spans="1:18">
      <c r="A659" s="91">
        <v>657</v>
      </c>
      <c r="B659" s="91"/>
      <c r="C659" s="91">
        <v>0</v>
      </c>
      <c r="D659" s="91"/>
      <c r="E659" s="91"/>
      <c r="F659" s="28"/>
      <c r="G659" s="28"/>
      <c r="H659" s="91"/>
      <c r="I659" s="91"/>
      <c r="J659" s="91"/>
      <c r="K659" s="91"/>
      <c r="L659" s="91"/>
      <c r="M659" s="91"/>
      <c r="N659" s="28"/>
      <c r="O659" s="28"/>
      <c r="P659" s="28"/>
      <c r="Q659" s="28"/>
      <c r="R659" s="28"/>
    </row>
    <row r="660" ht="34.35" customHeight="1" spans="1:18">
      <c r="A660" s="91">
        <v>658</v>
      </c>
      <c r="B660" s="91"/>
      <c r="C660" s="91">
        <v>0</v>
      </c>
      <c r="D660" s="91"/>
      <c r="E660" s="91"/>
      <c r="F660" s="28"/>
      <c r="G660" s="28"/>
      <c r="H660" s="91"/>
      <c r="I660" s="91"/>
      <c r="J660" s="91"/>
      <c r="K660" s="91"/>
      <c r="L660" s="91"/>
      <c r="M660" s="91"/>
      <c r="N660" s="28"/>
      <c r="O660" s="28"/>
      <c r="P660" s="28"/>
      <c r="Q660" s="28"/>
      <c r="R660" s="28"/>
    </row>
    <row r="661" ht="34.35" customHeight="1" spans="1:18">
      <c r="A661" s="91">
        <v>659</v>
      </c>
      <c r="B661" s="91"/>
      <c r="C661" s="91">
        <v>0</v>
      </c>
      <c r="D661" s="91"/>
      <c r="E661" s="91"/>
      <c r="F661" s="28"/>
      <c r="G661" s="28"/>
      <c r="H661" s="91"/>
      <c r="I661" s="91"/>
      <c r="J661" s="91"/>
      <c r="K661" s="91"/>
      <c r="L661" s="91"/>
      <c r="M661" s="91"/>
      <c r="N661" s="28"/>
      <c r="O661" s="28"/>
      <c r="P661" s="28"/>
      <c r="Q661" s="28"/>
      <c r="R661" s="28"/>
    </row>
    <row r="662" ht="34.35" customHeight="1" spans="1:18">
      <c r="A662" s="91">
        <v>660</v>
      </c>
      <c r="B662" s="91"/>
      <c r="C662" s="91">
        <v>0</v>
      </c>
      <c r="D662" s="91"/>
      <c r="E662" s="91"/>
      <c r="F662" s="28"/>
      <c r="G662" s="28"/>
      <c r="H662" s="91"/>
      <c r="I662" s="91"/>
      <c r="J662" s="91"/>
      <c r="K662" s="91"/>
      <c r="L662" s="91"/>
      <c r="M662" s="91"/>
      <c r="N662" s="28"/>
      <c r="O662" s="28"/>
      <c r="P662" s="28"/>
      <c r="Q662" s="28"/>
      <c r="R662" s="28"/>
    </row>
    <row r="663" ht="34.35" customHeight="1" spans="1:18">
      <c r="A663" s="91">
        <v>661</v>
      </c>
      <c r="B663" s="91"/>
      <c r="C663" s="91">
        <v>0</v>
      </c>
      <c r="D663" s="91"/>
      <c r="E663" s="91"/>
      <c r="F663" s="28"/>
      <c r="G663" s="28"/>
      <c r="H663" s="91"/>
      <c r="I663" s="91"/>
      <c r="J663" s="91"/>
      <c r="K663" s="91"/>
      <c r="L663" s="91"/>
      <c r="M663" s="91"/>
      <c r="N663" s="28"/>
      <c r="O663" s="28"/>
      <c r="P663" s="28"/>
      <c r="Q663" s="28"/>
      <c r="R663" s="28"/>
    </row>
    <row r="664" ht="34.35" customHeight="1" spans="1:18">
      <c r="A664" s="91">
        <v>662</v>
      </c>
      <c r="B664" s="91"/>
      <c r="C664" s="91">
        <v>0</v>
      </c>
      <c r="D664" s="91"/>
      <c r="E664" s="91"/>
      <c r="F664" s="28"/>
      <c r="G664" s="28"/>
      <c r="H664" s="91"/>
      <c r="I664" s="91"/>
      <c r="J664" s="91"/>
      <c r="K664" s="91"/>
      <c r="L664" s="91"/>
      <c r="M664" s="91"/>
      <c r="N664" s="28"/>
      <c r="O664" s="28"/>
      <c r="P664" s="28"/>
      <c r="Q664" s="28"/>
      <c r="R664" s="28"/>
    </row>
    <row r="665" ht="34.35" customHeight="1" spans="1:18">
      <c r="A665" s="91">
        <v>663</v>
      </c>
      <c r="B665" s="91"/>
      <c r="C665" s="91">
        <v>0</v>
      </c>
      <c r="D665" s="91"/>
      <c r="E665" s="91"/>
      <c r="F665" s="28"/>
      <c r="G665" s="28"/>
      <c r="H665" s="91"/>
      <c r="I665" s="91"/>
      <c r="J665" s="91"/>
      <c r="K665" s="91"/>
      <c r="L665" s="91"/>
      <c r="M665" s="91"/>
      <c r="N665" s="28"/>
      <c r="O665" s="28"/>
      <c r="P665" s="28"/>
      <c r="Q665" s="28"/>
      <c r="R665" s="28"/>
    </row>
    <row r="666" ht="34.35" customHeight="1" spans="1:18">
      <c r="A666" s="91">
        <v>664</v>
      </c>
      <c r="B666" s="91"/>
      <c r="C666" s="91">
        <v>0</v>
      </c>
      <c r="D666" s="91"/>
      <c r="E666" s="91"/>
      <c r="F666" s="28"/>
      <c r="G666" s="28"/>
      <c r="H666" s="91"/>
      <c r="I666" s="91"/>
      <c r="J666" s="91"/>
      <c r="K666" s="91"/>
      <c r="L666" s="91"/>
      <c r="M666" s="91"/>
      <c r="N666" s="28"/>
      <c r="O666" s="28"/>
      <c r="P666" s="28"/>
      <c r="Q666" s="28"/>
      <c r="R666" s="28"/>
    </row>
    <row r="667" ht="34.35" customHeight="1" spans="1:18">
      <c r="A667" s="91">
        <v>665</v>
      </c>
      <c r="B667" s="91"/>
      <c r="C667" s="91">
        <v>0</v>
      </c>
      <c r="D667" s="91"/>
      <c r="E667" s="91"/>
      <c r="F667" s="28"/>
      <c r="G667" s="28"/>
      <c r="H667" s="91"/>
      <c r="I667" s="91"/>
      <c r="J667" s="91"/>
      <c r="K667" s="91"/>
      <c r="L667" s="91"/>
      <c r="M667" s="91"/>
      <c r="N667" s="28"/>
      <c r="O667" s="28"/>
      <c r="P667" s="28"/>
      <c r="Q667" s="28"/>
      <c r="R667" s="28"/>
    </row>
    <row r="668" ht="34.35" customHeight="1" spans="1:18">
      <c r="A668" s="91">
        <v>666</v>
      </c>
      <c r="B668" s="91"/>
      <c r="C668" s="91">
        <v>0</v>
      </c>
      <c r="D668" s="91"/>
      <c r="E668" s="91"/>
      <c r="F668" s="28"/>
      <c r="G668" s="28"/>
      <c r="H668" s="91"/>
      <c r="I668" s="91"/>
      <c r="J668" s="91"/>
      <c r="K668" s="91"/>
      <c r="L668" s="91"/>
      <c r="M668" s="91"/>
      <c r="N668" s="28"/>
      <c r="O668" s="28"/>
      <c r="P668" s="28"/>
      <c r="Q668" s="28"/>
      <c r="R668" s="28"/>
    </row>
    <row r="669" ht="34.35" customHeight="1" spans="1:18">
      <c r="A669" s="91">
        <v>667</v>
      </c>
      <c r="B669" s="91"/>
      <c r="C669" s="91">
        <v>0</v>
      </c>
      <c r="D669" s="91"/>
      <c r="E669" s="91"/>
      <c r="F669" s="28"/>
      <c r="G669" s="28"/>
      <c r="H669" s="91"/>
      <c r="I669" s="91"/>
      <c r="J669" s="91"/>
      <c r="K669" s="91"/>
      <c r="L669" s="91"/>
      <c r="M669" s="91"/>
      <c r="N669" s="28"/>
      <c r="O669" s="28"/>
      <c r="P669" s="28"/>
      <c r="Q669" s="28"/>
      <c r="R669" s="28"/>
    </row>
    <row r="670" ht="34.35" customHeight="1" spans="1:18">
      <c r="A670" s="91">
        <v>668</v>
      </c>
      <c r="B670" s="91"/>
      <c r="C670" s="91">
        <v>0</v>
      </c>
      <c r="D670" s="91"/>
      <c r="E670" s="91"/>
      <c r="F670" s="28"/>
      <c r="G670" s="28"/>
      <c r="H670" s="91"/>
      <c r="I670" s="91"/>
      <c r="J670" s="91"/>
      <c r="K670" s="91"/>
      <c r="L670" s="91"/>
      <c r="M670" s="91"/>
      <c r="N670" s="28"/>
      <c r="O670" s="28"/>
      <c r="P670" s="28"/>
      <c r="Q670" s="28"/>
      <c r="R670" s="28"/>
    </row>
    <row r="671" ht="34.35" customHeight="1" spans="1:18">
      <c r="A671" s="91">
        <v>669</v>
      </c>
      <c r="B671" s="91"/>
      <c r="C671" s="91">
        <v>0</v>
      </c>
      <c r="D671" s="91"/>
      <c r="E671" s="91"/>
      <c r="F671" s="28"/>
      <c r="G671" s="28"/>
      <c r="H671" s="91"/>
      <c r="I671" s="91"/>
      <c r="J671" s="91"/>
      <c r="K671" s="91"/>
      <c r="L671" s="91"/>
      <c r="M671" s="91"/>
      <c r="N671" s="28"/>
      <c r="O671" s="28"/>
      <c r="P671" s="28"/>
      <c r="Q671" s="28"/>
      <c r="R671" s="28"/>
    </row>
    <row r="672" ht="34.35" customHeight="1" spans="1:18">
      <c r="A672" s="91">
        <v>670</v>
      </c>
      <c r="B672" s="91"/>
      <c r="C672" s="91">
        <v>0</v>
      </c>
      <c r="D672" s="91"/>
      <c r="E672" s="91"/>
      <c r="F672" s="28"/>
      <c r="G672" s="28"/>
      <c r="H672" s="91"/>
      <c r="I672" s="91"/>
      <c r="J672" s="91"/>
      <c r="K672" s="91"/>
      <c r="L672" s="91"/>
      <c r="M672" s="91"/>
      <c r="N672" s="28"/>
      <c r="O672" s="28"/>
      <c r="P672" s="28"/>
      <c r="Q672" s="28"/>
      <c r="R672" s="28"/>
    </row>
    <row r="673" ht="34.35" customHeight="1" spans="1:18">
      <c r="A673" s="91">
        <v>671</v>
      </c>
      <c r="B673" s="91"/>
      <c r="C673" s="91">
        <v>0</v>
      </c>
      <c r="D673" s="91"/>
      <c r="E673" s="91"/>
      <c r="F673" s="28"/>
      <c r="G673" s="28"/>
      <c r="H673" s="91"/>
      <c r="I673" s="91"/>
      <c r="J673" s="91"/>
      <c r="K673" s="91"/>
      <c r="L673" s="91"/>
      <c r="M673" s="91"/>
      <c r="N673" s="28"/>
      <c r="O673" s="28"/>
      <c r="P673" s="28"/>
      <c r="Q673" s="28"/>
      <c r="R673" s="28"/>
    </row>
    <row r="674" ht="34.35" customHeight="1" spans="1:18">
      <c r="A674" s="91">
        <v>672</v>
      </c>
      <c r="B674" s="91"/>
      <c r="C674" s="91">
        <v>0</v>
      </c>
      <c r="D674" s="91"/>
      <c r="E674" s="91"/>
      <c r="F674" s="28"/>
      <c r="G674" s="28"/>
      <c r="H674" s="91"/>
      <c r="I674" s="91"/>
      <c r="J674" s="91"/>
      <c r="K674" s="91"/>
      <c r="L674" s="91"/>
      <c r="M674" s="91"/>
      <c r="N674" s="28"/>
      <c r="O674" s="28"/>
      <c r="P674" s="28"/>
      <c r="Q674" s="28"/>
      <c r="R674" s="28"/>
    </row>
    <row r="675" ht="34.35" customHeight="1" spans="1:18">
      <c r="A675" s="91">
        <v>673</v>
      </c>
      <c r="B675" s="91"/>
      <c r="C675" s="91">
        <v>0</v>
      </c>
      <c r="D675" s="91"/>
      <c r="E675" s="91"/>
      <c r="F675" s="28"/>
      <c r="G675" s="28"/>
      <c r="H675" s="91"/>
      <c r="I675" s="91"/>
      <c r="J675" s="91"/>
      <c r="K675" s="91"/>
      <c r="L675" s="91"/>
      <c r="M675" s="91"/>
      <c r="N675" s="28"/>
      <c r="O675" s="28"/>
      <c r="P675" s="28"/>
      <c r="Q675" s="28"/>
      <c r="R675" s="28"/>
    </row>
    <row r="676" ht="34.35" customHeight="1" spans="1:18">
      <c r="A676" s="91">
        <v>674</v>
      </c>
      <c r="B676" s="91"/>
      <c r="C676" s="91">
        <v>0</v>
      </c>
      <c r="D676" s="91"/>
      <c r="E676" s="91"/>
      <c r="F676" s="28"/>
      <c r="G676" s="28"/>
      <c r="H676" s="91"/>
      <c r="I676" s="91"/>
      <c r="J676" s="91"/>
      <c r="K676" s="91"/>
      <c r="L676" s="91"/>
      <c r="M676" s="91"/>
      <c r="N676" s="28"/>
      <c r="O676" s="28"/>
      <c r="P676" s="28"/>
      <c r="Q676" s="28"/>
      <c r="R676" s="28"/>
    </row>
    <row r="677" ht="34.35" customHeight="1" spans="1:18">
      <c r="A677" s="91">
        <v>675</v>
      </c>
      <c r="B677" s="91"/>
      <c r="C677" s="91">
        <v>0</v>
      </c>
      <c r="D677" s="91"/>
      <c r="E677" s="91"/>
      <c r="F677" s="28"/>
      <c r="G677" s="28"/>
      <c r="H677" s="91"/>
      <c r="I677" s="91"/>
      <c r="J677" s="91"/>
      <c r="K677" s="91"/>
      <c r="L677" s="91"/>
      <c r="M677" s="91"/>
      <c r="N677" s="28"/>
      <c r="O677" s="28"/>
      <c r="P677" s="28"/>
      <c r="Q677" s="28"/>
      <c r="R677" s="28"/>
    </row>
    <row r="678" ht="34.35" customHeight="1" spans="1:18">
      <c r="A678" s="91">
        <v>676</v>
      </c>
      <c r="B678" s="91"/>
      <c r="C678" s="91">
        <v>0</v>
      </c>
      <c r="D678" s="91"/>
      <c r="E678" s="91"/>
      <c r="F678" s="28"/>
      <c r="G678" s="28"/>
      <c r="H678" s="91"/>
      <c r="I678" s="91"/>
      <c r="J678" s="91"/>
      <c r="K678" s="91"/>
      <c r="L678" s="91"/>
      <c r="M678" s="91"/>
      <c r="N678" s="28"/>
      <c r="O678" s="28"/>
      <c r="P678" s="28"/>
      <c r="Q678" s="28"/>
      <c r="R678" s="28"/>
    </row>
    <row r="679" ht="34.35" customHeight="1" spans="1:18">
      <c r="A679" s="91">
        <v>677</v>
      </c>
      <c r="B679" s="91"/>
      <c r="C679" s="91">
        <v>0</v>
      </c>
      <c r="D679" s="91"/>
      <c r="E679" s="91"/>
      <c r="F679" s="28"/>
      <c r="G679" s="28"/>
      <c r="H679" s="91"/>
      <c r="I679" s="91"/>
      <c r="J679" s="91"/>
      <c r="K679" s="91"/>
      <c r="L679" s="91"/>
      <c r="M679" s="91"/>
      <c r="N679" s="28"/>
      <c r="O679" s="28"/>
      <c r="P679" s="28"/>
      <c r="Q679" s="28"/>
      <c r="R679" s="28"/>
    </row>
    <row r="680" ht="34.35" customHeight="1" spans="1:18">
      <c r="A680" s="91">
        <v>678</v>
      </c>
      <c r="B680" s="91"/>
      <c r="C680" s="91">
        <v>0</v>
      </c>
      <c r="D680" s="91"/>
      <c r="E680" s="91"/>
      <c r="F680" s="28"/>
      <c r="G680" s="28"/>
      <c r="H680" s="91"/>
      <c r="I680" s="91"/>
      <c r="J680" s="91"/>
      <c r="K680" s="91"/>
      <c r="L680" s="91"/>
      <c r="M680" s="91"/>
      <c r="N680" s="28"/>
      <c r="O680" s="28"/>
      <c r="P680" s="28"/>
      <c r="Q680" s="28"/>
      <c r="R680" s="28"/>
    </row>
    <row r="681" ht="34.35" customHeight="1" spans="1:18">
      <c r="A681" s="91">
        <v>679</v>
      </c>
      <c r="B681" s="91"/>
      <c r="C681" s="91">
        <v>0</v>
      </c>
      <c r="D681" s="91"/>
      <c r="E681" s="91"/>
      <c r="F681" s="28"/>
      <c r="G681" s="28"/>
      <c r="H681" s="91"/>
      <c r="I681" s="91"/>
      <c r="J681" s="91"/>
      <c r="K681" s="91"/>
      <c r="L681" s="91"/>
      <c r="M681" s="91"/>
      <c r="N681" s="28"/>
      <c r="O681" s="28"/>
      <c r="P681" s="28"/>
      <c r="Q681" s="28"/>
      <c r="R681" s="28"/>
    </row>
    <row r="682" ht="34.35" customHeight="1" spans="1:18">
      <c r="A682" s="91">
        <v>680</v>
      </c>
      <c r="B682" s="91"/>
      <c r="C682" s="91">
        <v>0</v>
      </c>
      <c r="D682" s="91"/>
      <c r="E682" s="91"/>
      <c r="F682" s="28"/>
      <c r="G682" s="28"/>
      <c r="H682" s="91"/>
      <c r="I682" s="91"/>
      <c r="J682" s="91"/>
      <c r="K682" s="91"/>
      <c r="L682" s="91"/>
      <c r="M682" s="91"/>
      <c r="N682" s="28"/>
      <c r="O682" s="28"/>
      <c r="P682" s="28"/>
      <c r="Q682" s="28"/>
      <c r="R682" s="28"/>
    </row>
    <row r="683" ht="34.35" customHeight="1" spans="1:18">
      <c r="A683" s="91">
        <v>681</v>
      </c>
      <c r="B683" s="91"/>
      <c r="C683" s="91">
        <v>0</v>
      </c>
      <c r="D683" s="91"/>
      <c r="E683" s="91"/>
      <c r="F683" s="28"/>
      <c r="G683" s="28"/>
      <c r="H683" s="91"/>
      <c r="I683" s="91"/>
      <c r="J683" s="91"/>
      <c r="K683" s="91"/>
      <c r="L683" s="91"/>
      <c r="M683" s="91"/>
      <c r="N683" s="28"/>
      <c r="O683" s="28"/>
      <c r="P683" s="28"/>
      <c r="Q683" s="28"/>
      <c r="R683" s="28"/>
    </row>
    <row r="684" ht="34.35" customHeight="1" spans="1:18">
      <c r="A684" s="91">
        <v>682</v>
      </c>
      <c r="B684" s="91"/>
      <c r="C684" s="91">
        <v>0</v>
      </c>
      <c r="D684" s="91"/>
      <c r="E684" s="91"/>
      <c r="F684" s="28"/>
      <c r="G684" s="28"/>
      <c r="H684" s="91"/>
      <c r="I684" s="91"/>
      <c r="J684" s="91"/>
      <c r="K684" s="91"/>
      <c r="L684" s="91"/>
      <c r="M684" s="91"/>
      <c r="N684" s="28"/>
      <c r="O684" s="28"/>
      <c r="P684" s="28"/>
      <c r="Q684" s="28"/>
      <c r="R684" s="28"/>
    </row>
    <row r="685" ht="34.35" customHeight="1" spans="1:18">
      <c r="A685" s="91">
        <v>683</v>
      </c>
      <c r="B685" s="91"/>
      <c r="C685" s="91">
        <v>0</v>
      </c>
      <c r="D685" s="91"/>
      <c r="E685" s="91"/>
      <c r="F685" s="28"/>
      <c r="G685" s="28"/>
      <c r="H685" s="91"/>
      <c r="I685" s="91"/>
      <c r="J685" s="91"/>
      <c r="K685" s="91"/>
      <c r="L685" s="91"/>
      <c r="M685" s="91"/>
      <c r="N685" s="28"/>
      <c r="O685" s="28"/>
      <c r="P685" s="28"/>
      <c r="Q685" s="28"/>
      <c r="R685" s="28"/>
    </row>
    <row r="686" ht="34.35" customHeight="1" spans="1:18">
      <c r="A686" s="91">
        <v>684</v>
      </c>
      <c r="B686" s="91"/>
      <c r="C686" s="91">
        <v>0</v>
      </c>
      <c r="D686" s="91"/>
      <c r="E686" s="91"/>
      <c r="F686" s="28"/>
      <c r="G686" s="28"/>
      <c r="H686" s="91"/>
      <c r="I686" s="91"/>
      <c r="J686" s="91"/>
      <c r="K686" s="91"/>
      <c r="L686" s="91"/>
      <c r="M686" s="91"/>
      <c r="N686" s="28"/>
      <c r="O686" s="28"/>
      <c r="P686" s="28"/>
      <c r="Q686" s="28"/>
      <c r="R686" s="28"/>
    </row>
    <row r="687" ht="34.35" customHeight="1" spans="1:18">
      <c r="A687" s="91">
        <v>685</v>
      </c>
      <c r="B687" s="91"/>
      <c r="C687" s="91">
        <v>0</v>
      </c>
      <c r="D687" s="91"/>
      <c r="E687" s="91"/>
      <c r="F687" s="28"/>
      <c r="G687" s="28"/>
      <c r="H687" s="91"/>
      <c r="I687" s="91"/>
      <c r="J687" s="91"/>
      <c r="K687" s="91"/>
      <c r="L687" s="91"/>
      <c r="M687" s="91"/>
      <c r="N687" s="28"/>
      <c r="O687" s="28"/>
      <c r="P687" s="28"/>
      <c r="Q687" s="28"/>
      <c r="R687" s="28"/>
    </row>
    <row r="688" ht="34.35" customHeight="1" spans="1:18">
      <c r="A688" s="91">
        <v>686</v>
      </c>
      <c r="B688" s="91"/>
      <c r="C688" s="91">
        <v>0</v>
      </c>
      <c r="D688" s="91"/>
      <c r="E688" s="91"/>
      <c r="F688" s="28"/>
      <c r="G688" s="28"/>
      <c r="H688" s="91"/>
      <c r="I688" s="91"/>
      <c r="J688" s="91"/>
      <c r="K688" s="91"/>
      <c r="L688" s="91"/>
      <c r="M688" s="91"/>
      <c r="N688" s="28"/>
      <c r="O688" s="28"/>
      <c r="P688" s="28"/>
      <c r="Q688" s="28"/>
      <c r="R688" s="28"/>
    </row>
    <row r="689" ht="34.35" customHeight="1" spans="1:18">
      <c r="A689" s="91">
        <v>687</v>
      </c>
      <c r="B689" s="91"/>
      <c r="C689" s="91">
        <v>0</v>
      </c>
      <c r="D689" s="91"/>
      <c r="E689" s="91"/>
      <c r="F689" s="28"/>
      <c r="G689" s="28"/>
      <c r="H689" s="91"/>
      <c r="I689" s="91"/>
      <c r="J689" s="91"/>
      <c r="K689" s="91"/>
      <c r="L689" s="91"/>
      <c r="M689" s="91"/>
      <c r="N689" s="28"/>
      <c r="O689" s="28"/>
      <c r="P689" s="28"/>
      <c r="Q689" s="28"/>
      <c r="R689" s="28"/>
    </row>
    <row r="690" ht="34.35" customHeight="1" spans="1:18">
      <c r="A690" s="91">
        <v>688</v>
      </c>
      <c r="B690" s="91"/>
      <c r="C690" s="91">
        <v>0</v>
      </c>
      <c r="D690" s="91"/>
      <c r="E690" s="91"/>
      <c r="F690" s="28"/>
      <c r="G690" s="28"/>
      <c r="H690" s="91"/>
      <c r="I690" s="91"/>
      <c r="J690" s="91"/>
      <c r="K690" s="91"/>
      <c r="L690" s="91"/>
      <c r="M690" s="91"/>
      <c r="N690" s="28"/>
      <c r="O690" s="28"/>
      <c r="P690" s="28"/>
      <c r="Q690" s="28"/>
      <c r="R690" s="28"/>
    </row>
    <row r="691" ht="34.35" customHeight="1" spans="1:18">
      <c r="A691" s="91">
        <v>689</v>
      </c>
      <c r="B691" s="91"/>
      <c r="C691" s="91">
        <v>0</v>
      </c>
      <c r="D691" s="91"/>
      <c r="E691" s="91"/>
      <c r="F691" s="28"/>
      <c r="G691" s="28"/>
      <c r="H691" s="91"/>
      <c r="I691" s="91"/>
      <c r="J691" s="91"/>
      <c r="K691" s="91"/>
      <c r="L691" s="91"/>
      <c r="M691" s="91"/>
      <c r="N691" s="28"/>
      <c r="O691" s="28"/>
      <c r="P691" s="28"/>
      <c r="Q691" s="28"/>
      <c r="R691" s="28"/>
    </row>
    <row r="692" ht="34.35" customHeight="1" spans="1:18">
      <c r="A692" s="91">
        <v>690</v>
      </c>
      <c r="B692" s="91"/>
      <c r="C692" s="91">
        <v>0</v>
      </c>
      <c r="D692" s="91"/>
      <c r="E692" s="91"/>
      <c r="F692" s="28"/>
      <c r="G692" s="28"/>
      <c r="H692" s="91"/>
      <c r="I692" s="91"/>
      <c r="J692" s="91"/>
      <c r="K692" s="91"/>
      <c r="L692" s="91"/>
      <c r="M692" s="91"/>
      <c r="N692" s="28"/>
      <c r="O692" s="28"/>
      <c r="P692" s="28"/>
      <c r="Q692" s="28"/>
      <c r="R692" s="28"/>
    </row>
    <row r="693" ht="34.35" customHeight="1" spans="1:18">
      <c r="A693" s="91">
        <v>691</v>
      </c>
      <c r="B693" s="91"/>
      <c r="C693" s="91">
        <v>0</v>
      </c>
      <c r="D693" s="91"/>
      <c r="E693" s="91"/>
      <c r="F693" s="28"/>
      <c r="G693" s="28"/>
      <c r="H693" s="91"/>
      <c r="I693" s="91"/>
      <c r="J693" s="91"/>
      <c r="K693" s="91"/>
      <c r="L693" s="91"/>
      <c r="M693" s="91"/>
      <c r="N693" s="28"/>
      <c r="O693" s="28"/>
      <c r="P693" s="28"/>
      <c r="Q693" s="28"/>
      <c r="R693" s="28"/>
    </row>
    <row r="694" ht="34.35" customHeight="1" spans="1:18">
      <c r="A694" s="91">
        <v>692</v>
      </c>
      <c r="B694" s="91"/>
      <c r="C694" s="91">
        <v>0</v>
      </c>
      <c r="D694" s="91"/>
      <c r="E694" s="91"/>
      <c r="F694" s="28"/>
      <c r="G694" s="28"/>
      <c r="H694" s="91"/>
      <c r="I694" s="91"/>
      <c r="J694" s="91"/>
      <c r="K694" s="91"/>
      <c r="L694" s="91"/>
      <c r="M694" s="91"/>
      <c r="N694" s="28"/>
      <c r="O694" s="28"/>
      <c r="P694" s="28"/>
      <c r="Q694" s="28"/>
      <c r="R694" s="28"/>
    </row>
    <row r="695" ht="34.35" customHeight="1" spans="1:18">
      <c r="A695" s="91">
        <v>693</v>
      </c>
      <c r="B695" s="91"/>
      <c r="C695" s="91">
        <v>0</v>
      </c>
      <c r="D695" s="91"/>
      <c r="E695" s="91"/>
      <c r="F695" s="28"/>
      <c r="G695" s="28"/>
      <c r="H695" s="91"/>
      <c r="I695" s="91"/>
      <c r="J695" s="91"/>
      <c r="K695" s="91"/>
      <c r="L695" s="91"/>
      <c r="M695" s="91"/>
      <c r="N695" s="28"/>
      <c r="O695" s="28"/>
      <c r="P695" s="28"/>
      <c r="Q695" s="28"/>
      <c r="R695" s="28"/>
    </row>
    <row r="696" ht="34.35" customHeight="1" spans="1:18">
      <c r="A696" s="91">
        <v>694</v>
      </c>
      <c r="B696" s="91"/>
      <c r="C696" s="91">
        <v>0</v>
      </c>
      <c r="D696" s="91"/>
      <c r="E696" s="91"/>
      <c r="F696" s="28"/>
      <c r="G696" s="28"/>
      <c r="H696" s="91"/>
      <c r="I696" s="91"/>
      <c r="J696" s="91"/>
      <c r="K696" s="91"/>
      <c r="L696" s="91"/>
      <c r="M696" s="91"/>
      <c r="N696" s="28"/>
      <c r="O696" s="28"/>
      <c r="P696" s="28"/>
      <c r="Q696" s="28"/>
      <c r="R696" s="28"/>
    </row>
    <row r="697" ht="34.35" customHeight="1" spans="1:18">
      <c r="A697" s="91">
        <v>695</v>
      </c>
      <c r="B697" s="91"/>
      <c r="C697" s="91">
        <v>0</v>
      </c>
      <c r="D697" s="91"/>
      <c r="E697" s="91"/>
      <c r="F697" s="28"/>
      <c r="G697" s="28"/>
      <c r="H697" s="91"/>
      <c r="I697" s="91"/>
      <c r="J697" s="91"/>
      <c r="K697" s="91"/>
      <c r="L697" s="91"/>
      <c r="M697" s="91"/>
      <c r="N697" s="28"/>
      <c r="O697" s="28"/>
      <c r="P697" s="28"/>
      <c r="Q697" s="28"/>
      <c r="R697" s="28"/>
    </row>
    <row r="698" ht="34.35" customHeight="1" spans="1:18">
      <c r="A698" s="91">
        <v>696</v>
      </c>
      <c r="B698" s="91"/>
      <c r="C698" s="91">
        <v>0</v>
      </c>
      <c r="D698" s="91"/>
      <c r="E698" s="91"/>
      <c r="F698" s="28"/>
      <c r="G698" s="28"/>
      <c r="H698" s="91"/>
      <c r="I698" s="91"/>
      <c r="J698" s="91"/>
      <c r="K698" s="91"/>
      <c r="L698" s="91"/>
      <c r="M698" s="91"/>
      <c r="N698" s="28"/>
      <c r="O698" s="28"/>
      <c r="P698" s="28"/>
      <c r="Q698" s="28"/>
      <c r="R698" s="28"/>
    </row>
    <row r="699" ht="34.35" customHeight="1" spans="1:18">
      <c r="A699" s="91">
        <v>697</v>
      </c>
      <c r="B699" s="91"/>
      <c r="C699" s="91">
        <v>0</v>
      </c>
      <c r="D699" s="91"/>
      <c r="E699" s="91"/>
      <c r="F699" s="28"/>
      <c r="G699" s="28"/>
      <c r="H699" s="91"/>
      <c r="I699" s="91"/>
      <c r="J699" s="91"/>
      <c r="K699" s="91"/>
      <c r="L699" s="91"/>
      <c r="M699" s="91"/>
      <c r="N699" s="28"/>
      <c r="O699" s="28"/>
      <c r="P699" s="28"/>
      <c r="Q699" s="28"/>
      <c r="R699" s="28"/>
    </row>
    <row r="700" ht="34.35" customHeight="1" spans="1:18">
      <c r="A700" s="91">
        <v>698</v>
      </c>
      <c r="B700" s="91"/>
      <c r="C700" s="91">
        <v>0</v>
      </c>
      <c r="D700" s="91"/>
      <c r="E700" s="91"/>
      <c r="F700" s="28"/>
      <c r="G700" s="28"/>
      <c r="H700" s="91"/>
      <c r="I700" s="91"/>
      <c r="J700" s="91"/>
      <c r="K700" s="91"/>
      <c r="L700" s="91"/>
      <c r="M700" s="91"/>
      <c r="N700" s="28"/>
      <c r="O700" s="28"/>
      <c r="P700" s="28"/>
      <c r="Q700" s="28"/>
      <c r="R700" s="28"/>
    </row>
    <row r="701" ht="34.35" customHeight="1" spans="1:18">
      <c r="A701" s="91">
        <v>699</v>
      </c>
      <c r="B701" s="91"/>
      <c r="C701" s="91">
        <v>0</v>
      </c>
      <c r="D701" s="91"/>
      <c r="E701" s="91"/>
      <c r="F701" s="28"/>
      <c r="G701" s="28"/>
      <c r="H701" s="91"/>
      <c r="I701" s="91"/>
      <c r="J701" s="91"/>
      <c r="K701" s="91"/>
      <c r="L701" s="91"/>
      <c r="M701" s="91"/>
      <c r="N701" s="28"/>
      <c r="O701" s="28"/>
      <c r="P701" s="28"/>
      <c r="Q701" s="28"/>
      <c r="R701" s="28"/>
    </row>
    <row r="702" ht="34.35" customHeight="1" spans="1:18">
      <c r="A702" s="91">
        <v>700</v>
      </c>
      <c r="B702" s="91"/>
      <c r="C702" s="91">
        <v>0</v>
      </c>
      <c r="D702" s="91"/>
      <c r="E702" s="91"/>
      <c r="F702" s="28"/>
      <c r="G702" s="28"/>
      <c r="H702" s="91"/>
      <c r="I702" s="91"/>
      <c r="J702" s="91"/>
      <c r="K702" s="91"/>
      <c r="L702" s="91"/>
      <c r="M702" s="91"/>
      <c r="N702" s="28"/>
      <c r="O702" s="28"/>
      <c r="P702" s="28"/>
      <c r="Q702" s="28"/>
      <c r="R702" s="28"/>
    </row>
    <row r="703" ht="34.35" customHeight="1" spans="1:18">
      <c r="A703" s="91">
        <v>701</v>
      </c>
      <c r="B703" s="91"/>
      <c r="C703" s="91">
        <v>0</v>
      </c>
      <c r="D703" s="91"/>
      <c r="E703" s="91"/>
      <c r="F703" s="28"/>
      <c r="G703" s="28"/>
      <c r="H703" s="91"/>
      <c r="I703" s="91"/>
      <c r="J703" s="91"/>
      <c r="K703" s="91"/>
      <c r="L703" s="91"/>
      <c r="M703" s="91"/>
      <c r="N703" s="28"/>
      <c r="O703" s="28"/>
      <c r="P703" s="28"/>
      <c r="Q703" s="28"/>
      <c r="R703" s="28"/>
    </row>
    <row r="704" ht="34.35" customHeight="1" spans="1:18">
      <c r="A704" s="91">
        <v>702</v>
      </c>
      <c r="B704" s="91"/>
      <c r="C704" s="91">
        <v>0</v>
      </c>
      <c r="D704" s="91"/>
      <c r="E704" s="91"/>
      <c r="F704" s="28"/>
      <c r="G704" s="28"/>
      <c r="H704" s="91"/>
      <c r="I704" s="91"/>
      <c r="J704" s="91"/>
      <c r="K704" s="91"/>
      <c r="L704" s="91"/>
      <c r="M704" s="91"/>
      <c r="N704" s="28"/>
      <c r="O704" s="28"/>
      <c r="P704" s="28"/>
      <c r="Q704" s="28"/>
      <c r="R704" s="28"/>
    </row>
    <row r="705" ht="34.35" customHeight="1" spans="1:18">
      <c r="A705" s="91">
        <v>703</v>
      </c>
      <c r="B705" s="91"/>
      <c r="C705" s="91">
        <v>0</v>
      </c>
      <c r="D705" s="91"/>
      <c r="E705" s="91"/>
      <c r="F705" s="28"/>
      <c r="G705" s="28"/>
      <c r="H705" s="91"/>
      <c r="I705" s="91"/>
      <c r="J705" s="91"/>
      <c r="K705" s="91"/>
      <c r="L705" s="91"/>
      <c r="M705" s="91"/>
      <c r="N705" s="28"/>
      <c r="O705" s="28"/>
      <c r="P705" s="28"/>
      <c r="Q705" s="28"/>
      <c r="R705" s="28"/>
    </row>
    <row r="706" ht="34.35" customHeight="1" spans="1:18">
      <c r="A706" s="91">
        <v>704</v>
      </c>
      <c r="B706" s="91"/>
      <c r="C706" s="91">
        <v>0</v>
      </c>
      <c r="D706" s="91"/>
      <c r="E706" s="91"/>
      <c r="F706" s="28"/>
      <c r="G706" s="28"/>
      <c r="H706" s="91"/>
      <c r="I706" s="91"/>
      <c r="J706" s="91"/>
      <c r="K706" s="91"/>
      <c r="L706" s="91"/>
      <c r="M706" s="91"/>
      <c r="N706" s="28"/>
      <c r="O706" s="28"/>
      <c r="P706" s="28"/>
      <c r="Q706" s="28"/>
      <c r="R706" s="28"/>
    </row>
    <row r="707" ht="34.35" customHeight="1" spans="1:18">
      <c r="A707" s="91">
        <v>705</v>
      </c>
      <c r="B707" s="91"/>
      <c r="C707" s="91">
        <v>0</v>
      </c>
      <c r="D707" s="91"/>
      <c r="E707" s="91"/>
      <c r="F707" s="28"/>
      <c r="G707" s="28"/>
      <c r="H707" s="91"/>
      <c r="I707" s="91"/>
      <c r="J707" s="91"/>
      <c r="K707" s="91"/>
      <c r="L707" s="91"/>
      <c r="M707" s="91"/>
      <c r="N707" s="28"/>
      <c r="O707" s="28"/>
      <c r="P707" s="28"/>
      <c r="Q707" s="28"/>
      <c r="R707" s="28"/>
    </row>
    <row r="708" ht="34.35" customHeight="1" spans="1:18">
      <c r="A708" s="91">
        <v>706</v>
      </c>
      <c r="B708" s="91"/>
      <c r="C708" s="91">
        <v>0</v>
      </c>
      <c r="D708" s="91"/>
      <c r="E708" s="91"/>
      <c r="F708" s="28"/>
      <c r="G708" s="28"/>
      <c r="H708" s="91"/>
      <c r="I708" s="91"/>
      <c r="J708" s="91"/>
      <c r="K708" s="91"/>
      <c r="L708" s="91"/>
      <c r="M708" s="91"/>
      <c r="N708" s="28"/>
      <c r="O708" s="28"/>
      <c r="P708" s="28"/>
      <c r="Q708" s="28"/>
      <c r="R708" s="28"/>
    </row>
    <row r="709" ht="34.35" customHeight="1" spans="1:18">
      <c r="A709" s="91">
        <v>707</v>
      </c>
      <c r="B709" s="91"/>
      <c r="C709" s="91">
        <v>0</v>
      </c>
      <c r="D709" s="91"/>
      <c r="E709" s="91"/>
      <c r="F709" s="28"/>
      <c r="G709" s="28"/>
      <c r="H709" s="91"/>
      <c r="I709" s="91"/>
      <c r="J709" s="91"/>
      <c r="K709" s="91"/>
      <c r="L709" s="91"/>
      <c r="M709" s="91"/>
      <c r="N709" s="28"/>
      <c r="O709" s="28"/>
      <c r="P709" s="28"/>
      <c r="Q709" s="28"/>
      <c r="R709" s="28"/>
    </row>
    <row r="710" ht="34.35" customHeight="1" spans="1:18">
      <c r="A710" s="91">
        <v>708</v>
      </c>
      <c r="B710" s="91"/>
      <c r="C710" s="91">
        <v>0</v>
      </c>
      <c r="D710" s="91"/>
      <c r="E710" s="91"/>
      <c r="F710" s="28"/>
      <c r="G710" s="28"/>
      <c r="H710" s="91"/>
      <c r="I710" s="91"/>
      <c r="J710" s="91"/>
      <c r="K710" s="91"/>
      <c r="L710" s="91"/>
      <c r="M710" s="91"/>
      <c r="N710" s="28"/>
      <c r="O710" s="28"/>
      <c r="P710" s="28"/>
      <c r="Q710" s="28"/>
      <c r="R710" s="28"/>
    </row>
    <row r="711" ht="34.35" customHeight="1" spans="1:18">
      <c r="A711" s="91">
        <v>709</v>
      </c>
      <c r="B711" s="91"/>
      <c r="C711" s="91">
        <v>0</v>
      </c>
      <c r="D711" s="91"/>
      <c r="E711" s="91"/>
      <c r="F711" s="28"/>
      <c r="G711" s="28"/>
      <c r="H711" s="91"/>
      <c r="I711" s="91"/>
      <c r="J711" s="91"/>
      <c r="K711" s="91"/>
      <c r="L711" s="91"/>
      <c r="M711" s="91"/>
      <c r="N711" s="28"/>
      <c r="O711" s="28"/>
      <c r="P711" s="28"/>
      <c r="Q711" s="28"/>
      <c r="R711" s="28"/>
    </row>
    <row r="712" ht="34.35" customHeight="1" spans="1:18">
      <c r="A712" s="91">
        <v>710</v>
      </c>
      <c r="B712" s="91"/>
      <c r="C712" s="91">
        <v>0</v>
      </c>
      <c r="D712" s="91"/>
      <c r="E712" s="91"/>
      <c r="F712" s="28"/>
      <c r="G712" s="28"/>
      <c r="H712" s="91"/>
      <c r="I712" s="91"/>
      <c r="J712" s="91"/>
      <c r="K712" s="91"/>
      <c r="L712" s="91"/>
      <c r="M712" s="91"/>
      <c r="N712" s="28"/>
      <c r="O712" s="28"/>
      <c r="P712" s="28"/>
      <c r="Q712" s="28"/>
      <c r="R712" s="28"/>
    </row>
    <row r="713" ht="34.35" customHeight="1" spans="1:18">
      <c r="A713" s="91">
        <v>711</v>
      </c>
      <c r="B713" s="91"/>
      <c r="C713" s="91">
        <v>0</v>
      </c>
      <c r="D713" s="91"/>
      <c r="E713" s="91"/>
      <c r="F713" s="28"/>
      <c r="G713" s="28"/>
      <c r="H713" s="91"/>
      <c r="I713" s="91"/>
      <c r="J713" s="91"/>
      <c r="K713" s="91"/>
      <c r="L713" s="91"/>
      <c r="M713" s="91"/>
      <c r="N713" s="28"/>
      <c r="O713" s="28"/>
      <c r="P713" s="28"/>
      <c r="Q713" s="28"/>
      <c r="R713" s="28"/>
    </row>
    <row r="714" ht="34.35" customHeight="1" spans="1:18">
      <c r="A714" s="91">
        <v>712</v>
      </c>
      <c r="B714" s="91"/>
      <c r="C714" s="91">
        <v>0</v>
      </c>
      <c r="D714" s="91"/>
      <c r="E714" s="91"/>
      <c r="F714" s="28"/>
      <c r="G714" s="28"/>
      <c r="H714" s="91"/>
      <c r="I714" s="91"/>
      <c r="J714" s="91"/>
      <c r="K714" s="91"/>
      <c r="L714" s="91"/>
      <c r="M714" s="91"/>
      <c r="N714" s="28"/>
      <c r="O714" s="28"/>
      <c r="P714" s="28"/>
      <c r="Q714" s="28"/>
      <c r="R714" s="28"/>
    </row>
    <row r="715" ht="34.35" customHeight="1" spans="1:18">
      <c r="A715" s="91">
        <v>713</v>
      </c>
      <c r="B715" s="91"/>
      <c r="C715" s="91">
        <v>0</v>
      </c>
      <c r="D715" s="91"/>
      <c r="E715" s="91"/>
      <c r="F715" s="28"/>
      <c r="G715" s="28"/>
      <c r="H715" s="91"/>
      <c r="I715" s="91"/>
      <c r="J715" s="91"/>
      <c r="K715" s="91"/>
      <c r="L715" s="91"/>
      <c r="M715" s="91"/>
      <c r="N715" s="28"/>
      <c r="O715" s="28"/>
      <c r="P715" s="28"/>
      <c r="Q715" s="28"/>
      <c r="R715" s="28"/>
    </row>
    <row r="716" ht="34.35" customHeight="1" spans="1:18">
      <c r="A716" s="91">
        <v>714</v>
      </c>
      <c r="B716" s="91"/>
      <c r="C716" s="91">
        <v>0</v>
      </c>
      <c r="D716" s="91"/>
      <c r="E716" s="91"/>
      <c r="F716" s="28"/>
      <c r="G716" s="28"/>
      <c r="H716" s="91"/>
      <c r="I716" s="91"/>
      <c r="J716" s="91"/>
      <c r="K716" s="91"/>
      <c r="L716" s="91"/>
      <c r="M716" s="91"/>
      <c r="N716" s="28"/>
      <c r="O716" s="28"/>
      <c r="P716" s="28"/>
      <c r="Q716" s="28"/>
      <c r="R716" s="28"/>
    </row>
    <row r="717" ht="34.35" customHeight="1" spans="1:18">
      <c r="A717" s="91">
        <v>715</v>
      </c>
      <c r="B717" s="91"/>
      <c r="C717" s="91">
        <v>0</v>
      </c>
      <c r="D717" s="91"/>
      <c r="E717" s="91"/>
      <c r="F717" s="28"/>
      <c r="G717" s="28"/>
      <c r="H717" s="91"/>
      <c r="I717" s="91"/>
      <c r="J717" s="91"/>
      <c r="K717" s="91"/>
      <c r="L717" s="91"/>
      <c r="M717" s="91"/>
      <c r="N717" s="28"/>
      <c r="O717" s="28"/>
      <c r="P717" s="28"/>
      <c r="Q717" s="28"/>
      <c r="R717" s="28"/>
    </row>
    <row r="718" ht="34.35" customHeight="1" spans="1:18">
      <c r="A718" s="91">
        <v>716</v>
      </c>
      <c r="B718" s="91"/>
      <c r="C718" s="91">
        <v>0</v>
      </c>
      <c r="D718" s="91"/>
      <c r="E718" s="91"/>
      <c r="F718" s="28"/>
      <c r="G718" s="28"/>
      <c r="H718" s="91"/>
      <c r="I718" s="91"/>
      <c r="J718" s="91"/>
      <c r="K718" s="91"/>
      <c r="L718" s="91"/>
      <c r="M718" s="91"/>
      <c r="N718" s="28"/>
      <c r="O718" s="28"/>
      <c r="P718" s="28"/>
      <c r="Q718" s="28"/>
      <c r="R718" s="28"/>
    </row>
    <row r="719" ht="34.35" customHeight="1" spans="1:18">
      <c r="A719" s="91">
        <v>717</v>
      </c>
      <c r="B719" s="91"/>
      <c r="C719" s="91">
        <v>0</v>
      </c>
      <c r="D719" s="91"/>
      <c r="E719" s="91"/>
      <c r="F719" s="28"/>
      <c r="G719" s="28"/>
      <c r="H719" s="91"/>
      <c r="I719" s="91"/>
      <c r="J719" s="91"/>
      <c r="K719" s="91"/>
      <c r="L719" s="91"/>
      <c r="M719" s="91"/>
      <c r="N719" s="28"/>
      <c r="O719" s="28"/>
      <c r="P719" s="28"/>
      <c r="Q719" s="28"/>
      <c r="R719" s="28"/>
    </row>
    <row r="720" ht="34.35" customHeight="1" spans="1:18">
      <c r="A720" s="91">
        <v>718</v>
      </c>
      <c r="B720" s="91"/>
      <c r="C720" s="91">
        <v>0</v>
      </c>
      <c r="D720" s="91"/>
      <c r="E720" s="91"/>
      <c r="F720" s="28"/>
      <c r="G720" s="28"/>
      <c r="H720" s="91"/>
      <c r="I720" s="91"/>
      <c r="J720" s="91"/>
      <c r="K720" s="91"/>
      <c r="L720" s="91"/>
      <c r="M720" s="91"/>
      <c r="N720" s="28"/>
      <c r="O720" s="28"/>
      <c r="P720" s="28"/>
      <c r="Q720" s="28"/>
      <c r="R720" s="28"/>
    </row>
    <row r="721" ht="34.35" customHeight="1" spans="1:18">
      <c r="A721" s="91">
        <v>719</v>
      </c>
      <c r="B721" s="91"/>
      <c r="C721" s="91">
        <v>0</v>
      </c>
      <c r="D721" s="91"/>
      <c r="E721" s="91"/>
      <c r="F721" s="28"/>
      <c r="G721" s="28"/>
      <c r="H721" s="91"/>
      <c r="I721" s="91"/>
      <c r="J721" s="91"/>
      <c r="K721" s="91"/>
      <c r="L721" s="91"/>
      <c r="M721" s="91"/>
      <c r="N721" s="28"/>
      <c r="O721" s="28"/>
      <c r="P721" s="28"/>
      <c r="Q721" s="28"/>
      <c r="R721" s="28"/>
    </row>
    <row r="722" ht="34.35" customHeight="1" spans="1:18">
      <c r="A722" s="91">
        <v>720</v>
      </c>
      <c r="B722" s="91"/>
      <c r="C722" s="91">
        <v>0</v>
      </c>
      <c r="D722" s="91"/>
      <c r="E722" s="91"/>
      <c r="F722" s="28"/>
      <c r="G722" s="28"/>
      <c r="H722" s="91"/>
      <c r="I722" s="91"/>
      <c r="J722" s="91"/>
      <c r="K722" s="91"/>
      <c r="L722" s="91"/>
      <c r="M722" s="91"/>
      <c r="N722" s="28"/>
      <c r="O722" s="28"/>
      <c r="P722" s="28"/>
      <c r="Q722" s="28"/>
      <c r="R722" s="28"/>
    </row>
    <row r="723" ht="34.35" customHeight="1" spans="1:18">
      <c r="A723" s="91">
        <v>721</v>
      </c>
      <c r="B723" s="91"/>
      <c r="C723" s="91">
        <v>0</v>
      </c>
      <c r="D723" s="91"/>
      <c r="E723" s="91"/>
      <c r="F723" s="28"/>
      <c r="G723" s="28"/>
      <c r="H723" s="91"/>
      <c r="I723" s="91"/>
      <c r="J723" s="91"/>
      <c r="K723" s="91"/>
      <c r="L723" s="91"/>
      <c r="M723" s="91"/>
      <c r="N723" s="28"/>
      <c r="O723" s="28"/>
      <c r="P723" s="28"/>
      <c r="Q723" s="28"/>
      <c r="R723" s="28"/>
    </row>
    <row r="724" ht="34.35" customHeight="1" spans="1:18">
      <c r="A724" s="91">
        <v>722</v>
      </c>
      <c r="B724" s="91"/>
      <c r="C724" s="91">
        <v>0</v>
      </c>
      <c r="D724" s="91"/>
      <c r="E724" s="91"/>
      <c r="F724" s="28"/>
      <c r="G724" s="28"/>
      <c r="H724" s="91"/>
      <c r="I724" s="91"/>
      <c r="J724" s="91"/>
      <c r="K724" s="91"/>
      <c r="L724" s="91"/>
      <c r="M724" s="91"/>
      <c r="N724" s="28"/>
      <c r="O724" s="28"/>
      <c r="P724" s="28"/>
      <c r="Q724" s="28"/>
      <c r="R724" s="28"/>
    </row>
    <row r="725" ht="34.35" customHeight="1" spans="1:18">
      <c r="A725" s="91">
        <v>723</v>
      </c>
      <c r="B725" s="91"/>
      <c r="C725" s="91">
        <v>0</v>
      </c>
      <c r="D725" s="91"/>
      <c r="E725" s="91"/>
      <c r="F725" s="28"/>
      <c r="G725" s="28"/>
      <c r="H725" s="91"/>
      <c r="I725" s="91"/>
      <c r="J725" s="91"/>
      <c r="K725" s="91"/>
      <c r="L725" s="91"/>
      <c r="M725" s="91"/>
      <c r="N725" s="28"/>
      <c r="O725" s="28"/>
      <c r="P725" s="28"/>
      <c r="Q725" s="28"/>
      <c r="R725" s="28"/>
    </row>
    <row r="726" ht="34.35" customHeight="1" spans="1:18">
      <c r="A726" s="91">
        <v>724</v>
      </c>
      <c r="B726" s="91"/>
      <c r="C726" s="91">
        <v>0</v>
      </c>
      <c r="D726" s="91"/>
      <c r="E726" s="91"/>
      <c r="F726" s="28"/>
      <c r="G726" s="28"/>
      <c r="H726" s="91"/>
      <c r="I726" s="91"/>
      <c r="J726" s="91"/>
      <c r="K726" s="91"/>
      <c r="L726" s="91"/>
      <c r="M726" s="91"/>
      <c r="N726" s="28"/>
      <c r="O726" s="28"/>
      <c r="P726" s="28"/>
      <c r="Q726" s="28"/>
      <c r="R726" s="28"/>
    </row>
    <row r="727" ht="34.35" customHeight="1" spans="1:18">
      <c r="A727" s="91">
        <v>725</v>
      </c>
      <c r="B727" s="91"/>
      <c r="C727" s="91">
        <v>0</v>
      </c>
      <c r="D727" s="91"/>
      <c r="E727" s="91"/>
      <c r="F727" s="28"/>
      <c r="G727" s="28"/>
      <c r="H727" s="91"/>
      <c r="I727" s="91"/>
      <c r="J727" s="91"/>
      <c r="K727" s="91"/>
      <c r="L727" s="91"/>
      <c r="M727" s="91"/>
      <c r="N727" s="28"/>
      <c r="O727" s="28"/>
      <c r="P727" s="28"/>
      <c r="Q727" s="28"/>
      <c r="R727" s="28"/>
    </row>
    <row r="728" ht="34.35" customHeight="1" spans="1:18">
      <c r="A728" s="91">
        <v>726</v>
      </c>
      <c r="B728" s="91"/>
      <c r="C728" s="91">
        <v>0</v>
      </c>
      <c r="D728" s="91"/>
      <c r="E728" s="91"/>
      <c r="F728" s="28"/>
      <c r="G728" s="28"/>
      <c r="H728" s="91"/>
      <c r="I728" s="91"/>
      <c r="J728" s="91"/>
      <c r="K728" s="91"/>
      <c r="L728" s="91"/>
      <c r="M728" s="91"/>
      <c r="N728" s="28"/>
      <c r="O728" s="28"/>
      <c r="P728" s="28"/>
      <c r="Q728" s="28"/>
      <c r="R728" s="28"/>
    </row>
    <row r="729" ht="34.35" customHeight="1" spans="1:18">
      <c r="A729" s="91">
        <v>727</v>
      </c>
      <c r="B729" s="91"/>
      <c r="C729" s="91">
        <v>0</v>
      </c>
      <c r="D729" s="91"/>
      <c r="E729" s="91"/>
      <c r="F729" s="28"/>
      <c r="G729" s="28"/>
      <c r="H729" s="91"/>
      <c r="I729" s="91"/>
      <c r="J729" s="91"/>
      <c r="K729" s="91"/>
      <c r="L729" s="91"/>
      <c r="M729" s="91"/>
      <c r="N729" s="28"/>
      <c r="O729" s="28"/>
      <c r="P729" s="28"/>
      <c r="Q729" s="28"/>
      <c r="R729" s="28"/>
    </row>
    <row r="730" ht="34.35" customHeight="1" spans="1:18">
      <c r="A730" s="91">
        <v>728</v>
      </c>
      <c r="B730" s="91"/>
      <c r="C730" s="91">
        <v>0</v>
      </c>
      <c r="D730" s="91"/>
      <c r="E730" s="91"/>
      <c r="F730" s="28"/>
      <c r="G730" s="28"/>
      <c r="H730" s="91"/>
      <c r="I730" s="91"/>
      <c r="J730" s="91"/>
      <c r="K730" s="91"/>
      <c r="L730" s="91"/>
      <c r="M730" s="91"/>
      <c r="N730" s="28"/>
      <c r="O730" s="28"/>
      <c r="P730" s="28"/>
      <c r="Q730" s="28"/>
      <c r="R730" s="28"/>
    </row>
    <row r="731" ht="34.35" customHeight="1" spans="1:18">
      <c r="A731" s="91">
        <v>729</v>
      </c>
      <c r="B731" s="91"/>
      <c r="C731" s="91">
        <v>0</v>
      </c>
      <c r="D731" s="91"/>
      <c r="E731" s="91"/>
      <c r="F731" s="28"/>
      <c r="G731" s="28"/>
      <c r="H731" s="91"/>
      <c r="I731" s="91"/>
      <c r="J731" s="91"/>
      <c r="K731" s="91"/>
      <c r="L731" s="91"/>
      <c r="M731" s="91"/>
      <c r="N731" s="28"/>
      <c r="O731" s="28"/>
      <c r="P731" s="28"/>
      <c r="Q731" s="28"/>
      <c r="R731" s="28"/>
    </row>
    <row r="732" ht="34.35" customHeight="1" spans="1:18">
      <c r="A732" s="91">
        <v>730</v>
      </c>
      <c r="B732" s="91"/>
      <c r="C732" s="91">
        <v>0</v>
      </c>
      <c r="D732" s="91"/>
      <c r="E732" s="91"/>
      <c r="F732" s="28"/>
      <c r="G732" s="28"/>
      <c r="H732" s="91"/>
      <c r="I732" s="91"/>
      <c r="J732" s="91"/>
      <c r="K732" s="91"/>
      <c r="L732" s="91"/>
      <c r="M732" s="91"/>
      <c r="N732" s="28"/>
      <c r="O732" s="28"/>
      <c r="P732" s="28"/>
      <c r="Q732" s="28"/>
      <c r="R732" s="28"/>
    </row>
    <row r="733" ht="34.35" customHeight="1" spans="1:18">
      <c r="A733" s="91">
        <v>731</v>
      </c>
      <c r="B733" s="91"/>
      <c r="C733" s="91">
        <v>0</v>
      </c>
      <c r="D733" s="91"/>
      <c r="E733" s="91"/>
      <c r="F733" s="28"/>
      <c r="G733" s="28"/>
      <c r="H733" s="91"/>
      <c r="I733" s="91"/>
      <c r="J733" s="91"/>
      <c r="K733" s="91"/>
      <c r="L733" s="91"/>
      <c r="M733" s="91"/>
      <c r="N733" s="28"/>
      <c r="O733" s="28"/>
      <c r="P733" s="28"/>
      <c r="Q733" s="28"/>
      <c r="R733" s="28"/>
    </row>
    <row r="734" ht="34.35" customHeight="1" spans="1:18">
      <c r="A734" s="91">
        <v>732</v>
      </c>
      <c r="B734" s="91"/>
      <c r="C734" s="91">
        <v>0</v>
      </c>
      <c r="D734" s="91"/>
      <c r="E734" s="91"/>
      <c r="F734" s="28"/>
      <c r="G734" s="28"/>
      <c r="H734" s="91"/>
      <c r="I734" s="91"/>
      <c r="J734" s="91"/>
      <c r="K734" s="91"/>
      <c r="L734" s="91"/>
      <c r="M734" s="91"/>
      <c r="N734" s="28"/>
      <c r="O734" s="28"/>
      <c r="P734" s="28"/>
      <c r="Q734" s="28"/>
      <c r="R734" s="28"/>
    </row>
    <row r="735" ht="34.35" customHeight="1" spans="1:18">
      <c r="A735" s="91">
        <v>733</v>
      </c>
      <c r="B735" s="91"/>
      <c r="C735" s="91">
        <v>0</v>
      </c>
      <c r="D735" s="91"/>
      <c r="E735" s="91"/>
      <c r="F735" s="28"/>
      <c r="G735" s="28"/>
      <c r="H735" s="91"/>
      <c r="I735" s="91"/>
      <c r="J735" s="91"/>
      <c r="K735" s="91"/>
      <c r="L735" s="91"/>
      <c r="M735" s="91"/>
      <c r="N735" s="28"/>
      <c r="O735" s="28"/>
      <c r="P735" s="28"/>
      <c r="Q735" s="28"/>
      <c r="R735" s="28"/>
    </row>
    <row r="736" ht="34.35" customHeight="1" spans="1:18">
      <c r="A736" s="91">
        <v>734</v>
      </c>
      <c r="B736" s="91"/>
      <c r="C736" s="91">
        <v>0</v>
      </c>
      <c r="D736" s="91"/>
      <c r="E736" s="91"/>
      <c r="F736" s="28"/>
      <c r="G736" s="28"/>
      <c r="H736" s="91"/>
      <c r="I736" s="91"/>
      <c r="J736" s="91"/>
      <c r="K736" s="91"/>
      <c r="L736" s="91"/>
      <c r="M736" s="91"/>
      <c r="N736" s="28"/>
      <c r="O736" s="28"/>
      <c r="P736" s="28"/>
      <c r="Q736" s="28"/>
      <c r="R736" s="28"/>
    </row>
    <row r="737" ht="34.35" customHeight="1" spans="1:18">
      <c r="A737" s="91">
        <v>735</v>
      </c>
      <c r="B737" s="91"/>
      <c r="C737" s="91">
        <v>0</v>
      </c>
      <c r="D737" s="91"/>
      <c r="E737" s="91"/>
      <c r="F737" s="28"/>
      <c r="G737" s="28"/>
      <c r="H737" s="91"/>
      <c r="I737" s="91"/>
      <c r="J737" s="91"/>
      <c r="K737" s="91"/>
      <c r="L737" s="91"/>
      <c r="M737" s="91"/>
      <c r="N737" s="28"/>
      <c r="O737" s="28"/>
      <c r="P737" s="28"/>
      <c r="Q737" s="28"/>
      <c r="R737" s="28"/>
    </row>
    <row r="738" ht="34.35" customHeight="1" spans="1:18">
      <c r="A738" s="91">
        <v>736</v>
      </c>
      <c r="B738" s="91"/>
      <c r="C738" s="91">
        <v>0</v>
      </c>
      <c r="D738" s="91"/>
      <c r="E738" s="91"/>
      <c r="F738" s="28"/>
      <c r="G738" s="28"/>
      <c r="H738" s="91"/>
      <c r="I738" s="91"/>
      <c r="J738" s="91"/>
      <c r="K738" s="91"/>
      <c r="L738" s="91"/>
      <c r="M738" s="91"/>
      <c r="N738" s="28"/>
      <c r="O738" s="28"/>
      <c r="P738" s="28"/>
      <c r="Q738" s="28"/>
      <c r="R738" s="28"/>
    </row>
    <row r="739" ht="34.35" customHeight="1" spans="1:18">
      <c r="A739" s="91">
        <v>737</v>
      </c>
      <c r="B739" s="91"/>
      <c r="C739" s="91">
        <v>0</v>
      </c>
      <c r="D739" s="91"/>
      <c r="E739" s="91"/>
      <c r="F739" s="28"/>
      <c r="G739" s="28"/>
      <c r="H739" s="91"/>
      <c r="I739" s="91"/>
      <c r="J739" s="91"/>
      <c r="K739" s="91"/>
      <c r="L739" s="91"/>
      <c r="M739" s="91"/>
      <c r="N739" s="28"/>
      <c r="O739" s="28"/>
      <c r="P739" s="28"/>
      <c r="Q739" s="28"/>
      <c r="R739" s="28"/>
    </row>
    <row r="740" ht="34.35" customHeight="1" spans="1:18">
      <c r="A740" s="91">
        <v>738</v>
      </c>
      <c r="B740" s="91"/>
      <c r="C740" s="91">
        <v>0</v>
      </c>
      <c r="D740" s="91"/>
      <c r="E740" s="91"/>
      <c r="F740" s="28"/>
      <c r="G740" s="28"/>
      <c r="H740" s="91"/>
      <c r="I740" s="91"/>
      <c r="J740" s="91"/>
      <c r="K740" s="91"/>
      <c r="L740" s="91"/>
      <c r="M740" s="91"/>
      <c r="N740" s="28"/>
      <c r="O740" s="28"/>
      <c r="P740" s="28"/>
      <c r="Q740" s="28"/>
      <c r="R740" s="28"/>
    </row>
    <row r="741" ht="34.35" customHeight="1" spans="1:18">
      <c r="A741" s="91">
        <v>739</v>
      </c>
      <c r="B741" s="91"/>
      <c r="C741" s="91">
        <v>0</v>
      </c>
      <c r="D741" s="91"/>
      <c r="E741" s="91"/>
      <c r="F741" s="28"/>
      <c r="G741" s="28"/>
      <c r="H741" s="91"/>
      <c r="I741" s="91"/>
      <c r="J741" s="91"/>
      <c r="K741" s="91"/>
      <c r="L741" s="91"/>
      <c r="M741" s="91"/>
      <c r="N741" s="28"/>
      <c r="O741" s="28"/>
      <c r="P741" s="28"/>
      <c r="Q741" s="28"/>
      <c r="R741" s="28"/>
    </row>
    <row r="742" ht="34.35" customHeight="1" spans="1:18">
      <c r="A742" s="91">
        <v>740</v>
      </c>
      <c r="B742" s="91"/>
      <c r="C742" s="91">
        <v>0</v>
      </c>
      <c r="D742" s="91"/>
      <c r="E742" s="91"/>
      <c r="F742" s="28"/>
      <c r="G742" s="28"/>
      <c r="H742" s="91"/>
      <c r="I742" s="91"/>
      <c r="J742" s="91"/>
      <c r="K742" s="91"/>
      <c r="L742" s="91"/>
      <c r="M742" s="91"/>
      <c r="N742" s="28"/>
      <c r="O742" s="28"/>
      <c r="P742" s="28"/>
      <c r="Q742" s="28"/>
      <c r="R742" s="28"/>
    </row>
    <row r="743" ht="34.35" customHeight="1" spans="1:18">
      <c r="A743" s="91">
        <v>741</v>
      </c>
      <c r="B743" s="91"/>
      <c r="C743" s="91">
        <v>0</v>
      </c>
      <c r="D743" s="91"/>
      <c r="E743" s="91"/>
      <c r="F743" s="28"/>
      <c r="G743" s="28"/>
      <c r="H743" s="91"/>
      <c r="I743" s="91"/>
      <c r="J743" s="91"/>
      <c r="K743" s="91"/>
      <c r="L743" s="91"/>
      <c r="M743" s="91"/>
      <c r="N743" s="28"/>
      <c r="O743" s="28"/>
      <c r="P743" s="28"/>
      <c r="Q743" s="28"/>
      <c r="R743" s="28"/>
    </row>
    <row r="744" ht="34.35" customHeight="1" spans="1:18">
      <c r="A744" s="91">
        <v>742</v>
      </c>
      <c r="B744" s="91"/>
      <c r="C744" s="91">
        <v>0</v>
      </c>
      <c r="D744" s="91"/>
      <c r="E744" s="91"/>
      <c r="F744" s="28"/>
      <c r="G744" s="28"/>
      <c r="H744" s="91"/>
      <c r="I744" s="91"/>
      <c r="J744" s="91"/>
      <c r="K744" s="91"/>
      <c r="L744" s="91"/>
      <c r="M744" s="91"/>
      <c r="N744" s="28"/>
      <c r="O744" s="28"/>
      <c r="P744" s="28"/>
      <c r="Q744" s="28"/>
      <c r="R744" s="28"/>
    </row>
    <row r="745" ht="34.35" customHeight="1" spans="1:18">
      <c r="A745" s="91">
        <v>743</v>
      </c>
      <c r="B745" s="91"/>
      <c r="C745" s="91">
        <v>0</v>
      </c>
      <c r="D745" s="91"/>
      <c r="E745" s="91"/>
      <c r="F745" s="28"/>
      <c r="G745" s="28"/>
      <c r="H745" s="91"/>
      <c r="I745" s="91"/>
      <c r="J745" s="91"/>
      <c r="K745" s="91"/>
      <c r="L745" s="91"/>
      <c r="M745" s="91"/>
      <c r="N745" s="28"/>
      <c r="O745" s="28"/>
      <c r="P745" s="28"/>
      <c r="Q745" s="28"/>
      <c r="R745" s="28"/>
    </row>
    <row r="746" ht="34.35" customHeight="1" spans="1:18">
      <c r="A746" s="91">
        <v>744</v>
      </c>
      <c r="B746" s="91"/>
      <c r="C746" s="91">
        <v>0</v>
      </c>
      <c r="D746" s="91"/>
      <c r="E746" s="91"/>
      <c r="F746" s="28"/>
      <c r="G746" s="28"/>
      <c r="H746" s="91"/>
      <c r="I746" s="91"/>
      <c r="J746" s="91"/>
      <c r="K746" s="91"/>
      <c r="L746" s="91"/>
      <c r="M746" s="91"/>
      <c r="N746" s="28"/>
      <c r="O746" s="28"/>
      <c r="P746" s="28"/>
      <c r="Q746" s="28"/>
      <c r="R746" s="28"/>
    </row>
    <row r="747" ht="34.35" customHeight="1" spans="1:18">
      <c r="A747" s="91">
        <v>745</v>
      </c>
      <c r="B747" s="91"/>
      <c r="C747" s="91">
        <v>0</v>
      </c>
      <c r="D747" s="91"/>
      <c r="E747" s="91"/>
      <c r="F747" s="28"/>
      <c r="G747" s="28"/>
      <c r="H747" s="91"/>
      <c r="I747" s="91"/>
      <c r="J747" s="91"/>
      <c r="K747" s="91"/>
      <c r="L747" s="91"/>
      <c r="M747" s="91"/>
      <c r="N747" s="28"/>
      <c r="O747" s="28"/>
      <c r="P747" s="28"/>
      <c r="Q747" s="28"/>
      <c r="R747" s="28"/>
    </row>
    <row r="748" ht="34.35" customHeight="1" spans="1:18">
      <c r="A748" s="91">
        <v>746</v>
      </c>
      <c r="B748" s="91"/>
      <c r="C748" s="91">
        <v>0</v>
      </c>
      <c r="D748" s="91"/>
      <c r="E748" s="91"/>
      <c r="F748" s="28"/>
      <c r="G748" s="28"/>
      <c r="H748" s="91"/>
      <c r="I748" s="91"/>
      <c r="J748" s="91"/>
      <c r="K748" s="91"/>
      <c r="L748" s="91"/>
      <c r="M748" s="91"/>
      <c r="N748" s="28"/>
      <c r="O748" s="28"/>
      <c r="P748" s="28"/>
      <c r="Q748" s="28"/>
      <c r="R748" s="28"/>
    </row>
    <row r="749" ht="34.35" customHeight="1" spans="1:18">
      <c r="A749" s="91">
        <v>747</v>
      </c>
      <c r="B749" s="91"/>
      <c r="C749" s="91">
        <v>0</v>
      </c>
      <c r="D749" s="91"/>
      <c r="E749" s="91"/>
      <c r="F749" s="28"/>
      <c r="G749" s="28"/>
      <c r="H749" s="91"/>
      <c r="I749" s="91"/>
      <c r="J749" s="91"/>
      <c r="K749" s="91"/>
      <c r="L749" s="91"/>
      <c r="M749" s="91"/>
      <c r="N749" s="28"/>
      <c r="O749" s="28"/>
      <c r="P749" s="28"/>
      <c r="Q749" s="28"/>
      <c r="R749" s="28"/>
    </row>
    <row r="750" ht="34.35" customHeight="1" spans="1:18">
      <c r="A750" s="91">
        <v>748</v>
      </c>
      <c r="B750" s="91"/>
      <c r="C750" s="91">
        <v>0</v>
      </c>
      <c r="D750" s="91"/>
      <c r="E750" s="91"/>
      <c r="F750" s="28"/>
      <c r="G750" s="28"/>
      <c r="H750" s="91"/>
      <c r="I750" s="91"/>
      <c r="J750" s="91"/>
      <c r="K750" s="91"/>
      <c r="L750" s="91"/>
      <c r="M750" s="91"/>
      <c r="N750" s="28"/>
      <c r="O750" s="28"/>
      <c r="P750" s="28"/>
      <c r="Q750" s="28"/>
      <c r="R750" s="28"/>
    </row>
    <row r="751" ht="34.35" customHeight="1" spans="1:18">
      <c r="A751" s="91">
        <v>749</v>
      </c>
      <c r="B751" s="91"/>
      <c r="C751" s="91">
        <v>0</v>
      </c>
      <c r="D751" s="91"/>
      <c r="E751" s="91"/>
      <c r="F751" s="28"/>
      <c r="G751" s="28"/>
      <c r="H751" s="91"/>
      <c r="I751" s="91"/>
      <c r="J751" s="91"/>
      <c r="K751" s="91"/>
      <c r="L751" s="91"/>
      <c r="M751" s="91"/>
      <c r="N751" s="28"/>
      <c r="O751" s="28"/>
      <c r="P751" s="28"/>
      <c r="Q751" s="28"/>
      <c r="R751" s="28"/>
    </row>
    <row r="752" ht="34.35" customHeight="1" spans="1:18">
      <c r="A752" s="91">
        <v>750</v>
      </c>
      <c r="B752" s="91"/>
      <c r="C752" s="91">
        <v>0</v>
      </c>
      <c r="D752" s="91"/>
      <c r="E752" s="91"/>
      <c r="F752" s="28"/>
      <c r="G752" s="28"/>
      <c r="H752" s="91"/>
      <c r="I752" s="91"/>
      <c r="J752" s="91"/>
      <c r="K752" s="91"/>
      <c r="L752" s="91"/>
      <c r="M752" s="91"/>
      <c r="N752" s="28"/>
      <c r="O752" s="28"/>
      <c r="P752" s="28"/>
      <c r="Q752" s="28"/>
      <c r="R752" s="28"/>
    </row>
    <row r="753" ht="34.35" customHeight="1" spans="1:18">
      <c r="A753" s="91">
        <v>751</v>
      </c>
      <c r="B753" s="91"/>
      <c r="C753" s="91">
        <v>0</v>
      </c>
      <c r="D753" s="91"/>
      <c r="E753" s="91"/>
      <c r="F753" s="28"/>
      <c r="G753" s="28"/>
      <c r="H753" s="91"/>
      <c r="I753" s="91"/>
      <c r="J753" s="91"/>
      <c r="K753" s="91"/>
      <c r="L753" s="91"/>
      <c r="M753" s="91"/>
      <c r="N753" s="28"/>
      <c r="O753" s="28"/>
      <c r="P753" s="28"/>
      <c r="Q753" s="28"/>
      <c r="R753" s="28"/>
    </row>
    <row r="754" ht="34.35" customHeight="1" spans="1:18">
      <c r="A754" s="91">
        <v>752</v>
      </c>
      <c r="B754" s="91"/>
      <c r="C754" s="91">
        <v>0</v>
      </c>
      <c r="D754" s="91"/>
      <c r="E754" s="91"/>
      <c r="F754" s="28"/>
      <c r="G754" s="28"/>
      <c r="H754" s="91"/>
      <c r="I754" s="91"/>
      <c r="J754" s="91"/>
      <c r="K754" s="91"/>
      <c r="L754" s="91"/>
      <c r="M754" s="91"/>
      <c r="N754" s="28"/>
      <c r="O754" s="28"/>
      <c r="P754" s="28"/>
      <c r="Q754" s="28"/>
      <c r="R754" s="28"/>
    </row>
    <row r="755" ht="34.35" customHeight="1" spans="1:18">
      <c r="A755" s="91">
        <v>753</v>
      </c>
      <c r="B755" s="91"/>
      <c r="C755" s="91">
        <v>0</v>
      </c>
      <c r="D755" s="91"/>
      <c r="E755" s="91"/>
      <c r="F755" s="28"/>
      <c r="G755" s="28"/>
      <c r="H755" s="91"/>
      <c r="I755" s="91"/>
      <c r="J755" s="91"/>
      <c r="K755" s="91"/>
      <c r="L755" s="91"/>
      <c r="M755" s="91"/>
      <c r="N755" s="28"/>
      <c r="O755" s="28"/>
      <c r="P755" s="28"/>
      <c r="Q755" s="28"/>
      <c r="R755" s="28"/>
    </row>
    <row r="756" ht="34.35" customHeight="1" spans="1:18">
      <c r="A756" s="91">
        <v>754</v>
      </c>
      <c r="B756" s="91"/>
      <c r="C756" s="91">
        <v>0</v>
      </c>
      <c r="D756" s="91"/>
      <c r="E756" s="91"/>
      <c r="F756" s="28"/>
      <c r="G756" s="28"/>
      <c r="H756" s="91"/>
      <c r="I756" s="91"/>
      <c r="J756" s="91"/>
      <c r="K756" s="91"/>
      <c r="L756" s="91"/>
      <c r="M756" s="91"/>
      <c r="N756" s="28"/>
      <c r="O756" s="28"/>
      <c r="P756" s="28"/>
      <c r="Q756" s="28"/>
      <c r="R756" s="28"/>
    </row>
    <row r="757" ht="34.35" customHeight="1" spans="1:18">
      <c r="A757" s="91">
        <v>755</v>
      </c>
      <c r="B757" s="91"/>
      <c r="C757" s="91">
        <v>0</v>
      </c>
      <c r="D757" s="91"/>
      <c r="E757" s="91"/>
      <c r="F757" s="28"/>
      <c r="G757" s="28"/>
      <c r="H757" s="91"/>
      <c r="I757" s="91"/>
      <c r="J757" s="91"/>
      <c r="K757" s="91"/>
      <c r="L757" s="91"/>
      <c r="M757" s="91"/>
      <c r="N757" s="28"/>
      <c r="O757" s="28"/>
      <c r="P757" s="28"/>
      <c r="Q757" s="28"/>
      <c r="R757" s="28"/>
    </row>
    <row r="758" ht="34.35" customHeight="1" spans="1:18">
      <c r="A758" s="91">
        <v>756</v>
      </c>
      <c r="B758" s="91"/>
      <c r="C758" s="91">
        <v>0</v>
      </c>
      <c r="D758" s="91"/>
      <c r="E758" s="91"/>
      <c r="F758" s="28"/>
      <c r="G758" s="28"/>
      <c r="H758" s="91"/>
      <c r="I758" s="91"/>
      <c r="J758" s="91"/>
      <c r="K758" s="91"/>
      <c r="L758" s="91"/>
      <c r="M758" s="91"/>
      <c r="N758" s="28"/>
      <c r="O758" s="28"/>
      <c r="P758" s="28"/>
      <c r="Q758" s="28"/>
      <c r="R758" s="28"/>
    </row>
    <row r="759" ht="34.35" customHeight="1" spans="1:18">
      <c r="A759" s="91">
        <v>757</v>
      </c>
      <c r="B759" s="91"/>
      <c r="C759" s="91">
        <v>0</v>
      </c>
      <c r="D759" s="91"/>
      <c r="E759" s="91"/>
      <c r="F759" s="28"/>
      <c r="G759" s="28"/>
      <c r="H759" s="91"/>
      <c r="I759" s="91"/>
      <c r="J759" s="91"/>
      <c r="K759" s="91"/>
      <c r="L759" s="91"/>
      <c r="M759" s="91"/>
      <c r="N759" s="28"/>
      <c r="O759" s="28"/>
      <c r="P759" s="28"/>
      <c r="Q759" s="28"/>
      <c r="R759" s="28"/>
    </row>
    <row r="760" ht="34.35" customHeight="1" spans="1:18">
      <c r="A760" s="91">
        <v>758</v>
      </c>
      <c r="B760" s="91"/>
      <c r="C760" s="91">
        <v>0</v>
      </c>
      <c r="D760" s="91"/>
      <c r="E760" s="91"/>
      <c r="F760" s="28"/>
      <c r="G760" s="28"/>
      <c r="H760" s="91"/>
      <c r="I760" s="91"/>
      <c r="J760" s="91"/>
      <c r="K760" s="91"/>
      <c r="L760" s="91"/>
      <c r="M760" s="91"/>
      <c r="N760" s="28"/>
      <c r="O760" s="28"/>
      <c r="P760" s="28"/>
      <c r="Q760" s="28"/>
      <c r="R760" s="28"/>
    </row>
    <row r="761" ht="34.35" customHeight="1" spans="1:18">
      <c r="A761" s="91">
        <v>759</v>
      </c>
      <c r="B761" s="91"/>
      <c r="C761" s="91">
        <v>0</v>
      </c>
      <c r="D761" s="91"/>
      <c r="E761" s="91"/>
      <c r="F761" s="28"/>
      <c r="G761" s="28"/>
      <c r="H761" s="91"/>
      <c r="I761" s="91"/>
      <c r="J761" s="91"/>
      <c r="K761" s="91"/>
      <c r="L761" s="91"/>
      <c r="M761" s="91"/>
      <c r="N761" s="28"/>
      <c r="O761" s="28"/>
      <c r="P761" s="28"/>
      <c r="Q761" s="28"/>
      <c r="R761" s="28"/>
    </row>
    <row r="762" ht="34.35" customHeight="1" spans="1:18">
      <c r="A762" s="91">
        <v>760</v>
      </c>
      <c r="B762" s="91"/>
      <c r="C762" s="91">
        <v>0</v>
      </c>
      <c r="D762" s="91"/>
      <c r="E762" s="91"/>
      <c r="F762" s="28"/>
      <c r="G762" s="28"/>
      <c r="H762" s="91"/>
      <c r="I762" s="91"/>
      <c r="J762" s="91"/>
      <c r="K762" s="91"/>
      <c r="L762" s="91"/>
      <c r="M762" s="91"/>
      <c r="N762" s="28"/>
      <c r="O762" s="28"/>
      <c r="P762" s="28"/>
      <c r="Q762" s="28"/>
      <c r="R762" s="28"/>
    </row>
    <row r="763" ht="34.35" customHeight="1" spans="1:18">
      <c r="A763" s="91">
        <v>761</v>
      </c>
      <c r="B763" s="91"/>
      <c r="C763" s="91">
        <v>0</v>
      </c>
      <c r="D763" s="91"/>
      <c r="E763" s="91"/>
      <c r="F763" s="28"/>
      <c r="G763" s="28"/>
      <c r="H763" s="91"/>
      <c r="I763" s="91"/>
      <c r="J763" s="91"/>
      <c r="K763" s="91"/>
      <c r="L763" s="91"/>
      <c r="M763" s="91"/>
      <c r="N763" s="28"/>
      <c r="O763" s="28"/>
      <c r="P763" s="28"/>
      <c r="Q763" s="28"/>
      <c r="R763" s="28"/>
    </row>
    <row r="764" ht="34.35" customHeight="1" spans="1:18">
      <c r="A764" s="91">
        <v>762</v>
      </c>
      <c r="B764" s="91"/>
      <c r="C764" s="91">
        <v>0</v>
      </c>
      <c r="D764" s="91"/>
      <c r="E764" s="91"/>
      <c r="F764" s="28"/>
      <c r="G764" s="28"/>
      <c r="H764" s="91"/>
      <c r="I764" s="91"/>
      <c r="J764" s="91"/>
      <c r="K764" s="91"/>
      <c r="L764" s="91"/>
      <c r="M764" s="91"/>
      <c r="N764" s="28"/>
      <c r="O764" s="28"/>
      <c r="P764" s="28"/>
      <c r="Q764" s="28"/>
      <c r="R764" s="28"/>
    </row>
    <row r="765" ht="34.35" customHeight="1" spans="1:18">
      <c r="A765" s="91">
        <v>763</v>
      </c>
      <c r="B765" s="91"/>
      <c r="C765" s="91">
        <v>0</v>
      </c>
      <c r="D765" s="91"/>
      <c r="E765" s="91"/>
      <c r="F765" s="28"/>
      <c r="G765" s="28"/>
      <c r="H765" s="91"/>
      <c r="I765" s="91"/>
      <c r="J765" s="91"/>
      <c r="K765" s="91"/>
      <c r="L765" s="91"/>
      <c r="M765" s="91"/>
      <c r="N765" s="28"/>
      <c r="O765" s="28"/>
      <c r="P765" s="28"/>
      <c r="Q765" s="28"/>
      <c r="R765" s="28"/>
    </row>
    <row r="766" ht="34.35" customHeight="1" spans="1:18">
      <c r="A766" s="91">
        <v>764</v>
      </c>
      <c r="B766" s="91"/>
      <c r="C766" s="91">
        <v>0</v>
      </c>
      <c r="D766" s="91"/>
      <c r="E766" s="91"/>
      <c r="F766" s="28"/>
      <c r="G766" s="28"/>
      <c r="H766" s="91"/>
      <c r="I766" s="91"/>
      <c r="J766" s="91"/>
      <c r="K766" s="91"/>
      <c r="L766" s="91"/>
      <c r="M766" s="91"/>
      <c r="N766" s="28"/>
      <c r="O766" s="28"/>
      <c r="P766" s="28"/>
      <c r="Q766" s="28"/>
      <c r="R766" s="28"/>
    </row>
    <row r="767" ht="34.35" customHeight="1" spans="1:18">
      <c r="A767" s="91">
        <v>765</v>
      </c>
      <c r="B767" s="91"/>
      <c r="C767" s="91">
        <v>0</v>
      </c>
      <c r="D767" s="91"/>
      <c r="E767" s="91"/>
      <c r="F767" s="28"/>
      <c r="G767" s="28"/>
      <c r="H767" s="91"/>
      <c r="I767" s="91"/>
      <c r="J767" s="91"/>
      <c r="K767" s="91"/>
      <c r="L767" s="91"/>
      <c r="M767" s="91"/>
      <c r="N767" s="28"/>
      <c r="O767" s="28"/>
      <c r="P767" s="28"/>
      <c r="Q767" s="28"/>
      <c r="R767" s="28"/>
    </row>
    <row r="768" ht="34.35" customHeight="1" spans="1:18">
      <c r="A768" s="91">
        <v>766</v>
      </c>
      <c r="B768" s="91"/>
      <c r="C768" s="91">
        <v>0</v>
      </c>
      <c r="D768" s="91"/>
      <c r="E768" s="91"/>
      <c r="F768" s="28"/>
      <c r="G768" s="28"/>
      <c r="H768" s="91"/>
      <c r="I768" s="91"/>
      <c r="J768" s="91"/>
      <c r="K768" s="91"/>
      <c r="L768" s="91"/>
      <c r="M768" s="91"/>
      <c r="N768" s="28"/>
      <c r="O768" s="28"/>
      <c r="P768" s="28"/>
      <c r="Q768" s="28"/>
      <c r="R768" s="28"/>
    </row>
    <row r="769" ht="34.35" customHeight="1" spans="1:18">
      <c r="A769" s="91">
        <v>767</v>
      </c>
      <c r="B769" s="91"/>
      <c r="C769" s="91">
        <v>0</v>
      </c>
      <c r="D769" s="91"/>
      <c r="E769" s="91"/>
      <c r="F769" s="28"/>
      <c r="G769" s="28"/>
      <c r="H769" s="91"/>
      <c r="I769" s="91"/>
      <c r="J769" s="91"/>
      <c r="K769" s="91"/>
      <c r="L769" s="91"/>
      <c r="M769" s="91"/>
      <c r="N769" s="28"/>
      <c r="O769" s="28"/>
      <c r="P769" s="28"/>
      <c r="Q769" s="28"/>
      <c r="R769" s="28"/>
    </row>
    <row r="770" ht="34.35" customHeight="1" spans="1:18">
      <c r="A770" s="91">
        <v>768</v>
      </c>
      <c r="B770" s="91"/>
      <c r="C770" s="91">
        <v>0</v>
      </c>
      <c r="D770" s="91"/>
      <c r="E770" s="91"/>
      <c r="F770" s="28"/>
      <c r="G770" s="28"/>
      <c r="H770" s="91"/>
      <c r="I770" s="91"/>
      <c r="J770" s="91"/>
      <c r="K770" s="91"/>
      <c r="L770" s="91"/>
      <c r="M770" s="91"/>
      <c r="N770" s="28"/>
      <c r="O770" s="28"/>
      <c r="P770" s="28"/>
      <c r="Q770" s="28"/>
      <c r="R770" s="28"/>
    </row>
    <row r="771" ht="34.35" customHeight="1" spans="1:18">
      <c r="A771" s="91">
        <v>769</v>
      </c>
      <c r="B771" s="91"/>
      <c r="C771" s="91">
        <v>0</v>
      </c>
      <c r="D771" s="91"/>
      <c r="E771" s="91"/>
      <c r="F771" s="28"/>
      <c r="G771" s="28"/>
      <c r="H771" s="91"/>
      <c r="I771" s="91"/>
      <c r="J771" s="91"/>
      <c r="K771" s="91"/>
      <c r="L771" s="91"/>
      <c r="M771" s="91"/>
      <c r="N771" s="28"/>
      <c r="O771" s="28"/>
      <c r="P771" s="28"/>
      <c r="Q771" s="28"/>
      <c r="R771" s="28"/>
    </row>
    <row r="772" ht="34.35" customHeight="1" spans="1:18">
      <c r="A772" s="91">
        <v>770</v>
      </c>
      <c r="B772" s="91"/>
      <c r="C772" s="91">
        <v>0</v>
      </c>
      <c r="D772" s="91"/>
      <c r="E772" s="91"/>
      <c r="F772" s="28"/>
      <c r="G772" s="28"/>
      <c r="H772" s="91"/>
      <c r="I772" s="91"/>
      <c r="J772" s="91"/>
      <c r="K772" s="91"/>
      <c r="L772" s="91"/>
      <c r="M772" s="91"/>
      <c r="N772" s="28"/>
      <c r="O772" s="28"/>
      <c r="P772" s="28"/>
      <c r="Q772" s="28"/>
      <c r="R772" s="28"/>
    </row>
    <row r="773" ht="34.35" customHeight="1" spans="1:18">
      <c r="A773" s="91">
        <v>771</v>
      </c>
      <c r="B773" s="91"/>
      <c r="C773" s="91">
        <v>0</v>
      </c>
      <c r="D773" s="91"/>
      <c r="E773" s="91"/>
      <c r="F773" s="28"/>
      <c r="G773" s="28"/>
      <c r="H773" s="91"/>
      <c r="I773" s="91"/>
      <c r="J773" s="91"/>
      <c r="K773" s="91"/>
      <c r="L773" s="91"/>
      <c r="M773" s="91"/>
      <c r="N773" s="28"/>
      <c r="O773" s="28"/>
      <c r="P773" s="28"/>
      <c r="Q773" s="28"/>
      <c r="R773" s="28"/>
    </row>
    <row r="774" ht="34.35" customHeight="1" spans="1:18">
      <c r="A774" s="91">
        <v>772</v>
      </c>
      <c r="B774" s="91"/>
      <c r="C774" s="91">
        <v>0</v>
      </c>
      <c r="D774" s="91"/>
      <c r="E774" s="91"/>
      <c r="F774" s="28"/>
      <c r="G774" s="28"/>
      <c r="H774" s="91"/>
      <c r="I774" s="91"/>
      <c r="J774" s="91"/>
      <c r="K774" s="91"/>
      <c r="L774" s="91"/>
      <c r="M774" s="91"/>
      <c r="N774" s="28"/>
      <c r="O774" s="28"/>
      <c r="P774" s="28"/>
      <c r="Q774" s="28"/>
      <c r="R774" s="28"/>
    </row>
    <row r="775" ht="34.35" customHeight="1" spans="1:18">
      <c r="A775" s="91">
        <v>773</v>
      </c>
      <c r="B775" s="91"/>
      <c r="C775" s="91">
        <v>0</v>
      </c>
      <c r="D775" s="91"/>
      <c r="E775" s="91"/>
      <c r="F775" s="28"/>
      <c r="G775" s="28"/>
      <c r="H775" s="91"/>
      <c r="I775" s="91"/>
      <c r="J775" s="91"/>
      <c r="K775" s="91"/>
      <c r="L775" s="91"/>
      <c r="M775" s="91"/>
      <c r="N775" s="28"/>
      <c r="O775" s="28"/>
      <c r="P775" s="28"/>
      <c r="Q775" s="28"/>
      <c r="R775" s="28"/>
    </row>
    <row r="776" ht="34.35" customHeight="1" spans="1:18">
      <c r="A776" s="91">
        <v>774</v>
      </c>
      <c r="B776" s="91"/>
      <c r="C776" s="91">
        <v>0</v>
      </c>
      <c r="D776" s="91"/>
      <c r="E776" s="91"/>
      <c r="F776" s="28"/>
      <c r="G776" s="28"/>
      <c r="H776" s="91"/>
      <c r="I776" s="91"/>
      <c r="J776" s="91"/>
      <c r="K776" s="91"/>
      <c r="L776" s="91"/>
      <c r="M776" s="91"/>
      <c r="N776" s="28"/>
      <c r="O776" s="28"/>
      <c r="P776" s="28"/>
      <c r="Q776" s="28"/>
      <c r="R776" s="28"/>
    </row>
    <row r="777" ht="34.35" customHeight="1" spans="1:18">
      <c r="A777" s="91">
        <v>775</v>
      </c>
      <c r="B777" s="91"/>
      <c r="C777" s="91">
        <v>0</v>
      </c>
      <c r="D777" s="91"/>
      <c r="E777" s="91"/>
      <c r="F777" s="28"/>
      <c r="G777" s="28"/>
      <c r="H777" s="91"/>
      <c r="I777" s="91"/>
      <c r="J777" s="91"/>
      <c r="K777" s="91"/>
      <c r="L777" s="91"/>
      <c r="M777" s="91"/>
      <c r="N777" s="28"/>
      <c r="O777" s="28"/>
      <c r="P777" s="28"/>
      <c r="Q777" s="28"/>
      <c r="R777" s="28"/>
    </row>
    <row r="778" ht="34.35" customHeight="1" spans="1:18">
      <c r="A778" s="91">
        <v>776</v>
      </c>
      <c r="B778" s="91"/>
      <c r="C778" s="91">
        <v>0</v>
      </c>
      <c r="D778" s="91"/>
      <c r="E778" s="91"/>
      <c r="F778" s="28"/>
      <c r="G778" s="28"/>
      <c r="H778" s="91"/>
      <c r="I778" s="91"/>
      <c r="J778" s="91"/>
      <c r="K778" s="91"/>
      <c r="L778" s="91"/>
      <c r="M778" s="91"/>
      <c r="N778" s="28"/>
      <c r="O778" s="28"/>
      <c r="P778" s="28"/>
      <c r="Q778" s="28"/>
      <c r="R778" s="28"/>
    </row>
    <row r="779" ht="34.35" customHeight="1" spans="1:18">
      <c r="A779" s="91">
        <v>777</v>
      </c>
      <c r="B779" s="91"/>
      <c r="C779" s="91">
        <v>0</v>
      </c>
      <c r="D779" s="91"/>
      <c r="E779" s="91"/>
      <c r="F779" s="28"/>
      <c r="G779" s="28"/>
      <c r="H779" s="91"/>
      <c r="I779" s="91"/>
      <c r="J779" s="91"/>
      <c r="K779" s="91"/>
      <c r="L779" s="91"/>
      <c r="M779" s="91"/>
      <c r="N779" s="28"/>
      <c r="O779" s="28"/>
      <c r="P779" s="28"/>
      <c r="Q779" s="28"/>
      <c r="R779" s="28"/>
    </row>
    <row r="780" ht="34.35" customHeight="1" spans="1:18">
      <c r="A780" s="91">
        <v>778</v>
      </c>
      <c r="B780" s="91"/>
      <c r="C780" s="91">
        <v>0</v>
      </c>
      <c r="D780" s="91"/>
      <c r="E780" s="91"/>
      <c r="F780" s="28"/>
      <c r="G780" s="28"/>
      <c r="H780" s="91"/>
      <c r="I780" s="91"/>
      <c r="J780" s="91"/>
      <c r="K780" s="91"/>
      <c r="L780" s="91"/>
      <c r="M780" s="91"/>
      <c r="N780" s="28"/>
      <c r="O780" s="28"/>
      <c r="P780" s="28"/>
      <c r="Q780" s="28"/>
      <c r="R780" s="28"/>
    </row>
    <row r="781" ht="34.35" customHeight="1" spans="1:18">
      <c r="A781" s="91">
        <v>779</v>
      </c>
      <c r="B781" s="91"/>
      <c r="C781" s="91">
        <v>0</v>
      </c>
      <c r="D781" s="91"/>
      <c r="E781" s="91"/>
      <c r="F781" s="28"/>
      <c r="G781" s="28"/>
      <c r="H781" s="91"/>
      <c r="I781" s="91"/>
      <c r="J781" s="91"/>
      <c r="K781" s="91"/>
      <c r="L781" s="91"/>
      <c r="M781" s="91"/>
      <c r="N781" s="28"/>
      <c r="O781" s="28"/>
      <c r="P781" s="28"/>
      <c r="Q781" s="28"/>
      <c r="R781" s="28"/>
    </row>
    <row r="782" ht="34.35" customHeight="1" spans="1:18">
      <c r="A782" s="91">
        <v>780</v>
      </c>
      <c r="B782" s="91"/>
      <c r="C782" s="91">
        <v>0</v>
      </c>
      <c r="D782" s="91"/>
      <c r="E782" s="91"/>
      <c r="F782" s="28"/>
      <c r="G782" s="28"/>
      <c r="H782" s="91"/>
      <c r="I782" s="91"/>
      <c r="J782" s="91"/>
      <c r="K782" s="91"/>
      <c r="L782" s="91"/>
      <c r="M782" s="91"/>
      <c r="N782" s="28"/>
      <c r="O782" s="28"/>
      <c r="P782" s="28"/>
      <c r="Q782" s="28"/>
      <c r="R782" s="28"/>
    </row>
    <row r="783" ht="34.35" customHeight="1" spans="1:18">
      <c r="A783" s="91">
        <v>781</v>
      </c>
      <c r="B783" s="91"/>
      <c r="C783" s="91">
        <v>0</v>
      </c>
      <c r="D783" s="91"/>
      <c r="E783" s="91"/>
      <c r="F783" s="28"/>
      <c r="G783" s="28"/>
      <c r="H783" s="91"/>
      <c r="I783" s="91"/>
      <c r="J783" s="91"/>
      <c r="K783" s="91"/>
      <c r="L783" s="91"/>
      <c r="M783" s="91"/>
      <c r="N783" s="28"/>
      <c r="O783" s="28"/>
      <c r="P783" s="28"/>
      <c r="Q783" s="28"/>
      <c r="R783" s="28"/>
    </row>
    <row r="784" ht="34.35" customHeight="1" spans="1:18">
      <c r="A784" s="91">
        <v>782</v>
      </c>
      <c r="B784" s="91"/>
      <c r="C784" s="91">
        <v>0</v>
      </c>
      <c r="D784" s="91"/>
      <c r="E784" s="91"/>
      <c r="F784" s="28"/>
      <c r="G784" s="28"/>
      <c r="H784" s="91"/>
      <c r="I784" s="91"/>
      <c r="J784" s="91"/>
      <c r="K784" s="91"/>
      <c r="L784" s="91"/>
      <c r="M784" s="91"/>
      <c r="N784" s="28"/>
      <c r="O784" s="28"/>
      <c r="P784" s="28"/>
      <c r="Q784" s="28"/>
      <c r="R784" s="28"/>
    </row>
    <row r="785" ht="34.35" customHeight="1" spans="1:18">
      <c r="A785" s="91">
        <v>783</v>
      </c>
      <c r="B785" s="91"/>
      <c r="C785" s="91">
        <v>0</v>
      </c>
      <c r="D785" s="91"/>
      <c r="E785" s="91"/>
      <c r="F785" s="28"/>
      <c r="G785" s="28"/>
      <c r="H785" s="91"/>
      <c r="I785" s="91"/>
      <c r="J785" s="91"/>
      <c r="K785" s="91"/>
      <c r="L785" s="91"/>
      <c r="M785" s="91"/>
      <c r="N785" s="28"/>
      <c r="O785" s="28"/>
      <c r="P785" s="28"/>
      <c r="Q785" s="28"/>
      <c r="R785" s="28"/>
    </row>
    <row r="786" ht="34.35" customHeight="1" spans="1:18">
      <c r="A786" s="91">
        <v>784</v>
      </c>
      <c r="B786" s="91"/>
      <c r="C786" s="91">
        <v>0</v>
      </c>
      <c r="D786" s="91"/>
      <c r="E786" s="91"/>
      <c r="F786" s="28"/>
      <c r="G786" s="28"/>
      <c r="H786" s="91"/>
      <c r="I786" s="91"/>
      <c r="J786" s="91"/>
      <c r="K786" s="91"/>
      <c r="L786" s="91"/>
      <c r="M786" s="91"/>
      <c r="N786" s="28"/>
      <c r="O786" s="28"/>
      <c r="P786" s="28"/>
      <c r="Q786" s="28"/>
      <c r="R786" s="28"/>
    </row>
    <row r="787" ht="34.35" customHeight="1" spans="1:18">
      <c r="A787" s="91">
        <v>785</v>
      </c>
      <c r="B787" s="91"/>
      <c r="C787" s="91">
        <v>0</v>
      </c>
      <c r="D787" s="91"/>
      <c r="E787" s="91"/>
      <c r="F787" s="28"/>
      <c r="G787" s="28"/>
      <c r="H787" s="91"/>
      <c r="I787" s="91"/>
      <c r="J787" s="91"/>
      <c r="K787" s="91"/>
      <c r="L787" s="91"/>
      <c r="M787" s="91"/>
      <c r="N787" s="28"/>
      <c r="O787" s="28"/>
      <c r="P787" s="28"/>
      <c r="Q787" s="28"/>
      <c r="R787" s="28"/>
    </row>
    <row r="788" ht="34.35" customHeight="1" spans="1:18">
      <c r="A788" s="91">
        <v>786</v>
      </c>
      <c r="B788" s="91"/>
      <c r="C788" s="91">
        <v>0</v>
      </c>
      <c r="D788" s="91"/>
      <c r="E788" s="91"/>
      <c r="F788" s="28"/>
      <c r="G788" s="28"/>
      <c r="H788" s="91"/>
      <c r="I788" s="91"/>
      <c r="J788" s="91"/>
      <c r="K788" s="91"/>
      <c r="L788" s="91"/>
      <c r="M788" s="91"/>
      <c r="N788" s="28"/>
      <c r="O788" s="28"/>
      <c r="P788" s="28"/>
      <c r="Q788" s="28"/>
      <c r="R788" s="28"/>
    </row>
    <row r="789" ht="34.35" customHeight="1" spans="1:18">
      <c r="A789" s="91">
        <v>787</v>
      </c>
      <c r="B789" s="91"/>
      <c r="C789" s="91">
        <v>0</v>
      </c>
      <c r="D789" s="91"/>
      <c r="E789" s="91"/>
      <c r="F789" s="28"/>
      <c r="G789" s="28"/>
      <c r="H789" s="91"/>
      <c r="I789" s="91"/>
      <c r="J789" s="91"/>
      <c r="K789" s="91"/>
      <c r="L789" s="91"/>
      <c r="M789" s="91"/>
      <c r="N789" s="28"/>
      <c r="O789" s="28"/>
      <c r="P789" s="28"/>
      <c r="Q789" s="28"/>
      <c r="R789" s="28"/>
    </row>
    <row r="790" ht="34.35" customHeight="1" spans="1:18">
      <c r="A790" s="91">
        <v>788</v>
      </c>
      <c r="B790" s="91"/>
      <c r="C790" s="91">
        <v>0</v>
      </c>
      <c r="D790" s="91"/>
      <c r="E790" s="91"/>
      <c r="F790" s="28"/>
      <c r="G790" s="28"/>
      <c r="H790" s="91"/>
      <c r="I790" s="91"/>
      <c r="J790" s="91"/>
      <c r="K790" s="91"/>
      <c r="L790" s="91"/>
      <c r="M790" s="91"/>
      <c r="N790" s="28"/>
      <c r="O790" s="28"/>
      <c r="P790" s="28"/>
      <c r="Q790" s="28"/>
      <c r="R790" s="28"/>
    </row>
    <row r="791" ht="34.35" customHeight="1" spans="1:18">
      <c r="A791" s="91">
        <v>789</v>
      </c>
      <c r="B791" s="91"/>
      <c r="C791" s="91">
        <v>0</v>
      </c>
      <c r="D791" s="91"/>
      <c r="E791" s="91"/>
      <c r="F791" s="28"/>
      <c r="G791" s="28"/>
      <c r="H791" s="91"/>
      <c r="I791" s="91"/>
      <c r="J791" s="91"/>
      <c r="K791" s="91"/>
      <c r="L791" s="91"/>
      <c r="M791" s="91"/>
      <c r="N791" s="28"/>
      <c r="O791" s="28"/>
      <c r="P791" s="28"/>
      <c r="Q791" s="28"/>
      <c r="R791" s="28"/>
    </row>
    <row r="792" ht="34.35" customHeight="1" spans="1:18">
      <c r="A792" s="91">
        <v>790</v>
      </c>
      <c r="B792" s="91"/>
      <c r="C792" s="91">
        <v>0</v>
      </c>
      <c r="D792" s="91"/>
      <c r="E792" s="91"/>
      <c r="F792" s="28"/>
      <c r="G792" s="28"/>
      <c r="H792" s="91"/>
      <c r="I792" s="91"/>
      <c r="J792" s="91"/>
      <c r="K792" s="91"/>
      <c r="L792" s="91"/>
      <c r="M792" s="91"/>
      <c r="N792" s="28"/>
      <c r="O792" s="28"/>
      <c r="P792" s="28"/>
      <c r="Q792" s="28"/>
      <c r="R792" s="28"/>
    </row>
    <row r="793" ht="34.35" customHeight="1" spans="1:18">
      <c r="A793" s="91">
        <v>791</v>
      </c>
      <c r="B793" s="91"/>
      <c r="C793" s="91">
        <v>0</v>
      </c>
      <c r="D793" s="91"/>
      <c r="E793" s="91"/>
      <c r="F793" s="28"/>
      <c r="G793" s="28"/>
      <c r="H793" s="91"/>
      <c r="I793" s="91"/>
      <c r="J793" s="91"/>
      <c r="K793" s="91"/>
      <c r="L793" s="91"/>
      <c r="M793" s="91"/>
      <c r="N793" s="28"/>
      <c r="O793" s="28"/>
      <c r="P793" s="28"/>
      <c r="Q793" s="28"/>
      <c r="R793" s="28"/>
    </row>
    <row r="794" ht="34.35" customHeight="1" spans="1:18">
      <c r="A794" s="91">
        <v>792</v>
      </c>
      <c r="B794" s="91"/>
      <c r="C794" s="91">
        <v>0</v>
      </c>
      <c r="D794" s="91"/>
      <c r="E794" s="91"/>
      <c r="F794" s="28"/>
      <c r="G794" s="28"/>
      <c r="H794" s="91"/>
      <c r="I794" s="91"/>
      <c r="J794" s="91"/>
      <c r="K794" s="91"/>
      <c r="L794" s="91"/>
      <c r="M794" s="91"/>
      <c r="N794" s="28"/>
      <c r="O794" s="28"/>
      <c r="P794" s="28"/>
      <c r="Q794" s="28"/>
      <c r="R794" s="28"/>
    </row>
    <row r="795" ht="34.35" customHeight="1" spans="1:18">
      <c r="A795" s="91">
        <v>793</v>
      </c>
      <c r="B795" s="91"/>
      <c r="C795" s="91">
        <v>0</v>
      </c>
      <c r="D795" s="91"/>
      <c r="E795" s="91"/>
      <c r="F795" s="28"/>
      <c r="G795" s="28"/>
      <c r="H795" s="91"/>
      <c r="I795" s="91"/>
      <c r="J795" s="91"/>
      <c r="K795" s="91"/>
      <c r="L795" s="91"/>
      <c r="M795" s="91"/>
      <c r="N795" s="28"/>
      <c r="O795" s="28"/>
      <c r="P795" s="28"/>
      <c r="Q795" s="28"/>
      <c r="R795" s="28"/>
    </row>
    <row r="796" ht="34.35" customHeight="1" spans="1:18">
      <c r="A796" s="91">
        <v>794</v>
      </c>
      <c r="B796" s="91"/>
      <c r="C796" s="91">
        <v>0</v>
      </c>
      <c r="D796" s="91"/>
      <c r="E796" s="91"/>
      <c r="F796" s="28"/>
      <c r="G796" s="28"/>
      <c r="H796" s="91"/>
      <c r="I796" s="91"/>
      <c r="J796" s="91"/>
      <c r="K796" s="91"/>
      <c r="L796" s="91"/>
      <c r="M796" s="91"/>
      <c r="N796" s="28"/>
      <c r="O796" s="28"/>
      <c r="P796" s="28"/>
      <c r="Q796" s="28"/>
      <c r="R796" s="28"/>
    </row>
    <row r="797" ht="34.35" customHeight="1" spans="1:18">
      <c r="A797" s="91">
        <v>795</v>
      </c>
      <c r="B797" s="91"/>
      <c r="C797" s="91">
        <v>0</v>
      </c>
      <c r="D797" s="91"/>
      <c r="E797" s="91"/>
      <c r="F797" s="28"/>
      <c r="G797" s="28"/>
      <c r="H797" s="91"/>
      <c r="I797" s="91"/>
      <c r="J797" s="91"/>
      <c r="K797" s="91"/>
      <c r="L797" s="91"/>
      <c r="M797" s="91"/>
      <c r="N797" s="28"/>
      <c r="O797" s="28"/>
      <c r="P797" s="28"/>
      <c r="Q797" s="28"/>
      <c r="R797" s="28"/>
    </row>
    <row r="798" ht="34.35" customHeight="1" spans="1:18">
      <c r="A798" s="91">
        <v>796</v>
      </c>
      <c r="B798" s="91"/>
      <c r="C798" s="91">
        <v>0</v>
      </c>
      <c r="D798" s="91"/>
      <c r="E798" s="91"/>
      <c r="F798" s="28"/>
      <c r="G798" s="28"/>
      <c r="H798" s="91"/>
      <c r="I798" s="91"/>
      <c r="J798" s="91"/>
      <c r="K798" s="91"/>
      <c r="L798" s="91"/>
      <c r="M798" s="91"/>
      <c r="N798" s="28"/>
      <c r="O798" s="28"/>
      <c r="P798" s="28"/>
      <c r="Q798" s="28"/>
      <c r="R798" s="28"/>
    </row>
    <row r="799" ht="34.35" customHeight="1" spans="1:18">
      <c r="A799" s="91">
        <v>797</v>
      </c>
      <c r="B799" s="91"/>
      <c r="C799" s="91">
        <v>0</v>
      </c>
      <c r="D799" s="91"/>
      <c r="E799" s="91"/>
      <c r="F799" s="28"/>
      <c r="G799" s="28"/>
      <c r="H799" s="91"/>
      <c r="I799" s="91"/>
      <c r="J799" s="91"/>
      <c r="K799" s="91"/>
      <c r="L799" s="91"/>
      <c r="M799" s="91"/>
      <c r="N799" s="28"/>
      <c r="O799" s="28"/>
      <c r="P799" s="28"/>
      <c r="Q799" s="28"/>
      <c r="R799" s="28"/>
    </row>
    <row r="800" ht="34.35" customHeight="1" spans="1:18">
      <c r="A800" s="91">
        <v>798</v>
      </c>
      <c r="B800" s="91"/>
      <c r="C800" s="91">
        <v>0</v>
      </c>
      <c r="D800" s="91"/>
      <c r="E800" s="91"/>
      <c r="F800" s="28"/>
      <c r="G800" s="28"/>
      <c r="H800" s="91"/>
      <c r="I800" s="91"/>
      <c r="J800" s="91"/>
      <c r="K800" s="91"/>
      <c r="L800" s="91"/>
      <c r="M800" s="91"/>
      <c r="N800" s="28"/>
      <c r="O800" s="28"/>
      <c r="P800" s="28"/>
      <c r="Q800" s="28"/>
      <c r="R800" s="28"/>
    </row>
    <row r="801" ht="34.35" customHeight="1" spans="1:18">
      <c r="A801" s="91">
        <v>799</v>
      </c>
      <c r="B801" s="91"/>
      <c r="C801" s="91">
        <v>0</v>
      </c>
      <c r="D801" s="91"/>
      <c r="E801" s="91"/>
      <c r="F801" s="28"/>
      <c r="G801" s="28"/>
      <c r="H801" s="91"/>
      <c r="I801" s="91"/>
      <c r="J801" s="91"/>
      <c r="K801" s="91"/>
      <c r="L801" s="91"/>
      <c r="M801" s="91"/>
      <c r="N801" s="28"/>
      <c r="O801" s="28"/>
      <c r="P801" s="28"/>
      <c r="Q801" s="28"/>
      <c r="R801" s="28"/>
    </row>
    <row r="802" ht="34.35" customHeight="1" spans="1:18">
      <c r="A802" s="91">
        <v>800</v>
      </c>
      <c r="B802" s="91"/>
      <c r="C802" s="91">
        <v>0</v>
      </c>
      <c r="D802" s="91"/>
      <c r="E802" s="91"/>
      <c r="F802" s="28"/>
      <c r="G802" s="28"/>
      <c r="H802" s="91"/>
      <c r="I802" s="91"/>
      <c r="J802" s="91"/>
      <c r="K802" s="91"/>
      <c r="L802" s="91"/>
      <c r="M802" s="91"/>
      <c r="N802" s="28"/>
      <c r="O802" s="28"/>
      <c r="P802" s="28"/>
      <c r="Q802" s="28"/>
      <c r="R802" s="28"/>
    </row>
    <row r="803" ht="34.35" customHeight="1" spans="1:18">
      <c r="A803" s="91">
        <v>801</v>
      </c>
      <c r="B803" s="91"/>
      <c r="C803" s="91">
        <v>0</v>
      </c>
      <c r="D803" s="91"/>
      <c r="E803" s="91"/>
      <c r="F803" s="28"/>
      <c r="G803" s="28"/>
      <c r="H803" s="91"/>
      <c r="I803" s="91"/>
      <c r="J803" s="91"/>
      <c r="K803" s="91"/>
      <c r="L803" s="91"/>
      <c r="M803" s="91"/>
      <c r="N803" s="28"/>
      <c r="O803" s="28"/>
      <c r="P803" s="28"/>
      <c r="Q803" s="28"/>
      <c r="R803" s="28"/>
    </row>
    <row r="804" ht="34.35" customHeight="1" spans="1:18">
      <c r="A804" s="91">
        <v>802</v>
      </c>
      <c r="B804" s="91"/>
      <c r="C804" s="91">
        <v>0</v>
      </c>
      <c r="D804" s="91"/>
      <c r="E804" s="91"/>
      <c r="F804" s="28"/>
      <c r="G804" s="28"/>
      <c r="H804" s="91"/>
      <c r="I804" s="91"/>
      <c r="J804" s="91"/>
      <c r="K804" s="91"/>
      <c r="L804" s="91"/>
      <c r="M804" s="91"/>
      <c r="N804" s="28"/>
      <c r="O804" s="28"/>
      <c r="P804" s="28"/>
      <c r="Q804" s="28"/>
      <c r="R804" s="28"/>
    </row>
    <row r="805" ht="34.35" customHeight="1" spans="1:18">
      <c r="A805" s="91">
        <v>803</v>
      </c>
      <c r="B805" s="91"/>
      <c r="C805" s="91">
        <v>0</v>
      </c>
      <c r="D805" s="91"/>
      <c r="E805" s="91"/>
      <c r="F805" s="28"/>
      <c r="G805" s="28"/>
      <c r="H805" s="91"/>
      <c r="I805" s="91"/>
      <c r="J805" s="91"/>
      <c r="K805" s="91"/>
      <c r="L805" s="91"/>
      <c r="M805" s="91"/>
      <c r="N805" s="28"/>
      <c r="O805" s="28"/>
      <c r="P805" s="28"/>
      <c r="Q805" s="28"/>
      <c r="R805" s="28"/>
    </row>
    <row r="806" ht="34.35" customHeight="1" spans="1:18">
      <c r="A806" s="91">
        <v>804</v>
      </c>
      <c r="B806" s="91"/>
      <c r="C806" s="91">
        <v>0</v>
      </c>
      <c r="D806" s="91"/>
      <c r="E806" s="91"/>
      <c r="F806" s="28"/>
      <c r="G806" s="28"/>
      <c r="H806" s="91"/>
      <c r="I806" s="91"/>
      <c r="J806" s="91"/>
      <c r="K806" s="91"/>
      <c r="L806" s="91"/>
      <c r="M806" s="91"/>
      <c r="N806" s="28"/>
      <c r="O806" s="28"/>
      <c r="P806" s="28"/>
      <c r="Q806" s="28"/>
      <c r="R806" s="28"/>
    </row>
    <row r="807" ht="34.35" customHeight="1" spans="1:18">
      <c r="A807" s="91">
        <v>805</v>
      </c>
      <c r="B807" s="91"/>
      <c r="C807" s="91">
        <v>0</v>
      </c>
      <c r="D807" s="91"/>
      <c r="E807" s="91"/>
      <c r="F807" s="28"/>
      <c r="G807" s="28"/>
      <c r="H807" s="91"/>
      <c r="I807" s="91"/>
      <c r="J807" s="91"/>
      <c r="K807" s="91"/>
      <c r="L807" s="91"/>
      <c r="M807" s="91"/>
      <c r="N807" s="28"/>
      <c r="O807" s="28"/>
      <c r="P807" s="28"/>
      <c r="Q807" s="28"/>
      <c r="R807" s="28"/>
    </row>
    <row r="808" ht="34.35" customHeight="1" spans="1:18">
      <c r="A808" s="91">
        <v>806</v>
      </c>
      <c r="B808" s="91"/>
      <c r="C808" s="91">
        <v>0</v>
      </c>
      <c r="D808" s="91"/>
      <c r="E808" s="91"/>
      <c r="F808" s="28"/>
      <c r="G808" s="28"/>
      <c r="H808" s="91"/>
      <c r="I808" s="91"/>
      <c r="J808" s="91"/>
      <c r="K808" s="91"/>
      <c r="L808" s="91"/>
      <c r="M808" s="91"/>
      <c r="N808" s="28"/>
      <c r="O808" s="28"/>
      <c r="P808" s="28"/>
      <c r="Q808" s="28"/>
      <c r="R808" s="28"/>
    </row>
    <row r="809" ht="34.35" customHeight="1" spans="1:18">
      <c r="A809" s="91">
        <v>807</v>
      </c>
      <c r="B809" s="91"/>
      <c r="C809" s="91">
        <v>0</v>
      </c>
      <c r="D809" s="91"/>
      <c r="E809" s="91"/>
      <c r="F809" s="28"/>
      <c r="G809" s="28"/>
      <c r="H809" s="91"/>
      <c r="I809" s="91"/>
      <c r="J809" s="91"/>
      <c r="K809" s="91"/>
      <c r="L809" s="91"/>
      <c r="M809" s="91"/>
      <c r="N809" s="28"/>
      <c r="O809" s="28"/>
      <c r="P809" s="28"/>
      <c r="Q809" s="28"/>
      <c r="R809" s="28"/>
    </row>
    <row r="810" ht="34.35" customHeight="1" spans="1:18">
      <c r="A810" s="91">
        <v>808</v>
      </c>
      <c r="B810" s="91"/>
      <c r="C810" s="91">
        <v>0</v>
      </c>
      <c r="D810" s="91"/>
      <c r="E810" s="91"/>
      <c r="F810" s="28"/>
      <c r="G810" s="28"/>
      <c r="H810" s="91"/>
      <c r="I810" s="91"/>
      <c r="J810" s="91"/>
      <c r="K810" s="91"/>
      <c r="L810" s="91"/>
      <c r="M810" s="91"/>
      <c r="N810" s="28"/>
      <c r="O810" s="28"/>
      <c r="P810" s="28"/>
      <c r="Q810" s="28"/>
      <c r="R810" s="28"/>
    </row>
    <row r="811" ht="34.35" customHeight="1" spans="1:18">
      <c r="A811" s="91">
        <v>809</v>
      </c>
      <c r="B811" s="91"/>
      <c r="C811" s="91">
        <v>0</v>
      </c>
      <c r="D811" s="91"/>
      <c r="E811" s="91"/>
      <c r="F811" s="28"/>
      <c r="G811" s="28"/>
      <c r="H811" s="91"/>
      <c r="I811" s="91"/>
      <c r="J811" s="91"/>
      <c r="K811" s="91"/>
      <c r="L811" s="91"/>
      <c r="M811" s="91"/>
      <c r="N811" s="28"/>
      <c r="O811" s="28"/>
      <c r="P811" s="28"/>
      <c r="Q811" s="28"/>
      <c r="R811" s="28"/>
    </row>
    <row r="812" ht="34.35" customHeight="1" spans="1:18">
      <c r="A812" s="91">
        <v>810</v>
      </c>
      <c r="B812" s="91"/>
      <c r="C812" s="91">
        <v>0</v>
      </c>
      <c r="D812" s="91"/>
      <c r="E812" s="91"/>
      <c r="F812" s="28"/>
      <c r="G812" s="28"/>
      <c r="H812" s="91"/>
      <c r="I812" s="91"/>
      <c r="J812" s="91"/>
      <c r="K812" s="91"/>
      <c r="L812" s="91"/>
      <c r="M812" s="91"/>
      <c r="N812" s="28"/>
      <c r="O812" s="28"/>
      <c r="P812" s="28"/>
      <c r="Q812" s="28"/>
      <c r="R812" s="28"/>
    </row>
    <row r="813" ht="34.35" customHeight="1" spans="1:18">
      <c r="A813" s="91">
        <v>811</v>
      </c>
      <c r="B813" s="91"/>
      <c r="C813" s="91">
        <v>0</v>
      </c>
      <c r="D813" s="91"/>
      <c r="E813" s="91"/>
      <c r="F813" s="28"/>
      <c r="G813" s="28"/>
      <c r="H813" s="91"/>
      <c r="I813" s="91"/>
      <c r="J813" s="91"/>
      <c r="K813" s="91"/>
      <c r="L813" s="91"/>
      <c r="M813" s="91"/>
      <c r="N813" s="28"/>
      <c r="O813" s="28"/>
      <c r="P813" s="28"/>
      <c r="Q813" s="28"/>
      <c r="R813" s="28"/>
    </row>
    <row r="814" ht="34.35" customHeight="1" spans="1:18">
      <c r="A814" s="91">
        <v>812</v>
      </c>
      <c r="B814" s="91"/>
      <c r="C814" s="91">
        <v>0</v>
      </c>
      <c r="D814" s="91"/>
      <c r="E814" s="91"/>
      <c r="F814" s="28"/>
      <c r="G814" s="28"/>
      <c r="H814" s="91"/>
      <c r="I814" s="91"/>
      <c r="J814" s="91"/>
      <c r="K814" s="91"/>
      <c r="L814" s="91"/>
      <c r="M814" s="91"/>
      <c r="N814" s="28"/>
      <c r="O814" s="28"/>
      <c r="P814" s="28"/>
      <c r="Q814" s="28"/>
      <c r="R814" s="28"/>
    </row>
    <row r="815" ht="34.35" customHeight="1" spans="1:18">
      <c r="A815" s="91">
        <v>813</v>
      </c>
      <c r="B815" s="91"/>
      <c r="C815" s="91">
        <v>0</v>
      </c>
      <c r="D815" s="91"/>
      <c r="E815" s="91"/>
      <c r="F815" s="28"/>
      <c r="G815" s="28"/>
      <c r="H815" s="91"/>
      <c r="I815" s="91"/>
      <c r="J815" s="91"/>
      <c r="K815" s="91"/>
      <c r="L815" s="91"/>
      <c r="M815" s="91"/>
      <c r="N815" s="28"/>
      <c r="O815" s="28"/>
      <c r="P815" s="28"/>
      <c r="Q815" s="28"/>
      <c r="R815" s="28"/>
    </row>
    <row r="816" ht="34.35" customHeight="1" spans="1:18">
      <c r="A816" s="91">
        <v>814</v>
      </c>
      <c r="B816" s="91"/>
      <c r="C816" s="91">
        <v>0</v>
      </c>
      <c r="D816" s="91"/>
      <c r="E816" s="91"/>
      <c r="F816" s="28"/>
      <c r="G816" s="28"/>
      <c r="H816" s="91"/>
      <c r="I816" s="91"/>
      <c r="J816" s="91"/>
      <c r="K816" s="91"/>
      <c r="L816" s="91"/>
      <c r="M816" s="91"/>
      <c r="N816" s="28"/>
      <c r="O816" s="28"/>
      <c r="P816" s="28"/>
      <c r="Q816" s="28"/>
      <c r="R816" s="28"/>
    </row>
    <row r="817" ht="34.35" customHeight="1" spans="1:18">
      <c r="A817" s="91">
        <v>815</v>
      </c>
      <c r="B817" s="91"/>
      <c r="C817" s="91">
        <v>0</v>
      </c>
      <c r="D817" s="91"/>
      <c r="E817" s="91"/>
      <c r="F817" s="28"/>
      <c r="G817" s="28"/>
      <c r="H817" s="91"/>
      <c r="I817" s="91"/>
      <c r="J817" s="91"/>
      <c r="K817" s="91"/>
      <c r="L817" s="91"/>
      <c r="M817" s="91"/>
      <c r="N817" s="28"/>
      <c r="O817" s="28"/>
      <c r="P817" s="28"/>
      <c r="Q817" s="28"/>
      <c r="R817" s="28"/>
    </row>
    <row r="818" ht="34.35" customHeight="1" spans="1:18">
      <c r="A818" s="91">
        <v>816</v>
      </c>
      <c r="B818" s="91"/>
      <c r="C818" s="91">
        <v>0</v>
      </c>
      <c r="D818" s="91"/>
      <c r="E818" s="91"/>
      <c r="F818" s="28"/>
      <c r="G818" s="28"/>
      <c r="H818" s="91"/>
      <c r="I818" s="91"/>
      <c r="J818" s="91"/>
      <c r="K818" s="91"/>
      <c r="L818" s="91"/>
      <c r="M818" s="91"/>
      <c r="N818" s="28"/>
      <c r="O818" s="28"/>
      <c r="P818" s="28"/>
      <c r="Q818" s="28"/>
      <c r="R818" s="28"/>
    </row>
    <row r="819" ht="34.35" customHeight="1" spans="1:18">
      <c r="A819" s="91">
        <v>817</v>
      </c>
      <c r="B819" s="91"/>
      <c r="C819" s="91">
        <v>0</v>
      </c>
      <c r="D819" s="91"/>
      <c r="E819" s="91"/>
      <c r="F819" s="28"/>
      <c r="G819" s="28"/>
      <c r="H819" s="91"/>
      <c r="I819" s="91"/>
      <c r="J819" s="91"/>
      <c r="K819" s="91"/>
      <c r="L819" s="91"/>
      <c r="M819" s="91"/>
      <c r="N819" s="28"/>
      <c r="O819" s="28"/>
      <c r="P819" s="28"/>
      <c r="Q819" s="28"/>
      <c r="R819" s="28"/>
    </row>
    <row r="820" ht="34.35" customHeight="1" spans="1:18">
      <c r="A820" s="91">
        <v>818</v>
      </c>
      <c r="B820" s="91"/>
      <c r="C820" s="91">
        <v>0</v>
      </c>
      <c r="D820" s="91"/>
      <c r="E820" s="91"/>
      <c r="F820" s="28"/>
      <c r="G820" s="28"/>
      <c r="H820" s="91"/>
      <c r="I820" s="91"/>
      <c r="J820" s="91"/>
      <c r="K820" s="91"/>
      <c r="L820" s="91"/>
      <c r="M820" s="91"/>
      <c r="N820" s="28"/>
      <c r="O820" s="28"/>
      <c r="P820" s="28"/>
      <c r="Q820" s="28"/>
      <c r="R820" s="28"/>
    </row>
    <row r="821" ht="34.35" customHeight="1" spans="1:18">
      <c r="A821" s="91">
        <v>819</v>
      </c>
      <c r="B821" s="91"/>
      <c r="C821" s="91">
        <v>0</v>
      </c>
      <c r="D821" s="91"/>
      <c r="E821" s="91"/>
      <c r="F821" s="28"/>
      <c r="G821" s="28"/>
      <c r="H821" s="91"/>
      <c r="I821" s="91"/>
      <c r="J821" s="91"/>
      <c r="K821" s="91"/>
      <c r="L821" s="91"/>
      <c r="M821" s="91"/>
      <c r="N821" s="28"/>
      <c r="O821" s="28"/>
      <c r="P821" s="28"/>
      <c r="Q821" s="28"/>
      <c r="R821" s="28"/>
    </row>
    <row r="822" ht="34.35" customHeight="1" spans="1:18">
      <c r="A822" s="91">
        <v>820</v>
      </c>
      <c r="B822" s="91"/>
      <c r="C822" s="91">
        <v>0</v>
      </c>
      <c r="D822" s="91"/>
      <c r="E822" s="91"/>
      <c r="F822" s="28"/>
      <c r="G822" s="28"/>
      <c r="H822" s="91"/>
      <c r="I822" s="91"/>
      <c r="J822" s="91"/>
      <c r="K822" s="91"/>
      <c r="L822" s="91"/>
      <c r="M822" s="91"/>
      <c r="N822" s="28"/>
      <c r="O822" s="28"/>
      <c r="P822" s="28"/>
      <c r="Q822" s="28"/>
      <c r="R822" s="28"/>
    </row>
    <row r="823" ht="34.35" customHeight="1" spans="1:18">
      <c r="A823" s="91">
        <v>821</v>
      </c>
      <c r="B823" s="91"/>
      <c r="C823" s="91">
        <v>0</v>
      </c>
      <c r="D823" s="91"/>
      <c r="E823" s="91"/>
      <c r="F823" s="28"/>
      <c r="G823" s="28"/>
      <c r="H823" s="91"/>
      <c r="I823" s="91"/>
      <c r="J823" s="91"/>
      <c r="K823" s="91"/>
      <c r="L823" s="91"/>
      <c r="M823" s="91"/>
      <c r="N823" s="28"/>
      <c r="O823" s="28"/>
      <c r="P823" s="28"/>
      <c r="Q823" s="28"/>
      <c r="R823" s="28"/>
    </row>
    <row r="824" ht="34.35" customHeight="1" spans="1:18">
      <c r="A824" s="91">
        <v>822</v>
      </c>
      <c r="B824" s="91"/>
      <c r="C824" s="91">
        <v>0</v>
      </c>
      <c r="D824" s="91"/>
      <c r="E824" s="91"/>
      <c r="F824" s="28"/>
      <c r="G824" s="28"/>
      <c r="H824" s="91"/>
      <c r="I824" s="91"/>
      <c r="J824" s="91"/>
      <c r="K824" s="91"/>
      <c r="L824" s="91"/>
      <c r="M824" s="91"/>
      <c r="N824" s="28"/>
      <c r="O824" s="28"/>
      <c r="P824" s="28"/>
      <c r="Q824" s="28"/>
      <c r="R824" s="28"/>
    </row>
    <row r="825" ht="34.35" customHeight="1" spans="1:18">
      <c r="A825" s="91">
        <v>823</v>
      </c>
      <c r="B825" s="91"/>
      <c r="C825" s="91">
        <v>0</v>
      </c>
      <c r="D825" s="91"/>
      <c r="E825" s="91"/>
      <c r="F825" s="28"/>
      <c r="G825" s="28"/>
      <c r="H825" s="91"/>
      <c r="I825" s="91"/>
      <c r="J825" s="91"/>
      <c r="K825" s="91"/>
      <c r="L825" s="91"/>
      <c r="M825" s="91"/>
      <c r="N825" s="28"/>
      <c r="O825" s="28"/>
      <c r="P825" s="28"/>
      <c r="Q825" s="28"/>
      <c r="R825" s="28"/>
    </row>
    <row r="826" ht="34.35" customHeight="1" spans="1:18">
      <c r="A826" s="91">
        <v>824</v>
      </c>
      <c r="B826" s="91"/>
      <c r="C826" s="91">
        <v>0</v>
      </c>
      <c r="D826" s="91"/>
      <c r="E826" s="91"/>
      <c r="F826" s="28"/>
      <c r="G826" s="28"/>
      <c r="H826" s="91"/>
      <c r="I826" s="91"/>
      <c r="J826" s="91"/>
      <c r="K826" s="91"/>
      <c r="L826" s="91"/>
      <c r="M826" s="91"/>
      <c r="N826" s="28"/>
      <c r="O826" s="28"/>
      <c r="P826" s="28"/>
      <c r="Q826" s="28"/>
      <c r="R826" s="28"/>
    </row>
    <row r="827" ht="34.35" customHeight="1" spans="1:18">
      <c r="A827" s="91">
        <v>825</v>
      </c>
      <c r="B827" s="91"/>
      <c r="C827" s="91">
        <v>0</v>
      </c>
      <c r="D827" s="91"/>
      <c r="E827" s="91"/>
      <c r="F827" s="28"/>
      <c r="G827" s="28"/>
      <c r="H827" s="91"/>
      <c r="I827" s="91"/>
      <c r="J827" s="91"/>
      <c r="K827" s="91"/>
      <c r="L827" s="91"/>
      <c r="M827" s="91"/>
      <c r="N827" s="28"/>
      <c r="O827" s="28"/>
      <c r="P827" s="28"/>
      <c r="Q827" s="28"/>
      <c r="R827" s="28"/>
    </row>
    <row r="828" ht="34.35" customHeight="1" spans="1:18">
      <c r="A828" s="91">
        <v>826</v>
      </c>
      <c r="B828" s="91"/>
      <c r="C828" s="91">
        <v>0</v>
      </c>
      <c r="D828" s="91"/>
      <c r="E828" s="91"/>
      <c r="F828" s="28"/>
      <c r="G828" s="28"/>
      <c r="H828" s="91"/>
      <c r="I828" s="91"/>
      <c r="J828" s="91"/>
      <c r="K828" s="91"/>
      <c r="L828" s="91"/>
      <c r="M828" s="91"/>
      <c r="N828" s="28"/>
      <c r="O828" s="28"/>
      <c r="P828" s="28"/>
      <c r="Q828" s="28"/>
      <c r="R828" s="28"/>
    </row>
    <row r="829" ht="34.35" customHeight="1" spans="1:18">
      <c r="A829" s="91">
        <v>827</v>
      </c>
      <c r="B829" s="91"/>
      <c r="C829" s="91">
        <v>0</v>
      </c>
      <c r="D829" s="91"/>
      <c r="E829" s="91"/>
      <c r="F829" s="28"/>
      <c r="G829" s="28"/>
      <c r="H829" s="91"/>
      <c r="I829" s="91"/>
      <c r="J829" s="91"/>
      <c r="K829" s="91"/>
      <c r="L829" s="91"/>
      <c r="M829" s="91"/>
      <c r="N829" s="28"/>
      <c r="O829" s="28"/>
      <c r="P829" s="28"/>
      <c r="Q829" s="28"/>
      <c r="R829" s="28"/>
    </row>
    <row r="830" ht="34.35" customHeight="1" spans="1:18">
      <c r="A830" s="91">
        <v>828</v>
      </c>
      <c r="B830" s="91"/>
      <c r="C830" s="91">
        <v>0</v>
      </c>
      <c r="D830" s="91"/>
      <c r="E830" s="91"/>
      <c r="F830" s="28"/>
      <c r="G830" s="28"/>
      <c r="H830" s="91"/>
      <c r="I830" s="91"/>
      <c r="J830" s="91"/>
      <c r="K830" s="91"/>
      <c r="L830" s="91"/>
      <c r="M830" s="91"/>
      <c r="N830" s="28"/>
      <c r="O830" s="28"/>
      <c r="P830" s="28"/>
      <c r="Q830" s="28"/>
      <c r="R830" s="28"/>
    </row>
    <row r="831" ht="34.35" customHeight="1" spans="1:18">
      <c r="A831" s="91">
        <v>829</v>
      </c>
      <c r="B831" s="91"/>
      <c r="C831" s="91">
        <v>0</v>
      </c>
      <c r="D831" s="91"/>
      <c r="E831" s="91"/>
      <c r="F831" s="28"/>
      <c r="G831" s="28"/>
      <c r="H831" s="91"/>
      <c r="I831" s="91"/>
      <c r="J831" s="91"/>
      <c r="K831" s="91"/>
      <c r="L831" s="91"/>
      <c r="M831" s="91"/>
      <c r="N831" s="28"/>
      <c r="O831" s="28"/>
      <c r="P831" s="28"/>
      <c r="Q831" s="28"/>
      <c r="R831" s="28"/>
    </row>
    <row r="832" ht="34.35" customHeight="1" spans="1:18">
      <c r="A832" s="91">
        <v>830</v>
      </c>
      <c r="B832" s="91"/>
      <c r="C832" s="91">
        <v>0</v>
      </c>
      <c r="D832" s="91"/>
      <c r="E832" s="91"/>
      <c r="F832" s="28"/>
      <c r="G832" s="28"/>
      <c r="H832" s="91"/>
      <c r="I832" s="91"/>
      <c r="J832" s="91"/>
      <c r="K832" s="91"/>
      <c r="L832" s="91"/>
      <c r="M832" s="91"/>
      <c r="N832" s="28"/>
      <c r="O832" s="28"/>
      <c r="P832" s="28"/>
      <c r="Q832" s="28"/>
      <c r="R832" s="28"/>
    </row>
    <row r="833" ht="34.35" customHeight="1" spans="1:18">
      <c r="A833" s="91">
        <v>831</v>
      </c>
      <c r="B833" s="91"/>
      <c r="C833" s="91">
        <v>0</v>
      </c>
      <c r="D833" s="91"/>
      <c r="E833" s="91"/>
      <c r="F833" s="28"/>
      <c r="G833" s="28"/>
      <c r="H833" s="91"/>
      <c r="I833" s="91"/>
      <c r="J833" s="91"/>
      <c r="K833" s="91"/>
      <c r="L833" s="91"/>
      <c r="M833" s="91"/>
      <c r="N833" s="28"/>
      <c r="O833" s="28"/>
      <c r="P833" s="28"/>
      <c r="Q833" s="28"/>
      <c r="R833" s="28"/>
    </row>
    <row r="834" ht="34.35" customHeight="1" spans="1:18">
      <c r="A834" s="91">
        <v>832</v>
      </c>
      <c r="B834" s="91"/>
      <c r="C834" s="91">
        <v>0</v>
      </c>
      <c r="D834" s="91"/>
      <c r="E834" s="91"/>
      <c r="F834" s="28"/>
      <c r="G834" s="28"/>
      <c r="H834" s="91"/>
      <c r="I834" s="91"/>
      <c r="J834" s="91"/>
      <c r="K834" s="91"/>
      <c r="L834" s="91"/>
      <c r="M834" s="91"/>
      <c r="N834" s="28"/>
      <c r="O834" s="28"/>
      <c r="P834" s="28"/>
      <c r="Q834" s="28"/>
      <c r="R834" s="28"/>
    </row>
    <row r="835" ht="34.35" customHeight="1" spans="1:18">
      <c r="A835" s="91">
        <v>833</v>
      </c>
      <c r="B835" s="91"/>
      <c r="C835" s="91">
        <v>0</v>
      </c>
      <c r="D835" s="91"/>
      <c r="E835" s="91"/>
      <c r="F835" s="28"/>
      <c r="G835" s="28"/>
      <c r="H835" s="91"/>
      <c r="I835" s="91"/>
      <c r="J835" s="91"/>
      <c r="K835" s="91"/>
      <c r="L835" s="91"/>
      <c r="M835" s="91"/>
      <c r="N835" s="28"/>
      <c r="O835" s="28"/>
      <c r="P835" s="28"/>
      <c r="Q835" s="28"/>
      <c r="R835" s="28"/>
    </row>
    <row r="836" ht="34.35" customHeight="1" spans="1:18">
      <c r="A836" s="91">
        <v>834</v>
      </c>
      <c r="B836" s="91"/>
      <c r="C836" s="91">
        <v>0</v>
      </c>
      <c r="D836" s="91"/>
      <c r="E836" s="91"/>
      <c r="F836" s="28"/>
      <c r="G836" s="28"/>
      <c r="H836" s="91"/>
      <c r="I836" s="91"/>
      <c r="J836" s="91"/>
      <c r="K836" s="91"/>
      <c r="L836" s="91"/>
      <c r="M836" s="91"/>
      <c r="N836" s="28"/>
      <c r="O836" s="28"/>
      <c r="P836" s="28"/>
      <c r="Q836" s="28"/>
      <c r="R836" s="28"/>
    </row>
    <row r="837" ht="34.35" customHeight="1" spans="1:18">
      <c r="A837" s="91">
        <v>835</v>
      </c>
      <c r="B837" s="91"/>
      <c r="C837" s="91">
        <v>0</v>
      </c>
      <c r="D837" s="91"/>
      <c r="E837" s="91"/>
      <c r="F837" s="28"/>
      <c r="G837" s="28"/>
      <c r="H837" s="91"/>
      <c r="I837" s="91"/>
      <c r="J837" s="91"/>
      <c r="K837" s="91"/>
      <c r="L837" s="91"/>
      <c r="M837" s="91"/>
      <c r="N837" s="28"/>
      <c r="O837" s="28"/>
      <c r="P837" s="28"/>
      <c r="Q837" s="28"/>
      <c r="R837" s="28"/>
    </row>
    <row r="838" ht="34.35" customHeight="1" spans="1:18">
      <c r="A838" s="91">
        <v>836</v>
      </c>
      <c r="B838" s="91"/>
      <c r="C838" s="91">
        <v>0</v>
      </c>
      <c r="D838" s="91"/>
      <c r="E838" s="91"/>
      <c r="F838" s="28"/>
      <c r="G838" s="28"/>
      <c r="H838" s="91"/>
      <c r="I838" s="91"/>
      <c r="J838" s="91"/>
      <c r="K838" s="91"/>
      <c r="L838" s="91"/>
      <c r="M838" s="91"/>
      <c r="N838" s="28"/>
      <c r="O838" s="28"/>
      <c r="P838" s="28"/>
      <c r="Q838" s="28"/>
      <c r="R838" s="28"/>
    </row>
    <row r="839" ht="34.35" customHeight="1" spans="1:18">
      <c r="A839" s="91">
        <v>837</v>
      </c>
      <c r="B839" s="91"/>
      <c r="C839" s="91">
        <v>0</v>
      </c>
      <c r="D839" s="91"/>
      <c r="E839" s="91"/>
      <c r="F839" s="28"/>
      <c r="G839" s="28"/>
      <c r="H839" s="91"/>
      <c r="I839" s="91"/>
      <c r="J839" s="91"/>
      <c r="K839" s="91"/>
      <c r="L839" s="91"/>
      <c r="M839" s="91"/>
      <c r="N839" s="28"/>
      <c r="O839" s="28"/>
      <c r="P839" s="28"/>
      <c r="Q839" s="28"/>
      <c r="R839" s="28"/>
    </row>
    <row r="840" ht="34.35" customHeight="1" spans="1:18">
      <c r="A840" s="91">
        <v>838</v>
      </c>
      <c r="B840" s="91"/>
      <c r="C840" s="91">
        <v>0</v>
      </c>
      <c r="D840" s="91"/>
      <c r="E840" s="91"/>
      <c r="F840" s="28"/>
      <c r="G840" s="28"/>
      <c r="H840" s="91"/>
      <c r="I840" s="91"/>
      <c r="J840" s="91"/>
      <c r="K840" s="91"/>
      <c r="L840" s="91"/>
      <c r="M840" s="91"/>
      <c r="N840" s="28"/>
      <c r="O840" s="28"/>
      <c r="P840" s="28"/>
      <c r="Q840" s="28"/>
      <c r="R840" s="28"/>
    </row>
    <row r="841" ht="34.35" customHeight="1" spans="1:18">
      <c r="A841" s="91">
        <v>839</v>
      </c>
      <c r="B841" s="91"/>
      <c r="C841" s="91">
        <v>0</v>
      </c>
      <c r="D841" s="91"/>
      <c r="E841" s="91"/>
      <c r="F841" s="28"/>
      <c r="G841" s="28"/>
      <c r="H841" s="91"/>
      <c r="I841" s="91"/>
      <c r="J841" s="91"/>
      <c r="K841" s="91"/>
      <c r="L841" s="91"/>
      <c r="M841" s="91"/>
      <c r="N841" s="28"/>
      <c r="O841" s="28"/>
      <c r="P841" s="28"/>
      <c r="Q841" s="28"/>
      <c r="R841" s="28"/>
    </row>
    <row r="842" ht="34.35" customHeight="1" spans="1:18">
      <c r="A842" s="91">
        <v>840</v>
      </c>
      <c r="B842" s="91"/>
      <c r="C842" s="91">
        <v>0</v>
      </c>
      <c r="D842" s="91"/>
      <c r="E842" s="91"/>
      <c r="F842" s="28"/>
      <c r="G842" s="28"/>
      <c r="H842" s="91"/>
      <c r="I842" s="91"/>
      <c r="J842" s="91"/>
      <c r="K842" s="91"/>
      <c r="L842" s="91"/>
      <c r="M842" s="91"/>
      <c r="N842" s="28"/>
      <c r="O842" s="28"/>
      <c r="P842" s="28"/>
      <c r="Q842" s="28"/>
      <c r="R842" s="28"/>
    </row>
    <row r="843" ht="34.35" customHeight="1" spans="1:18">
      <c r="A843" s="91">
        <v>841</v>
      </c>
      <c r="B843" s="91"/>
      <c r="C843" s="91">
        <v>0</v>
      </c>
      <c r="D843" s="91"/>
      <c r="E843" s="91"/>
      <c r="F843" s="28"/>
      <c r="G843" s="28"/>
      <c r="H843" s="91"/>
      <c r="I843" s="91"/>
      <c r="J843" s="91"/>
      <c r="K843" s="91"/>
      <c r="L843" s="91"/>
      <c r="M843" s="91"/>
      <c r="N843" s="28"/>
      <c r="O843" s="28"/>
      <c r="P843" s="28"/>
      <c r="Q843" s="28"/>
      <c r="R843" s="28"/>
    </row>
    <row r="844" ht="34.35" customHeight="1" spans="1:18">
      <c r="A844" s="91">
        <v>842</v>
      </c>
      <c r="B844" s="91"/>
      <c r="C844" s="91">
        <v>0</v>
      </c>
      <c r="D844" s="91"/>
      <c r="E844" s="91"/>
      <c r="F844" s="28"/>
      <c r="G844" s="28"/>
      <c r="H844" s="91"/>
      <c r="I844" s="91"/>
      <c r="J844" s="91"/>
      <c r="K844" s="91"/>
      <c r="L844" s="91"/>
      <c r="M844" s="91"/>
      <c r="N844" s="28"/>
      <c r="O844" s="28"/>
      <c r="P844" s="28"/>
      <c r="Q844" s="28"/>
      <c r="R844" s="28"/>
    </row>
    <row r="845" ht="34.35" customHeight="1" spans="1:18">
      <c r="A845" s="91">
        <v>843</v>
      </c>
      <c r="B845" s="91"/>
      <c r="C845" s="91">
        <v>0</v>
      </c>
      <c r="D845" s="91"/>
      <c r="E845" s="91"/>
      <c r="F845" s="28"/>
      <c r="G845" s="28"/>
      <c r="H845" s="91"/>
      <c r="I845" s="91"/>
      <c r="J845" s="91"/>
      <c r="K845" s="91"/>
      <c r="L845" s="91"/>
      <c r="M845" s="91"/>
      <c r="N845" s="28"/>
      <c r="O845" s="28"/>
      <c r="P845" s="28"/>
      <c r="Q845" s="28"/>
      <c r="R845" s="28"/>
    </row>
    <row r="846" ht="34.35" customHeight="1" spans="1:18">
      <c r="A846" s="91">
        <v>844</v>
      </c>
      <c r="B846" s="91"/>
      <c r="C846" s="91">
        <v>0</v>
      </c>
      <c r="D846" s="91"/>
      <c r="E846" s="91"/>
      <c r="F846" s="28"/>
      <c r="G846" s="28"/>
      <c r="H846" s="91"/>
      <c r="I846" s="91"/>
      <c r="J846" s="91"/>
      <c r="K846" s="91"/>
      <c r="L846" s="91"/>
      <c r="M846" s="91"/>
      <c r="N846" s="28"/>
      <c r="O846" s="28"/>
      <c r="P846" s="28"/>
      <c r="Q846" s="28"/>
      <c r="R846" s="28"/>
    </row>
    <row r="847" ht="34.35" customHeight="1" spans="1:18">
      <c r="A847" s="91">
        <v>845</v>
      </c>
      <c r="B847" s="91"/>
      <c r="C847" s="91">
        <v>0</v>
      </c>
      <c r="D847" s="91"/>
      <c r="E847" s="91"/>
      <c r="F847" s="28"/>
      <c r="G847" s="28"/>
      <c r="H847" s="91"/>
      <c r="I847" s="91"/>
      <c r="J847" s="91"/>
      <c r="K847" s="91"/>
      <c r="L847" s="91"/>
      <c r="M847" s="91"/>
      <c r="N847" s="28"/>
      <c r="O847" s="28"/>
      <c r="P847" s="28"/>
      <c r="Q847" s="28"/>
      <c r="R847" s="28"/>
    </row>
    <row r="848" ht="34.35" customHeight="1" spans="1:18">
      <c r="A848" s="91">
        <v>846</v>
      </c>
      <c r="B848" s="91"/>
      <c r="C848" s="91">
        <v>0</v>
      </c>
      <c r="D848" s="91"/>
      <c r="E848" s="91"/>
      <c r="F848" s="28"/>
      <c r="G848" s="28"/>
      <c r="H848" s="91"/>
      <c r="I848" s="91"/>
      <c r="J848" s="91"/>
      <c r="K848" s="91"/>
      <c r="L848" s="91"/>
      <c r="M848" s="91"/>
      <c r="N848" s="28"/>
      <c r="O848" s="28"/>
      <c r="P848" s="28"/>
      <c r="Q848" s="28"/>
      <c r="R848" s="28"/>
    </row>
    <row r="849" ht="34.35" customHeight="1" spans="1:18">
      <c r="A849" s="91">
        <v>847</v>
      </c>
      <c r="B849" s="91"/>
      <c r="C849" s="91">
        <v>0</v>
      </c>
      <c r="D849" s="91"/>
      <c r="E849" s="91"/>
      <c r="F849" s="28"/>
      <c r="G849" s="28"/>
      <c r="H849" s="91"/>
      <c r="I849" s="91"/>
      <c r="J849" s="91"/>
      <c r="K849" s="91"/>
      <c r="L849" s="91"/>
      <c r="M849" s="91"/>
      <c r="N849" s="28"/>
      <c r="O849" s="28"/>
      <c r="P849" s="28"/>
      <c r="Q849" s="28"/>
      <c r="R849" s="28"/>
    </row>
    <row r="850" ht="34.35" customHeight="1" spans="1:18">
      <c r="A850" s="91">
        <v>848</v>
      </c>
      <c r="B850" s="91"/>
      <c r="C850" s="91">
        <v>0</v>
      </c>
      <c r="D850" s="91"/>
      <c r="E850" s="91"/>
      <c r="F850" s="28"/>
      <c r="G850" s="28"/>
      <c r="H850" s="91"/>
      <c r="I850" s="91"/>
      <c r="J850" s="91"/>
      <c r="K850" s="91"/>
      <c r="L850" s="91"/>
      <c r="M850" s="91"/>
      <c r="N850" s="28"/>
      <c r="O850" s="28"/>
      <c r="P850" s="28"/>
      <c r="Q850" s="28"/>
      <c r="R850" s="28"/>
    </row>
    <row r="851" ht="34.35" customHeight="1" spans="1:18">
      <c r="A851" s="91">
        <v>849</v>
      </c>
      <c r="B851" s="91"/>
      <c r="C851" s="91">
        <v>0</v>
      </c>
      <c r="D851" s="91"/>
      <c r="E851" s="91"/>
      <c r="F851" s="28"/>
      <c r="G851" s="28"/>
      <c r="H851" s="91"/>
      <c r="I851" s="91"/>
      <c r="J851" s="91"/>
      <c r="K851" s="91"/>
      <c r="L851" s="91"/>
      <c r="M851" s="91"/>
      <c r="N851" s="28"/>
      <c r="O851" s="28"/>
      <c r="P851" s="28"/>
      <c r="Q851" s="28"/>
      <c r="R851" s="28"/>
    </row>
    <row r="852" ht="34.35" customHeight="1" spans="1:18">
      <c r="A852" s="91">
        <v>850</v>
      </c>
      <c r="B852" s="91"/>
      <c r="C852" s="91">
        <v>0</v>
      </c>
      <c r="D852" s="91"/>
      <c r="E852" s="91"/>
      <c r="F852" s="28"/>
      <c r="G852" s="28"/>
      <c r="H852" s="91"/>
      <c r="I852" s="91"/>
      <c r="J852" s="91"/>
      <c r="K852" s="91"/>
      <c r="L852" s="91"/>
      <c r="M852" s="91"/>
      <c r="N852" s="28"/>
      <c r="O852" s="28"/>
      <c r="P852" s="28"/>
      <c r="Q852" s="28"/>
      <c r="R852" s="28"/>
    </row>
    <row r="853" ht="34.35" customHeight="1" spans="1:18">
      <c r="A853" s="91">
        <v>851</v>
      </c>
      <c r="B853" s="91"/>
      <c r="C853" s="91">
        <v>0</v>
      </c>
      <c r="D853" s="91"/>
      <c r="E853" s="91"/>
      <c r="F853" s="28"/>
      <c r="G853" s="28"/>
      <c r="H853" s="91"/>
      <c r="I853" s="91"/>
      <c r="J853" s="91"/>
      <c r="K853" s="91"/>
      <c r="L853" s="91"/>
      <c r="M853" s="91"/>
      <c r="N853" s="28"/>
      <c r="O853" s="28"/>
      <c r="P853" s="28"/>
      <c r="Q853" s="28"/>
      <c r="R853" s="28"/>
    </row>
    <row r="854" ht="34.35" customHeight="1" spans="1:18">
      <c r="A854" s="91">
        <v>852</v>
      </c>
      <c r="B854" s="91"/>
      <c r="C854" s="91">
        <v>0</v>
      </c>
      <c r="D854" s="91"/>
      <c r="E854" s="91"/>
      <c r="F854" s="28"/>
      <c r="G854" s="28"/>
      <c r="H854" s="91"/>
      <c r="I854" s="91"/>
      <c r="J854" s="91"/>
      <c r="K854" s="91"/>
      <c r="L854" s="91"/>
      <c r="M854" s="91"/>
      <c r="N854" s="28"/>
      <c r="O854" s="28"/>
      <c r="P854" s="28"/>
      <c r="Q854" s="28"/>
      <c r="R854" s="28"/>
    </row>
    <row r="855" ht="34.35" customHeight="1" spans="1:18">
      <c r="A855" s="91">
        <v>853</v>
      </c>
      <c r="B855" s="91"/>
      <c r="C855" s="91">
        <v>0</v>
      </c>
      <c r="D855" s="91"/>
      <c r="E855" s="91"/>
      <c r="F855" s="28"/>
      <c r="G855" s="28"/>
      <c r="H855" s="91"/>
      <c r="I855" s="91"/>
      <c r="J855" s="91"/>
      <c r="K855" s="91"/>
      <c r="L855" s="91"/>
      <c r="M855" s="91"/>
      <c r="N855" s="28"/>
      <c r="O855" s="28"/>
      <c r="P855" s="28"/>
      <c r="Q855" s="28"/>
      <c r="R855" s="28"/>
    </row>
    <row r="856" ht="34.35" customHeight="1" spans="1:18">
      <c r="A856" s="91">
        <v>854</v>
      </c>
      <c r="B856" s="91"/>
      <c r="C856" s="91">
        <v>0</v>
      </c>
      <c r="D856" s="91"/>
      <c r="E856" s="91"/>
      <c r="F856" s="28"/>
      <c r="G856" s="28"/>
      <c r="H856" s="91"/>
      <c r="I856" s="91"/>
      <c r="J856" s="91"/>
      <c r="K856" s="91"/>
      <c r="L856" s="91"/>
      <c r="M856" s="91"/>
      <c r="N856" s="28"/>
      <c r="O856" s="28"/>
      <c r="P856" s="28"/>
      <c r="Q856" s="28"/>
      <c r="R856" s="28"/>
    </row>
    <row r="857" ht="34.35" customHeight="1" spans="1:18">
      <c r="A857" s="91">
        <v>855</v>
      </c>
      <c r="B857" s="91"/>
      <c r="C857" s="91">
        <v>0</v>
      </c>
      <c r="D857" s="91"/>
      <c r="E857" s="91"/>
      <c r="F857" s="28"/>
      <c r="G857" s="28"/>
      <c r="H857" s="91"/>
      <c r="I857" s="91"/>
      <c r="J857" s="91"/>
      <c r="K857" s="91"/>
      <c r="L857" s="91"/>
      <c r="M857" s="91"/>
      <c r="N857" s="28"/>
      <c r="O857" s="28"/>
      <c r="P857" s="28"/>
      <c r="Q857" s="28"/>
      <c r="R857" s="28"/>
    </row>
    <row r="858" ht="34.35" customHeight="1" spans="1:18">
      <c r="A858" s="91">
        <v>856</v>
      </c>
      <c r="B858" s="91"/>
      <c r="C858" s="91">
        <v>0</v>
      </c>
      <c r="D858" s="91"/>
      <c r="E858" s="91"/>
      <c r="F858" s="28"/>
      <c r="G858" s="28"/>
      <c r="H858" s="91"/>
      <c r="I858" s="91"/>
      <c r="J858" s="91"/>
      <c r="K858" s="91"/>
      <c r="L858" s="91"/>
      <c r="M858" s="91"/>
      <c r="N858" s="28"/>
      <c r="O858" s="28"/>
      <c r="P858" s="28"/>
      <c r="Q858" s="28"/>
      <c r="R858" s="28"/>
    </row>
    <row r="859" ht="34.35" customHeight="1" spans="1:18">
      <c r="A859" s="91">
        <v>857</v>
      </c>
      <c r="B859" s="91"/>
      <c r="C859" s="91">
        <v>0</v>
      </c>
      <c r="D859" s="91"/>
      <c r="E859" s="91"/>
      <c r="F859" s="28"/>
      <c r="G859" s="28"/>
      <c r="H859" s="91"/>
      <c r="I859" s="91"/>
      <c r="J859" s="91"/>
      <c r="K859" s="91"/>
      <c r="L859" s="91"/>
      <c r="M859" s="91"/>
      <c r="N859" s="28"/>
      <c r="O859" s="28"/>
      <c r="P859" s="28"/>
      <c r="Q859" s="28"/>
      <c r="R859" s="28"/>
    </row>
    <row r="860" ht="34.35" customHeight="1" spans="1:18">
      <c r="A860" s="91">
        <v>858</v>
      </c>
      <c r="B860" s="91"/>
      <c r="C860" s="91">
        <v>0</v>
      </c>
      <c r="D860" s="91"/>
      <c r="E860" s="91"/>
      <c r="F860" s="28"/>
      <c r="G860" s="28"/>
      <c r="H860" s="91"/>
      <c r="I860" s="91"/>
      <c r="J860" s="91"/>
      <c r="K860" s="91"/>
      <c r="L860" s="91"/>
      <c r="M860" s="91"/>
      <c r="N860" s="28"/>
      <c r="O860" s="28"/>
      <c r="P860" s="28"/>
      <c r="Q860" s="28"/>
      <c r="R860" s="28"/>
    </row>
    <row r="861" ht="34.35" customHeight="1" spans="1:18">
      <c r="A861" s="91">
        <v>859</v>
      </c>
      <c r="B861" s="91"/>
      <c r="C861" s="91">
        <v>0</v>
      </c>
      <c r="D861" s="91"/>
      <c r="E861" s="91"/>
      <c r="F861" s="28"/>
      <c r="G861" s="28"/>
      <c r="H861" s="91"/>
      <c r="I861" s="91"/>
      <c r="J861" s="91"/>
      <c r="K861" s="91"/>
      <c r="L861" s="91"/>
      <c r="M861" s="91"/>
      <c r="N861" s="28"/>
      <c r="O861" s="28"/>
      <c r="P861" s="28"/>
      <c r="Q861" s="28"/>
      <c r="R861" s="28"/>
    </row>
    <row r="862" ht="34.35" customHeight="1" spans="1:18">
      <c r="A862" s="91">
        <v>860</v>
      </c>
      <c r="B862" s="91"/>
      <c r="C862" s="91">
        <v>0</v>
      </c>
      <c r="D862" s="91"/>
      <c r="E862" s="91"/>
      <c r="F862" s="28"/>
      <c r="G862" s="28"/>
      <c r="H862" s="91"/>
      <c r="I862" s="91"/>
      <c r="J862" s="91"/>
      <c r="K862" s="91"/>
      <c r="L862" s="91"/>
      <c r="M862" s="91"/>
      <c r="N862" s="28"/>
      <c r="O862" s="28"/>
      <c r="P862" s="28"/>
      <c r="Q862" s="28"/>
      <c r="R862" s="28"/>
    </row>
    <row r="863" ht="34.35" customHeight="1" spans="1:18">
      <c r="A863" s="91">
        <v>861</v>
      </c>
      <c r="B863" s="91"/>
      <c r="C863" s="91">
        <v>0</v>
      </c>
      <c r="D863" s="91"/>
      <c r="E863" s="91"/>
      <c r="F863" s="28"/>
      <c r="G863" s="28"/>
      <c r="H863" s="91"/>
      <c r="I863" s="91"/>
      <c r="J863" s="91"/>
      <c r="K863" s="91"/>
      <c r="L863" s="91"/>
      <c r="M863" s="91"/>
      <c r="N863" s="28"/>
      <c r="O863" s="28"/>
      <c r="P863" s="28"/>
      <c r="Q863" s="28"/>
      <c r="R863" s="28"/>
    </row>
    <row r="864" ht="34.35" customHeight="1" spans="1:18">
      <c r="A864" s="91">
        <v>862</v>
      </c>
      <c r="B864" s="91"/>
      <c r="C864" s="91">
        <v>0</v>
      </c>
      <c r="D864" s="91"/>
      <c r="E864" s="91"/>
      <c r="F864" s="28"/>
      <c r="G864" s="28"/>
      <c r="H864" s="91"/>
      <c r="I864" s="91"/>
      <c r="J864" s="91"/>
      <c r="K864" s="91"/>
      <c r="L864" s="91"/>
      <c r="M864" s="91"/>
      <c r="N864" s="28"/>
      <c r="O864" s="28"/>
      <c r="P864" s="28"/>
      <c r="Q864" s="28"/>
      <c r="R864" s="28"/>
    </row>
    <row r="865" ht="34.35" customHeight="1" spans="1:18">
      <c r="A865" s="91">
        <v>863</v>
      </c>
      <c r="B865" s="91"/>
      <c r="C865" s="91">
        <v>0</v>
      </c>
      <c r="D865" s="91"/>
      <c r="E865" s="91"/>
      <c r="F865" s="28"/>
      <c r="G865" s="28"/>
      <c r="H865" s="91"/>
      <c r="I865" s="91"/>
      <c r="J865" s="91"/>
      <c r="K865" s="91"/>
      <c r="L865" s="91"/>
      <c r="M865" s="91"/>
      <c r="N865" s="28"/>
      <c r="O865" s="28"/>
      <c r="P865" s="28"/>
      <c r="Q865" s="28"/>
      <c r="R865" s="28"/>
    </row>
    <row r="866" ht="34.35" customHeight="1" spans="1:18">
      <c r="A866" s="91">
        <v>864</v>
      </c>
      <c r="B866" s="91"/>
      <c r="C866" s="91">
        <v>0</v>
      </c>
      <c r="D866" s="91"/>
      <c r="E866" s="91"/>
      <c r="F866" s="28"/>
      <c r="G866" s="28"/>
      <c r="H866" s="91"/>
      <c r="I866" s="91"/>
      <c r="J866" s="91"/>
      <c r="K866" s="91"/>
      <c r="L866" s="91"/>
      <c r="M866" s="91"/>
      <c r="N866" s="28"/>
      <c r="O866" s="28"/>
      <c r="P866" s="28"/>
      <c r="Q866" s="28"/>
      <c r="R866" s="28"/>
    </row>
    <row r="867" ht="34.35" customHeight="1" spans="1:18">
      <c r="A867" s="91">
        <v>865</v>
      </c>
      <c r="B867" s="91"/>
      <c r="C867" s="91">
        <v>0</v>
      </c>
      <c r="D867" s="91"/>
      <c r="E867" s="91"/>
      <c r="F867" s="28"/>
      <c r="G867" s="28"/>
      <c r="H867" s="91"/>
      <c r="I867" s="91"/>
      <c r="J867" s="91"/>
      <c r="K867" s="91"/>
      <c r="L867" s="91"/>
      <c r="M867" s="91"/>
      <c r="N867" s="28"/>
      <c r="O867" s="28"/>
      <c r="P867" s="28"/>
      <c r="Q867" s="28"/>
      <c r="R867" s="28"/>
    </row>
    <row r="868" ht="34.35" customHeight="1" spans="1:18">
      <c r="A868" s="91">
        <v>866</v>
      </c>
      <c r="B868" s="91"/>
      <c r="C868" s="91">
        <v>0</v>
      </c>
      <c r="D868" s="91"/>
      <c r="E868" s="91"/>
      <c r="F868" s="28"/>
      <c r="G868" s="28"/>
      <c r="H868" s="91"/>
      <c r="I868" s="91"/>
      <c r="J868" s="91"/>
      <c r="K868" s="91"/>
      <c r="L868" s="91"/>
      <c r="M868" s="91"/>
      <c r="N868" s="28"/>
      <c r="O868" s="28"/>
      <c r="P868" s="28"/>
      <c r="Q868" s="28"/>
      <c r="R868" s="28"/>
    </row>
    <row r="869" ht="34.35" customHeight="1" spans="1:18">
      <c r="A869" s="91">
        <v>867</v>
      </c>
      <c r="B869" s="91"/>
      <c r="C869" s="91">
        <v>0</v>
      </c>
      <c r="D869" s="91"/>
      <c r="E869" s="91"/>
      <c r="F869" s="28"/>
      <c r="G869" s="28"/>
      <c r="H869" s="91"/>
      <c r="I869" s="91"/>
      <c r="J869" s="91"/>
      <c r="K869" s="91"/>
      <c r="L869" s="91"/>
      <c r="M869" s="91"/>
      <c r="N869" s="28"/>
      <c r="O869" s="28"/>
      <c r="P869" s="28"/>
      <c r="Q869" s="28"/>
      <c r="R869" s="28"/>
    </row>
    <row r="870" ht="34.35" customHeight="1" spans="1:18">
      <c r="A870" s="91">
        <v>868</v>
      </c>
      <c r="B870" s="91"/>
      <c r="C870" s="91">
        <v>0</v>
      </c>
      <c r="D870" s="91"/>
      <c r="E870" s="91"/>
      <c r="F870" s="28"/>
      <c r="G870" s="28"/>
      <c r="H870" s="91"/>
      <c r="I870" s="91"/>
      <c r="J870" s="91"/>
      <c r="K870" s="91"/>
      <c r="L870" s="91"/>
      <c r="M870" s="91"/>
      <c r="N870" s="28"/>
      <c r="O870" s="28"/>
      <c r="P870" s="28"/>
      <c r="Q870" s="28"/>
      <c r="R870" s="28"/>
    </row>
    <row r="871" ht="34.35" customHeight="1" spans="1:18">
      <c r="A871" s="91">
        <v>869</v>
      </c>
      <c r="B871" s="91"/>
      <c r="C871" s="91">
        <v>0</v>
      </c>
      <c r="D871" s="91"/>
      <c r="E871" s="91"/>
      <c r="F871" s="28"/>
      <c r="G871" s="28"/>
      <c r="H871" s="91"/>
      <c r="I871" s="91"/>
      <c r="J871" s="91"/>
      <c r="K871" s="91"/>
      <c r="L871" s="91"/>
      <c r="M871" s="91"/>
      <c r="N871" s="28"/>
      <c r="O871" s="28"/>
      <c r="P871" s="28"/>
      <c r="Q871" s="28"/>
      <c r="R871" s="28"/>
    </row>
    <row r="872" ht="34.35" customHeight="1" spans="1:18">
      <c r="A872" s="91">
        <v>870</v>
      </c>
      <c r="B872" s="91"/>
      <c r="C872" s="91">
        <v>0</v>
      </c>
      <c r="D872" s="91"/>
      <c r="E872" s="91"/>
      <c r="F872" s="28"/>
      <c r="G872" s="28"/>
      <c r="H872" s="91"/>
      <c r="I872" s="91"/>
      <c r="J872" s="91"/>
      <c r="K872" s="91"/>
      <c r="L872" s="91"/>
      <c r="M872" s="91"/>
      <c r="N872" s="28"/>
      <c r="O872" s="28"/>
      <c r="P872" s="28"/>
      <c r="Q872" s="28"/>
      <c r="R872" s="28"/>
    </row>
    <row r="873" ht="34.35" customHeight="1" spans="1:18">
      <c r="A873" s="91">
        <v>871</v>
      </c>
      <c r="B873" s="91"/>
      <c r="C873" s="91">
        <v>0</v>
      </c>
      <c r="D873" s="91"/>
      <c r="E873" s="91"/>
      <c r="F873" s="28"/>
      <c r="G873" s="28"/>
      <c r="H873" s="91"/>
      <c r="I873" s="91"/>
      <c r="J873" s="91"/>
      <c r="K873" s="91"/>
      <c r="L873" s="91"/>
      <c r="M873" s="91"/>
      <c r="N873" s="28"/>
      <c r="O873" s="28"/>
      <c r="P873" s="28"/>
      <c r="Q873" s="28"/>
      <c r="R873" s="28"/>
    </row>
    <row r="874" ht="34.35" customHeight="1" spans="1:18">
      <c r="A874" s="91">
        <v>872</v>
      </c>
      <c r="B874" s="91"/>
      <c r="C874" s="91">
        <v>0</v>
      </c>
      <c r="D874" s="91"/>
      <c r="E874" s="91"/>
      <c r="F874" s="28"/>
      <c r="G874" s="28"/>
      <c r="H874" s="91"/>
      <c r="I874" s="91"/>
      <c r="J874" s="91"/>
      <c r="K874" s="91"/>
      <c r="L874" s="91"/>
      <c r="M874" s="91"/>
      <c r="N874" s="28"/>
      <c r="O874" s="28"/>
      <c r="P874" s="28"/>
      <c r="Q874" s="28"/>
      <c r="R874" s="28"/>
    </row>
    <row r="875" ht="34.35" customHeight="1" spans="1:18">
      <c r="A875" s="91">
        <v>873</v>
      </c>
      <c r="B875" s="91"/>
      <c r="C875" s="91">
        <v>0</v>
      </c>
      <c r="D875" s="91"/>
      <c r="E875" s="91"/>
      <c r="F875" s="28"/>
      <c r="G875" s="28"/>
      <c r="H875" s="91"/>
      <c r="I875" s="91"/>
      <c r="J875" s="91"/>
      <c r="K875" s="91"/>
      <c r="L875" s="91"/>
      <c r="M875" s="91"/>
      <c r="N875" s="28"/>
      <c r="O875" s="28"/>
      <c r="P875" s="28"/>
      <c r="Q875" s="28"/>
      <c r="R875" s="28"/>
    </row>
    <row r="876" ht="34.35" customHeight="1" spans="1:18">
      <c r="A876" s="91">
        <v>874</v>
      </c>
      <c r="B876" s="91"/>
      <c r="C876" s="91">
        <v>0</v>
      </c>
      <c r="D876" s="91"/>
      <c r="E876" s="91"/>
      <c r="F876" s="28"/>
      <c r="G876" s="28"/>
      <c r="H876" s="91"/>
      <c r="I876" s="91"/>
      <c r="J876" s="91"/>
      <c r="K876" s="91"/>
      <c r="L876" s="91"/>
      <c r="M876" s="91"/>
      <c r="N876" s="28"/>
      <c r="O876" s="28"/>
      <c r="P876" s="28"/>
      <c r="Q876" s="28"/>
      <c r="R876" s="28"/>
    </row>
    <row r="877" ht="34.35" customHeight="1" spans="1:18">
      <c r="A877" s="91">
        <v>875</v>
      </c>
      <c r="B877" s="91"/>
      <c r="C877" s="91">
        <v>0</v>
      </c>
      <c r="D877" s="91"/>
      <c r="E877" s="91"/>
      <c r="F877" s="28"/>
      <c r="G877" s="28"/>
      <c r="H877" s="91"/>
      <c r="I877" s="91"/>
      <c r="J877" s="91"/>
      <c r="K877" s="91"/>
      <c r="L877" s="91"/>
      <c r="M877" s="91"/>
      <c r="N877" s="28"/>
      <c r="O877" s="28"/>
      <c r="P877" s="28"/>
      <c r="Q877" s="28"/>
      <c r="R877" s="28"/>
    </row>
    <row r="878" ht="34.35" customHeight="1" spans="1:18">
      <c r="A878" s="91">
        <v>876</v>
      </c>
      <c r="B878" s="91"/>
      <c r="C878" s="91">
        <v>0</v>
      </c>
      <c r="D878" s="91"/>
      <c r="E878" s="91"/>
      <c r="F878" s="28"/>
      <c r="G878" s="28"/>
      <c r="H878" s="91"/>
      <c r="I878" s="91"/>
      <c r="J878" s="91"/>
      <c r="K878" s="91"/>
      <c r="L878" s="91"/>
      <c r="M878" s="91"/>
      <c r="N878" s="28"/>
      <c r="O878" s="28"/>
      <c r="P878" s="28"/>
      <c r="Q878" s="28"/>
      <c r="R878" s="28"/>
    </row>
    <row r="879" ht="34.35" customHeight="1" spans="1:18">
      <c r="A879" s="91">
        <v>877</v>
      </c>
      <c r="B879" s="91"/>
      <c r="C879" s="91">
        <v>0</v>
      </c>
      <c r="D879" s="91"/>
      <c r="E879" s="91"/>
      <c r="F879" s="28"/>
      <c r="G879" s="28"/>
      <c r="H879" s="91"/>
      <c r="I879" s="91"/>
      <c r="J879" s="91"/>
      <c r="K879" s="91"/>
      <c r="L879" s="91"/>
      <c r="M879" s="91"/>
      <c r="N879" s="28"/>
      <c r="O879" s="28"/>
      <c r="P879" s="28"/>
      <c r="Q879" s="28"/>
      <c r="R879" s="28"/>
    </row>
    <row r="880" ht="34.35" customHeight="1" spans="1:18">
      <c r="A880" s="91">
        <v>878</v>
      </c>
      <c r="B880" s="91"/>
      <c r="C880" s="91">
        <v>0</v>
      </c>
      <c r="D880" s="91"/>
      <c r="E880" s="91"/>
      <c r="F880" s="28"/>
      <c r="G880" s="28"/>
      <c r="H880" s="91"/>
      <c r="I880" s="91"/>
      <c r="J880" s="91"/>
      <c r="K880" s="91"/>
      <c r="L880" s="91"/>
      <c r="M880" s="91"/>
      <c r="N880" s="28"/>
      <c r="O880" s="28"/>
      <c r="P880" s="28"/>
      <c r="Q880" s="28"/>
      <c r="R880" s="28"/>
    </row>
    <row r="881" ht="34.35" customHeight="1" spans="1:18">
      <c r="A881" s="91">
        <v>879</v>
      </c>
      <c r="B881" s="91"/>
      <c r="C881" s="91">
        <v>0</v>
      </c>
      <c r="D881" s="91"/>
      <c r="E881" s="91"/>
      <c r="F881" s="28"/>
      <c r="G881" s="28"/>
      <c r="H881" s="91"/>
      <c r="I881" s="91"/>
      <c r="J881" s="91"/>
      <c r="K881" s="91"/>
      <c r="L881" s="91"/>
      <c r="M881" s="91"/>
      <c r="N881" s="28"/>
      <c r="O881" s="28"/>
      <c r="P881" s="28"/>
      <c r="Q881" s="28"/>
      <c r="R881" s="28"/>
    </row>
    <row r="882" ht="34.35" customHeight="1" spans="1:18">
      <c r="A882" s="91">
        <v>880</v>
      </c>
      <c r="B882" s="91"/>
      <c r="C882" s="91">
        <v>0</v>
      </c>
      <c r="D882" s="91"/>
      <c r="E882" s="91"/>
      <c r="F882" s="28"/>
      <c r="G882" s="28"/>
      <c r="H882" s="91"/>
      <c r="I882" s="91"/>
      <c r="J882" s="91"/>
      <c r="K882" s="91"/>
      <c r="L882" s="91"/>
      <c r="M882" s="91"/>
      <c r="N882" s="28"/>
      <c r="O882" s="28"/>
      <c r="P882" s="28"/>
      <c r="Q882" s="28"/>
      <c r="R882" s="28"/>
    </row>
    <row r="883" ht="34.35" customHeight="1" spans="1:18">
      <c r="A883" s="91">
        <v>881</v>
      </c>
      <c r="B883" s="91"/>
      <c r="C883" s="91">
        <v>0</v>
      </c>
      <c r="D883" s="91"/>
      <c r="E883" s="91"/>
      <c r="F883" s="28"/>
      <c r="G883" s="28"/>
      <c r="H883" s="91"/>
      <c r="I883" s="91"/>
      <c r="J883" s="91"/>
      <c r="K883" s="91"/>
      <c r="L883" s="91"/>
      <c r="M883" s="91"/>
      <c r="N883" s="28"/>
      <c r="O883" s="28"/>
      <c r="P883" s="28"/>
      <c r="Q883" s="28"/>
      <c r="R883" s="28"/>
    </row>
    <row r="884" ht="34.35" customHeight="1" spans="1:18">
      <c r="A884" s="91">
        <v>882</v>
      </c>
      <c r="B884" s="91"/>
      <c r="C884" s="91">
        <v>0</v>
      </c>
      <c r="D884" s="91"/>
      <c r="E884" s="91"/>
      <c r="F884" s="28"/>
      <c r="G884" s="28"/>
      <c r="H884" s="91"/>
      <c r="I884" s="91"/>
      <c r="J884" s="91"/>
      <c r="K884" s="91"/>
      <c r="L884" s="91"/>
      <c r="M884" s="91"/>
      <c r="N884" s="28"/>
      <c r="O884" s="28"/>
      <c r="P884" s="28"/>
      <c r="Q884" s="28"/>
      <c r="R884" s="28"/>
    </row>
    <row r="885" ht="34.35" customHeight="1" spans="1:18">
      <c r="A885" s="91">
        <v>883</v>
      </c>
      <c r="B885" s="91"/>
      <c r="C885" s="91">
        <v>0</v>
      </c>
      <c r="D885" s="91"/>
      <c r="E885" s="91"/>
      <c r="F885" s="28"/>
      <c r="G885" s="28"/>
      <c r="H885" s="91"/>
      <c r="I885" s="91"/>
      <c r="J885" s="91"/>
      <c r="K885" s="91"/>
      <c r="L885" s="91"/>
      <c r="M885" s="91"/>
      <c r="N885" s="28"/>
      <c r="O885" s="28"/>
      <c r="P885" s="28"/>
      <c r="Q885" s="28"/>
      <c r="R885" s="28"/>
    </row>
    <row r="886" ht="34.35" customHeight="1" spans="1:18">
      <c r="A886" s="91">
        <v>884</v>
      </c>
      <c r="B886" s="91"/>
      <c r="C886" s="91">
        <v>0</v>
      </c>
      <c r="D886" s="91"/>
      <c r="E886" s="91"/>
      <c r="F886" s="28"/>
      <c r="G886" s="28"/>
      <c r="H886" s="91"/>
      <c r="I886" s="91"/>
      <c r="J886" s="91"/>
      <c r="K886" s="91"/>
      <c r="L886" s="91"/>
      <c r="M886" s="91"/>
      <c r="N886" s="28"/>
      <c r="O886" s="28"/>
      <c r="P886" s="28"/>
      <c r="Q886" s="28"/>
      <c r="R886" s="28"/>
    </row>
    <row r="887" ht="34.35" customHeight="1" spans="1:18">
      <c r="A887" s="91">
        <v>885</v>
      </c>
      <c r="B887" s="91"/>
      <c r="C887" s="91">
        <v>0</v>
      </c>
      <c r="D887" s="91"/>
      <c r="E887" s="91"/>
      <c r="F887" s="28"/>
      <c r="G887" s="28"/>
      <c r="H887" s="91"/>
      <c r="I887" s="91"/>
      <c r="J887" s="91"/>
      <c r="K887" s="91"/>
      <c r="L887" s="91"/>
      <c r="M887" s="91"/>
      <c r="N887" s="28"/>
      <c r="O887" s="28"/>
      <c r="P887" s="28"/>
      <c r="Q887" s="28"/>
      <c r="R887" s="28"/>
    </row>
    <row r="888" ht="34.35" customHeight="1" spans="1:18">
      <c r="A888" s="91">
        <v>886</v>
      </c>
      <c r="B888" s="91"/>
      <c r="C888" s="91">
        <v>0</v>
      </c>
      <c r="D888" s="91"/>
      <c r="E888" s="91"/>
      <c r="F888" s="28"/>
      <c r="G888" s="28"/>
      <c r="H888" s="91"/>
      <c r="I888" s="91"/>
      <c r="J888" s="91"/>
      <c r="K888" s="91"/>
      <c r="L888" s="91"/>
      <c r="M888" s="91"/>
      <c r="N888" s="28"/>
      <c r="O888" s="28"/>
      <c r="P888" s="28"/>
      <c r="Q888" s="28"/>
      <c r="R888" s="28"/>
    </row>
    <row r="889" ht="34.35" customHeight="1" spans="1:18">
      <c r="A889" s="91">
        <v>887</v>
      </c>
      <c r="B889" s="91"/>
      <c r="C889" s="91">
        <v>0</v>
      </c>
      <c r="D889" s="91"/>
      <c r="E889" s="91"/>
      <c r="F889" s="28"/>
      <c r="G889" s="28"/>
      <c r="H889" s="91"/>
      <c r="I889" s="91"/>
      <c r="J889" s="91"/>
      <c r="K889" s="91"/>
      <c r="L889" s="91"/>
      <c r="M889" s="91"/>
      <c r="N889" s="28"/>
      <c r="O889" s="28"/>
      <c r="P889" s="28"/>
      <c r="Q889" s="28"/>
      <c r="R889" s="28"/>
    </row>
    <row r="890" ht="34.35" customHeight="1" spans="1:18">
      <c r="A890" s="91">
        <v>888</v>
      </c>
      <c r="B890" s="91"/>
      <c r="C890" s="91">
        <v>0</v>
      </c>
      <c r="D890" s="91"/>
      <c r="E890" s="91"/>
      <c r="F890" s="28"/>
      <c r="G890" s="28"/>
      <c r="H890" s="91"/>
      <c r="I890" s="91"/>
      <c r="J890" s="91"/>
      <c r="K890" s="91"/>
      <c r="L890" s="91"/>
      <c r="M890" s="91"/>
      <c r="N890" s="28"/>
      <c r="O890" s="28"/>
      <c r="P890" s="28"/>
      <c r="Q890" s="28"/>
      <c r="R890" s="28"/>
    </row>
    <row r="891" ht="34.35" customHeight="1" spans="1:18">
      <c r="A891" s="91">
        <v>889</v>
      </c>
      <c r="B891" s="91"/>
      <c r="C891" s="91">
        <v>0</v>
      </c>
      <c r="D891" s="91"/>
      <c r="E891" s="91"/>
      <c r="F891" s="28"/>
      <c r="G891" s="28"/>
      <c r="H891" s="91"/>
      <c r="I891" s="91"/>
      <c r="J891" s="91"/>
      <c r="K891" s="91"/>
      <c r="L891" s="91"/>
      <c r="M891" s="91"/>
      <c r="N891" s="28"/>
      <c r="O891" s="28"/>
      <c r="P891" s="28"/>
      <c r="Q891" s="28"/>
      <c r="R891" s="28"/>
    </row>
    <row r="892" ht="34.35" customHeight="1" spans="1:18">
      <c r="A892" s="91">
        <v>890</v>
      </c>
      <c r="B892" s="91"/>
      <c r="C892" s="91">
        <v>0</v>
      </c>
      <c r="D892" s="91"/>
      <c r="E892" s="91"/>
      <c r="F892" s="28"/>
      <c r="G892" s="28"/>
      <c r="H892" s="91"/>
      <c r="I892" s="91"/>
      <c r="J892" s="91"/>
      <c r="K892" s="91"/>
      <c r="L892" s="91"/>
      <c r="M892" s="91"/>
      <c r="N892" s="28"/>
      <c r="O892" s="28"/>
      <c r="P892" s="28"/>
      <c r="Q892" s="28"/>
      <c r="R892" s="28"/>
    </row>
    <row r="893" ht="34.35" customHeight="1" spans="1:18">
      <c r="A893" s="91">
        <v>891</v>
      </c>
      <c r="B893" s="91"/>
      <c r="C893" s="91">
        <v>0</v>
      </c>
      <c r="D893" s="91"/>
      <c r="E893" s="91"/>
      <c r="F893" s="28"/>
      <c r="G893" s="28"/>
      <c r="H893" s="91"/>
      <c r="I893" s="91"/>
      <c r="J893" s="91"/>
      <c r="K893" s="91"/>
      <c r="L893" s="91"/>
      <c r="M893" s="91"/>
      <c r="N893" s="28"/>
      <c r="O893" s="28"/>
      <c r="P893" s="28"/>
      <c r="Q893" s="28"/>
      <c r="R893" s="28"/>
    </row>
    <row r="894" ht="34.35" customHeight="1" spans="1:18">
      <c r="A894" s="91">
        <v>892</v>
      </c>
      <c r="B894" s="91"/>
      <c r="C894" s="91">
        <v>0</v>
      </c>
      <c r="D894" s="91"/>
      <c r="E894" s="91"/>
      <c r="F894" s="28"/>
      <c r="G894" s="28"/>
      <c r="H894" s="91"/>
      <c r="I894" s="91"/>
      <c r="J894" s="91"/>
      <c r="K894" s="91"/>
      <c r="L894" s="91"/>
      <c r="M894" s="91"/>
      <c r="N894" s="28"/>
      <c r="O894" s="28"/>
      <c r="P894" s="28"/>
      <c r="Q894" s="28"/>
      <c r="R894" s="28"/>
    </row>
    <row r="895" ht="34.35" customHeight="1" spans="1:18">
      <c r="A895" s="91">
        <v>893</v>
      </c>
      <c r="B895" s="91"/>
      <c r="C895" s="91">
        <v>0</v>
      </c>
      <c r="D895" s="91"/>
      <c r="E895" s="91"/>
      <c r="F895" s="28"/>
      <c r="G895" s="28"/>
      <c r="H895" s="91"/>
      <c r="I895" s="91"/>
      <c r="J895" s="91"/>
      <c r="K895" s="91"/>
      <c r="L895" s="91"/>
      <c r="M895" s="91"/>
      <c r="N895" s="28"/>
      <c r="O895" s="28"/>
      <c r="P895" s="28"/>
      <c r="Q895" s="28"/>
      <c r="R895" s="28"/>
    </row>
    <row r="896" ht="34.35" customHeight="1" spans="1:18">
      <c r="A896" s="91">
        <v>894</v>
      </c>
      <c r="B896" s="91"/>
      <c r="C896" s="91">
        <v>0</v>
      </c>
      <c r="D896" s="91"/>
      <c r="E896" s="91"/>
      <c r="F896" s="28"/>
      <c r="G896" s="28"/>
      <c r="H896" s="91"/>
      <c r="I896" s="91"/>
      <c r="J896" s="91"/>
      <c r="K896" s="91"/>
      <c r="L896" s="91"/>
      <c r="M896" s="91"/>
      <c r="N896" s="28"/>
      <c r="O896" s="28"/>
      <c r="P896" s="28"/>
      <c r="Q896" s="28"/>
      <c r="R896" s="28"/>
    </row>
    <row r="897" ht="34.35" customHeight="1" spans="1:18">
      <c r="A897" s="91">
        <v>895</v>
      </c>
      <c r="B897" s="91"/>
      <c r="C897" s="91">
        <v>0</v>
      </c>
      <c r="D897" s="91"/>
      <c r="E897" s="91"/>
      <c r="F897" s="28"/>
      <c r="G897" s="28"/>
      <c r="H897" s="91"/>
      <c r="I897" s="91"/>
      <c r="J897" s="91"/>
      <c r="K897" s="91"/>
      <c r="L897" s="91"/>
      <c r="M897" s="91"/>
      <c r="N897" s="28"/>
      <c r="O897" s="28"/>
      <c r="P897" s="28"/>
      <c r="Q897" s="28"/>
      <c r="R897" s="28"/>
    </row>
    <row r="898" ht="34.35" customHeight="1" spans="1:18">
      <c r="A898" s="91">
        <v>896</v>
      </c>
      <c r="B898" s="91"/>
      <c r="C898" s="91">
        <v>0</v>
      </c>
      <c r="D898" s="91"/>
      <c r="E898" s="91"/>
      <c r="F898" s="28"/>
      <c r="G898" s="28"/>
      <c r="H898" s="91"/>
      <c r="I898" s="91"/>
      <c r="J898" s="91"/>
      <c r="K898" s="91"/>
      <c r="L898" s="91"/>
      <c r="M898" s="91"/>
      <c r="N898" s="28"/>
      <c r="O898" s="28"/>
      <c r="P898" s="28"/>
      <c r="Q898" s="28"/>
      <c r="R898" s="28"/>
    </row>
    <row r="899" ht="34.35" customHeight="1" spans="1:18">
      <c r="A899" s="91">
        <v>897</v>
      </c>
      <c r="B899" s="91"/>
      <c r="C899" s="91">
        <v>0</v>
      </c>
      <c r="D899" s="91"/>
      <c r="E899" s="91"/>
      <c r="F899" s="28"/>
      <c r="G899" s="28"/>
      <c r="H899" s="91"/>
      <c r="I899" s="91"/>
      <c r="J899" s="91"/>
      <c r="K899" s="91"/>
      <c r="L899" s="91"/>
      <c r="M899" s="91"/>
      <c r="N899" s="28"/>
      <c r="O899" s="28"/>
      <c r="P899" s="28"/>
      <c r="Q899" s="28"/>
      <c r="R899" s="28"/>
    </row>
    <row r="900" ht="34.35" customHeight="1" spans="1:18">
      <c r="A900" s="91">
        <v>898</v>
      </c>
      <c r="B900" s="91"/>
      <c r="C900" s="91">
        <v>0</v>
      </c>
      <c r="D900" s="91"/>
      <c r="E900" s="91"/>
      <c r="F900" s="28"/>
      <c r="G900" s="28"/>
      <c r="H900" s="91"/>
      <c r="I900" s="91"/>
      <c r="J900" s="91"/>
      <c r="K900" s="91"/>
      <c r="L900" s="91"/>
      <c r="M900" s="91"/>
      <c r="N900" s="28"/>
      <c r="O900" s="28"/>
      <c r="P900" s="28"/>
      <c r="Q900" s="28"/>
      <c r="R900" s="28"/>
    </row>
    <row r="901" ht="34.35" customHeight="1" spans="1:18">
      <c r="A901" s="91">
        <v>899</v>
      </c>
      <c r="B901" s="91"/>
      <c r="C901" s="91">
        <v>0</v>
      </c>
      <c r="D901" s="91"/>
      <c r="E901" s="91"/>
      <c r="F901" s="28"/>
      <c r="G901" s="28"/>
      <c r="H901" s="91"/>
      <c r="I901" s="91"/>
      <c r="J901" s="91"/>
      <c r="K901" s="91"/>
      <c r="L901" s="91"/>
      <c r="M901" s="91"/>
      <c r="N901" s="28"/>
      <c r="O901" s="28"/>
      <c r="P901" s="28"/>
      <c r="Q901" s="28"/>
      <c r="R901" s="28"/>
    </row>
    <row r="902" ht="34.35" customHeight="1" spans="1:18">
      <c r="A902" s="91">
        <v>900</v>
      </c>
      <c r="B902" s="91"/>
      <c r="C902" s="91">
        <v>0</v>
      </c>
      <c r="D902" s="91"/>
      <c r="E902" s="91"/>
      <c r="F902" s="28"/>
      <c r="G902" s="28"/>
      <c r="H902" s="91"/>
      <c r="I902" s="91"/>
      <c r="J902" s="91"/>
      <c r="K902" s="91"/>
      <c r="L902" s="91"/>
      <c r="M902" s="91"/>
      <c r="N902" s="28"/>
      <c r="O902" s="28"/>
      <c r="P902" s="28"/>
      <c r="Q902" s="28"/>
      <c r="R902" s="28"/>
    </row>
    <row r="903" ht="34.35" customHeight="1" spans="1:18">
      <c r="A903" s="91">
        <v>901</v>
      </c>
      <c r="B903" s="91"/>
      <c r="C903" s="91">
        <v>0</v>
      </c>
      <c r="D903" s="91"/>
      <c r="E903" s="91"/>
      <c r="F903" s="28"/>
      <c r="G903" s="28"/>
      <c r="H903" s="91"/>
      <c r="I903" s="91"/>
      <c r="J903" s="91"/>
      <c r="K903" s="91"/>
      <c r="L903" s="91"/>
      <c r="M903" s="91"/>
      <c r="N903" s="28"/>
      <c r="O903" s="28"/>
      <c r="P903" s="28"/>
      <c r="Q903" s="28"/>
      <c r="R903" s="28"/>
    </row>
    <row r="904" ht="34.35" customHeight="1" spans="1:18">
      <c r="A904" s="91">
        <v>902</v>
      </c>
      <c r="B904" s="91"/>
      <c r="C904" s="91">
        <v>0</v>
      </c>
      <c r="D904" s="91"/>
      <c r="E904" s="91"/>
      <c r="F904" s="28"/>
      <c r="G904" s="28"/>
      <c r="H904" s="91"/>
      <c r="I904" s="91"/>
      <c r="J904" s="91"/>
      <c r="K904" s="91"/>
      <c r="L904" s="91"/>
      <c r="M904" s="91"/>
      <c r="N904" s="28"/>
      <c r="O904" s="28"/>
      <c r="P904" s="28"/>
      <c r="Q904" s="28"/>
      <c r="R904" s="28"/>
    </row>
    <row r="905" ht="34.35" customHeight="1" spans="1:18">
      <c r="A905" s="91">
        <v>903</v>
      </c>
      <c r="B905" s="91"/>
      <c r="C905" s="91">
        <v>0</v>
      </c>
      <c r="D905" s="91"/>
      <c r="E905" s="91"/>
      <c r="F905" s="28"/>
      <c r="G905" s="28"/>
      <c r="H905" s="91"/>
      <c r="I905" s="91"/>
      <c r="J905" s="91"/>
      <c r="K905" s="91"/>
      <c r="L905" s="91"/>
      <c r="M905" s="91"/>
      <c r="N905" s="28"/>
      <c r="O905" s="28"/>
      <c r="P905" s="28"/>
      <c r="Q905" s="28"/>
      <c r="R905" s="28"/>
    </row>
    <row r="906" ht="34.35" customHeight="1" spans="1:18">
      <c r="A906" s="91">
        <v>904</v>
      </c>
      <c r="B906" s="91"/>
      <c r="C906" s="91">
        <v>0</v>
      </c>
      <c r="D906" s="91"/>
      <c r="E906" s="91"/>
      <c r="F906" s="28"/>
      <c r="G906" s="28"/>
      <c r="H906" s="91"/>
      <c r="I906" s="91"/>
      <c r="J906" s="91"/>
      <c r="K906" s="91"/>
      <c r="L906" s="91"/>
      <c r="M906" s="91"/>
      <c r="N906" s="28"/>
      <c r="O906" s="28"/>
      <c r="P906" s="28"/>
      <c r="Q906" s="28"/>
      <c r="R906" s="28"/>
    </row>
    <row r="907" ht="34.35" customHeight="1" spans="1:18">
      <c r="A907" s="91">
        <v>905</v>
      </c>
      <c r="B907" s="91"/>
      <c r="C907" s="91">
        <v>0</v>
      </c>
      <c r="D907" s="91"/>
      <c r="E907" s="91"/>
      <c r="F907" s="28"/>
      <c r="G907" s="28"/>
      <c r="H907" s="91"/>
      <c r="I907" s="91"/>
      <c r="J907" s="91"/>
      <c r="K907" s="91"/>
      <c r="L907" s="91"/>
      <c r="M907" s="91"/>
      <c r="N907" s="28"/>
      <c r="O907" s="28"/>
      <c r="P907" s="28"/>
      <c r="Q907" s="28"/>
      <c r="R907" s="28"/>
    </row>
    <row r="908" ht="34.35" customHeight="1" spans="1:18">
      <c r="A908" s="91">
        <v>906</v>
      </c>
      <c r="B908" s="91"/>
      <c r="C908" s="91">
        <v>0</v>
      </c>
      <c r="D908" s="91"/>
      <c r="E908" s="91"/>
      <c r="F908" s="28"/>
      <c r="G908" s="28"/>
      <c r="H908" s="91"/>
      <c r="I908" s="91"/>
      <c r="J908" s="91"/>
      <c r="K908" s="91"/>
      <c r="L908" s="91"/>
      <c r="M908" s="91"/>
      <c r="N908" s="28"/>
      <c r="O908" s="28"/>
      <c r="P908" s="28"/>
      <c r="Q908" s="28"/>
      <c r="R908" s="28"/>
    </row>
    <row r="909" ht="34.35" customHeight="1" spans="1:18">
      <c r="A909" s="91">
        <v>907</v>
      </c>
      <c r="B909" s="91"/>
      <c r="C909" s="91">
        <v>0</v>
      </c>
      <c r="D909" s="91"/>
      <c r="E909" s="91"/>
      <c r="F909" s="28"/>
      <c r="G909" s="28"/>
      <c r="H909" s="91"/>
      <c r="I909" s="91"/>
      <c r="J909" s="91"/>
      <c r="K909" s="91"/>
      <c r="L909" s="91"/>
      <c r="M909" s="91"/>
      <c r="N909" s="28"/>
      <c r="O909" s="28"/>
      <c r="P909" s="28"/>
      <c r="Q909" s="28"/>
      <c r="R909" s="28"/>
    </row>
    <row r="910" ht="34.35" customHeight="1" spans="1:18">
      <c r="A910" s="91">
        <v>908</v>
      </c>
      <c r="B910" s="91"/>
      <c r="C910" s="91">
        <v>0</v>
      </c>
      <c r="D910" s="91"/>
      <c r="E910" s="91"/>
      <c r="F910" s="28"/>
      <c r="G910" s="28"/>
      <c r="H910" s="91"/>
      <c r="I910" s="91"/>
      <c r="J910" s="91"/>
      <c r="K910" s="91"/>
      <c r="L910" s="91"/>
      <c r="M910" s="91"/>
      <c r="N910" s="28"/>
      <c r="O910" s="28"/>
      <c r="P910" s="28"/>
      <c r="Q910" s="28"/>
      <c r="R910" s="28"/>
    </row>
    <row r="911" ht="34.35" customHeight="1" spans="1:18">
      <c r="A911" s="91">
        <v>909</v>
      </c>
      <c r="B911" s="91"/>
      <c r="C911" s="91">
        <v>0</v>
      </c>
      <c r="D911" s="91"/>
      <c r="E911" s="91"/>
      <c r="F911" s="28"/>
      <c r="G911" s="28"/>
      <c r="H911" s="91"/>
      <c r="I911" s="91"/>
      <c r="J911" s="91"/>
      <c r="K911" s="91"/>
      <c r="L911" s="91"/>
      <c r="M911" s="91"/>
      <c r="N911" s="28"/>
      <c r="O911" s="28"/>
      <c r="P911" s="28"/>
      <c r="Q911" s="28"/>
      <c r="R911" s="28"/>
    </row>
    <row r="912" ht="34.35" customHeight="1" spans="1:18">
      <c r="A912" s="91">
        <v>910</v>
      </c>
      <c r="B912" s="91"/>
      <c r="C912" s="91">
        <v>0</v>
      </c>
      <c r="D912" s="91"/>
      <c r="E912" s="91"/>
      <c r="F912" s="28"/>
      <c r="G912" s="28"/>
      <c r="H912" s="91"/>
      <c r="I912" s="91"/>
      <c r="J912" s="91"/>
      <c r="K912" s="91"/>
      <c r="L912" s="91"/>
      <c r="M912" s="91"/>
      <c r="N912" s="28"/>
      <c r="O912" s="28"/>
      <c r="P912" s="28"/>
      <c r="Q912" s="28"/>
      <c r="R912" s="28"/>
    </row>
    <row r="913" ht="34.35" customHeight="1" spans="1:18">
      <c r="A913" s="91">
        <v>911</v>
      </c>
      <c r="B913" s="91"/>
      <c r="C913" s="91">
        <v>0</v>
      </c>
      <c r="D913" s="91"/>
      <c r="E913" s="91"/>
      <c r="F913" s="28"/>
      <c r="G913" s="28"/>
      <c r="H913" s="91"/>
      <c r="I913" s="91"/>
      <c r="J913" s="91"/>
      <c r="K913" s="91"/>
      <c r="L913" s="91"/>
      <c r="M913" s="91"/>
      <c r="N913" s="28"/>
      <c r="O913" s="28"/>
      <c r="P913" s="28"/>
      <c r="Q913" s="28"/>
      <c r="R913" s="28"/>
    </row>
    <row r="914" ht="34.35" customHeight="1" spans="1:18">
      <c r="A914" s="91">
        <v>912</v>
      </c>
      <c r="B914" s="91"/>
      <c r="C914" s="91">
        <v>0</v>
      </c>
      <c r="D914" s="91"/>
      <c r="E914" s="91"/>
      <c r="F914" s="28"/>
      <c r="G914" s="28"/>
      <c r="H914" s="91"/>
      <c r="I914" s="91"/>
      <c r="J914" s="91"/>
      <c r="K914" s="91"/>
      <c r="L914" s="91"/>
      <c r="M914" s="91"/>
      <c r="N914" s="28"/>
      <c r="O914" s="28"/>
      <c r="P914" s="28"/>
      <c r="Q914" s="28"/>
      <c r="R914" s="28"/>
    </row>
    <row r="915" ht="34.35" customHeight="1" spans="1:18">
      <c r="A915" s="91">
        <v>913</v>
      </c>
      <c r="B915" s="91"/>
      <c r="C915" s="91">
        <v>0</v>
      </c>
      <c r="D915" s="91"/>
      <c r="E915" s="91"/>
      <c r="F915" s="28"/>
      <c r="G915" s="28"/>
      <c r="H915" s="91"/>
      <c r="I915" s="91"/>
      <c r="J915" s="91"/>
      <c r="K915" s="91"/>
      <c r="L915" s="91"/>
      <c r="M915" s="91"/>
      <c r="N915" s="28"/>
      <c r="O915" s="28"/>
      <c r="P915" s="28"/>
      <c r="Q915" s="28"/>
      <c r="R915" s="28"/>
    </row>
    <row r="916" ht="34.35" customHeight="1" spans="1:18">
      <c r="A916" s="91">
        <v>914</v>
      </c>
      <c r="B916" s="91"/>
      <c r="C916" s="91">
        <v>0</v>
      </c>
      <c r="D916" s="91"/>
      <c r="E916" s="91"/>
      <c r="F916" s="28"/>
      <c r="G916" s="28"/>
      <c r="H916" s="91"/>
      <c r="I916" s="91"/>
      <c r="J916" s="91"/>
      <c r="K916" s="91"/>
      <c r="L916" s="91"/>
      <c r="M916" s="91"/>
      <c r="N916" s="28"/>
      <c r="O916" s="28"/>
      <c r="P916" s="28"/>
      <c r="Q916" s="28"/>
      <c r="R916" s="28"/>
    </row>
    <row r="917" ht="34.35" customHeight="1" spans="1:18">
      <c r="A917" s="91">
        <v>915</v>
      </c>
      <c r="B917" s="91"/>
      <c r="C917" s="91">
        <v>0</v>
      </c>
      <c r="D917" s="91"/>
      <c r="E917" s="91"/>
      <c r="F917" s="28"/>
      <c r="G917" s="28"/>
      <c r="H917" s="91"/>
      <c r="I917" s="91"/>
      <c r="J917" s="91"/>
      <c r="K917" s="91"/>
      <c r="L917" s="91"/>
      <c r="M917" s="91"/>
      <c r="N917" s="28"/>
      <c r="O917" s="28"/>
      <c r="P917" s="28"/>
      <c r="Q917" s="28"/>
      <c r="R917" s="28"/>
    </row>
    <row r="918" ht="34.35" customHeight="1" spans="1:18">
      <c r="A918" s="91">
        <v>916</v>
      </c>
      <c r="B918" s="91"/>
      <c r="C918" s="91">
        <v>0</v>
      </c>
      <c r="D918" s="91"/>
      <c r="E918" s="91"/>
      <c r="F918" s="28"/>
      <c r="G918" s="28"/>
      <c r="H918" s="91"/>
      <c r="I918" s="91"/>
      <c r="J918" s="91"/>
      <c r="K918" s="91"/>
      <c r="L918" s="91"/>
      <c r="M918" s="91"/>
      <c r="N918" s="28"/>
      <c r="O918" s="28"/>
      <c r="P918" s="28"/>
      <c r="Q918" s="28"/>
      <c r="R918" s="28"/>
    </row>
    <row r="919" ht="34.35" customHeight="1" spans="1:18">
      <c r="A919" s="91">
        <v>917</v>
      </c>
      <c r="B919" s="91"/>
      <c r="C919" s="91">
        <v>0</v>
      </c>
      <c r="D919" s="91"/>
      <c r="E919" s="91"/>
      <c r="F919" s="28"/>
      <c r="G919" s="28"/>
      <c r="H919" s="91"/>
      <c r="I919" s="91"/>
      <c r="J919" s="91"/>
      <c r="K919" s="91"/>
      <c r="L919" s="91"/>
      <c r="M919" s="91"/>
      <c r="N919" s="28"/>
      <c r="O919" s="28"/>
      <c r="P919" s="28"/>
      <c r="Q919" s="28"/>
      <c r="R919" s="28"/>
    </row>
    <row r="920" ht="34.35" customHeight="1" spans="1:18">
      <c r="A920" s="91">
        <v>918</v>
      </c>
      <c r="B920" s="91"/>
      <c r="C920" s="91">
        <v>0</v>
      </c>
      <c r="D920" s="91"/>
      <c r="E920" s="91"/>
      <c r="F920" s="28"/>
      <c r="G920" s="28"/>
      <c r="H920" s="91"/>
      <c r="I920" s="91"/>
      <c r="J920" s="91"/>
      <c r="K920" s="91"/>
      <c r="L920" s="91"/>
      <c r="M920" s="91"/>
      <c r="N920" s="28"/>
      <c r="O920" s="28"/>
      <c r="P920" s="28"/>
      <c r="Q920" s="28"/>
      <c r="R920" s="28"/>
    </row>
    <row r="921" ht="34.35" customHeight="1" spans="1:18">
      <c r="A921" s="91">
        <v>919</v>
      </c>
      <c r="B921" s="91"/>
      <c r="C921" s="91">
        <v>0</v>
      </c>
      <c r="D921" s="91"/>
      <c r="E921" s="91"/>
      <c r="F921" s="28"/>
      <c r="G921" s="28"/>
      <c r="H921" s="91"/>
      <c r="I921" s="91"/>
      <c r="J921" s="91"/>
      <c r="K921" s="91"/>
      <c r="L921" s="91"/>
      <c r="M921" s="91"/>
      <c r="N921" s="28"/>
      <c r="O921" s="28"/>
      <c r="P921" s="28"/>
      <c r="Q921" s="28"/>
      <c r="R921" s="28"/>
    </row>
    <row r="922" ht="34.35" customHeight="1" spans="1:18">
      <c r="A922" s="91">
        <v>920</v>
      </c>
      <c r="B922" s="91"/>
      <c r="C922" s="91">
        <v>0</v>
      </c>
      <c r="D922" s="91"/>
      <c r="E922" s="91"/>
      <c r="F922" s="28"/>
      <c r="G922" s="28"/>
      <c r="H922" s="91"/>
      <c r="I922" s="91"/>
      <c r="J922" s="91"/>
      <c r="K922" s="91"/>
      <c r="L922" s="91"/>
      <c r="M922" s="91"/>
      <c r="N922" s="28"/>
      <c r="O922" s="28"/>
      <c r="P922" s="28"/>
      <c r="Q922" s="28"/>
      <c r="R922" s="28"/>
    </row>
    <row r="923" ht="34.35" customHeight="1" spans="1:18">
      <c r="A923" s="91">
        <v>921</v>
      </c>
      <c r="B923" s="91"/>
      <c r="C923" s="91">
        <v>0</v>
      </c>
      <c r="D923" s="91"/>
      <c r="E923" s="91"/>
      <c r="F923" s="28"/>
      <c r="G923" s="28"/>
      <c r="H923" s="91"/>
      <c r="I923" s="91"/>
      <c r="J923" s="91"/>
      <c r="K923" s="91"/>
      <c r="L923" s="91"/>
      <c r="M923" s="91"/>
      <c r="N923" s="28"/>
      <c r="O923" s="28"/>
      <c r="P923" s="28"/>
      <c r="Q923" s="28"/>
      <c r="R923" s="28"/>
    </row>
    <row r="924" ht="34.35" customHeight="1" spans="1:18">
      <c r="A924" s="91">
        <v>922</v>
      </c>
      <c r="B924" s="91"/>
      <c r="C924" s="91">
        <v>0</v>
      </c>
      <c r="D924" s="91"/>
      <c r="E924" s="91"/>
      <c r="F924" s="28"/>
      <c r="G924" s="28"/>
      <c r="H924" s="91"/>
      <c r="I924" s="91"/>
      <c r="J924" s="91"/>
      <c r="K924" s="91"/>
      <c r="L924" s="91"/>
      <c r="M924" s="91"/>
      <c r="N924" s="28"/>
      <c r="O924" s="28"/>
      <c r="P924" s="28"/>
      <c r="Q924" s="28"/>
      <c r="R924" s="28"/>
    </row>
    <row r="925" ht="34.35" customHeight="1" spans="1:18">
      <c r="A925" s="91">
        <v>923</v>
      </c>
      <c r="B925" s="91"/>
      <c r="C925" s="91">
        <v>0</v>
      </c>
      <c r="D925" s="91"/>
      <c r="E925" s="91"/>
      <c r="F925" s="28"/>
      <c r="G925" s="28"/>
      <c r="H925" s="91"/>
      <c r="I925" s="91"/>
      <c r="J925" s="91"/>
      <c r="K925" s="91"/>
      <c r="L925" s="91"/>
      <c r="M925" s="91"/>
      <c r="N925" s="28"/>
      <c r="O925" s="28"/>
      <c r="P925" s="28"/>
      <c r="Q925" s="28"/>
      <c r="R925" s="28"/>
    </row>
    <row r="926" ht="34.35" customHeight="1" spans="1:18">
      <c r="A926" s="91">
        <v>924</v>
      </c>
      <c r="B926" s="91"/>
      <c r="C926" s="91">
        <v>0</v>
      </c>
      <c r="D926" s="91"/>
      <c r="E926" s="91"/>
      <c r="F926" s="28"/>
      <c r="G926" s="28"/>
      <c r="H926" s="91"/>
      <c r="I926" s="91"/>
      <c r="J926" s="91"/>
      <c r="K926" s="91"/>
      <c r="L926" s="91"/>
      <c r="M926" s="91"/>
      <c r="N926" s="28"/>
      <c r="O926" s="28"/>
      <c r="P926" s="28"/>
      <c r="Q926" s="28"/>
      <c r="R926" s="28"/>
    </row>
    <row r="927" ht="34.35" customHeight="1" spans="1:18">
      <c r="A927" s="91">
        <v>925</v>
      </c>
      <c r="B927" s="91"/>
      <c r="C927" s="91">
        <v>0</v>
      </c>
      <c r="D927" s="91"/>
      <c r="E927" s="91"/>
      <c r="F927" s="28"/>
      <c r="G927" s="28"/>
      <c r="H927" s="91"/>
      <c r="I927" s="91"/>
      <c r="J927" s="91"/>
      <c r="K927" s="91"/>
      <c r="L927" s="91"/>
      <c r="M927" s="91"/>
      <c r="N927" s="28"/>
      <c r="O927" s="28"/>
      <c r="P927" s="28"/>
      <c r="Q927" s="28"/>
      <c r="R927" s="28"/>
    </row>
    <row r="928" ht="34.35" customHeight="1" spans="1:18">
      <c r="A928" s="91">
        <v>926</v>
      </c>
      <c r="B928" s="91"/>
      <c r="C928" s="91">
        <v>0</v>
      </c>
      <c r="D928" s="91"/>
      <c r="E928" s="91"/>
      <c r="F928" s="28"/>
      <c r="G928" s="28"/>
      <c r="H928" s="91"/>
      <c r="I928" s="91"/>
      <c r="J928" s="91"/>
      <c r="K928" s="91"/>
      <c r="L928" s="91"/>
      <c r="M928" s="91"/>
      <c r="N928" s="28"/>
      <c r="O928" s="28"/>
      <c r="P928" s="28"/>
      <c r="Q928" s="28"/>
      <c r="R928" s="28"/>
    </row>
    <row r="929" ht="34.35" customHeight="1" spans="1:18">
      <c r="A929" s="91">
        <v>927</v>
      </c>
      <c r="B929" s="91"/>
      <c r="C929" s="91">
        <v>0</v>
      </c>
      <c r="D929" s="91"/>
      <c r="E929" s="91"/>
      <c r="F929" s="28"/>
      <c r="G929" s="28"/>
      <c r="H929" s="91"/>
      <c r="I929" s="91"/>
      <c r="J929" s="91"/>
      <c r="K929" s="91"/>
      <c r="L929" s="91"/>
      <c r="M929" s="91"/>
      <c r="N929" s="28"/>
      <c r="O929" s="28"/>
      <c r="P929" s="28"/>
      <c r="Q929" s="28"/>
      <c r="R929" s="28"/>
    </row>
    <row r="930" ht="34.35" customHeight="1" spans="1:18">
      <c r="A930" s="91">
        <v>928</v>
      </c>
      <c r="B930" s="91"/>
      <c r="C930" s="91">
        <v>0</v>
      </c>
      <c r="D930" s="91"/>
      <c r="E930" s="91"/>
      <c r="F930" s="28"/>
      <c r="G930" s="28"/>
      <c r="H930" s="91"/>
      <c r="I930" s="91"/>
      <c r="J930" s="91"/>
      <c r="K930" s="91"/>
      <c r="L930" s="91"/>
      <c r="M930" s="91"/>
      <c r="N930" s="28"/>
      <c r="O930" s="28"/>
      <c r="P930" s="28"/>
      <c r="Q930" s="28"/>
      <c r="R930" s="28"/>
    </row>
    <row r="931" ht="34.35" customHeight="1" spans="1:18">
      <c r="A931" s="91">
        <v>929</v>
      </c>
      <c r="B931" s="91"/>
      <c r="C931" s="91">
        <v>0</v>
      </c>
      <c r="D931" s="91"/>
      <c r="E931" s="91"/>
      <c r="F931" s="28"/>
      <c r="G931" s="28"/>
      <c r="H931" s="91"/>
      <c r="I931" s="91"/>
      <c r="J931" s="91"/>
      <c r="K931" s="91"/>
      <c r="L931" s="91"/>
      <c r="M931" s="91"/>
      <c r="N931" s="28"/>
      <c r="O931" s="28"/>
      <c r="P931" s="28"/>
      <c r="Q931" s="28"/>
      <c r="R931" s="28"/>
    </row>
    <row r="932" ht="34.35" customHeight="1" spans="1:18">
      <c r="A932" s="91">
        <v>930</v>
      </c>
      <c r="B932" s="91"/>
      <c r="C932" s="91">
        <v>0</v>
      </c>
      <c r="D932" s="91"/>
      <c r="E932" s="91"/>
      <c r="F932" s="28"/>
      <c r="G932" s="28"/>
      <c r="H932" s="91"/>
      <c r="I932" s="91"/>
      <c r="J932" s="91"/>
      <c r="K932" s="91"/>
      <c r="L932" s="91"/>
      <c r="M932" s="91"/>
      <c r="N932" s="28"/>
      <c r="O932" s="28"/>
      <c r="P932" s="28"/>
      <c r="Q932" s="28"/>
      <c r="R932" s="28"/>
    </row>
    <row r="933" ht="34.35" customHeight="1" spans="1:18">
      <c r="A933" s="91">
        <v>931</v>
      </c>
      <c r="B933" s="91"/>
      <c r="C933" s="91">
        <v>0</v>
      </c>
      <c r="D933" s="91"/>
      <c r="E933" s="91"/>
      <c r="F933" s="28"/>
      <c r="G933" s="28"/>
      <c r="H933" s="91"/>
      <c r="I933" s="91"/>
      <c r="J933" s="91"/>
      <c r="K933" s="91"/>
      <c r="L933" s="91"/>
      <c r="M933" s="91"/>
      <c r="N933" s="28"/>
      <c r="O933" s="28"/>
      <c r="P933" s="28"/>
      <c r="Q933" s="28"/>
      <c r="R933" s="28"/>
    </row>
    <row r="934" ht="34.35" customHeight="1" spans="1:18">
      <c r="A934" s="91">
        <v>932</v>
      </c>
      <c r="B934" s="91"/>
      <c r="C934" s="91">
        <v>0</v>
      </c>
      <c r="D934" s="91"/>
      <c r="E934" s="91"/>
      <c r="F934" s="28"/>
      <c r="G934" s="28"/>
      <c r="H934" s="91"/>
      <c r="I934" s="91"/>
      <c r="J934" s="91"/>
      <c r="K934" s="91"/>
      <c r="L934" s="91"/>
      <c r="M934" s="91"/>
      <c r="N934" s="28"/>
      <c r="O934" s="28"/>
      <c r="P934" s="28"/>
      <c r="Q934" s="28"/>
      <c r="R934" s="28"/>
    </row>
    <row r="935" ht="34.35" customHeight="1" spans="1:18">
      <c r="A935" s="91">
        <v>933</v>
      </c>
      <c r="B935" s="91"/>
      <c r="C935" s="91">
        <v>0</v>
      </c>
      <c r="D935" s="91"/>
      <c r="E935" s="91"/>
      <c r="F935" s="28"/>
      <c r="G935" s="28"/>
      <c r="H935" s="91"/>
      <c r="I935" s="91"/>
      <c r="J935" s="91"/>
      <c r="K935" s="91"/>
      <c r="L935" s="91"/>
      <c r="M935" s="91"/>
      <c r="N935" s="28"/>
      <c r="O935" s="28"/>
      <c r="P935" s="28"/>
      <c r="Q935" s="28"/>
      <c r="R935" s="28"/>
    </row>
    <row r="936" ht="34.35" customHeight="1" spans="1:18">
      <c r="A936" s="91">
        <v>934</v>
      </c>
      <c r="B936" s="91"/>
      <c r="C936" s="91">
        <v>0</v>
      </c>
      <c r="D936" s="91"/>
      <c r="E936" s="91"/>
      <c r="F936" s="28"/>
      <c r="G936" s="28"/>
      <c r="H936" s="91"/>
      <c r="I936" s="91"/>
      <c r="J936" s="91"/>
      <c r="K936" s="91"/>
      <c r="L936" s="91"/>
      <c r="M936" s="91"/>
      <c r="N936" s="28"/>
      <c r="O936" s="28"/>
      <c r="P936" s="28"/>
      <c r="Q936" s="28"/>
      <c r="R936" s="28"/>
    </row>
    <row r="937" ht="34.35" customHeight="1" spans="1:18">
      <c r="A937" s="91">
        <v>935</v>
      </c>
      <c r="B937" s="91"/>
      <c r="C937" s="91">
        <v>0</v>
      </c>
      <c r="D937" s="91"/>
      <c r="E937" s="91"/>
      <c r="F937" s="28"/>
      <c r="G937" s="28"/>
      <c r="H937" s="91"/>
      <c r="I937" s="91"/>
      <c r="J937" s="91"/>
      <c r="K937" s="91"/>
      <c r="L937" s="91"/>
      <c r="M937" s="91"/>
      <c r="N937" s="28"/>
      <c r="O937" s="28"/>
      <c r="P937" s="28"/>
      <c r="Q937" s="28"/>
      <c r="R937" s="28"/>
    </row>
    <row r="938" ht="34.35" customHeight="1" spans="1:18">
      <c r="A938" s="91">
        <v>936</v>
      </c>
      <c r="B938" s="91"/>
      <c r="C938" s="91">
        <v>0</v>
      </c>
      <c r="D938" s="91"/>
      <c r="E938" s="91"/>
      <c r="F938" s="28"/>
      <c r="G938" s="28"/>
      <c r="H938" s="91"/>
      <c r="I938" s="91"/>
      <c r="J938" s="91"/>
      <c r="K938" s="91"/>
      <c r="L938" s="91"/>
      <c r="M938" s="91"/>
      <c r="N938" s="28"/>
      <c r="O938" s="28"/>
      <c r="P938" s="28"/>
      <c r="Q938" s="28"/>
      <c r="R938" s="28"/>
    </row>
    <row r="939" ht="34.35" customHeight="1" spans="1:18">
      <c r="A939" s="91">
        <v>937</v>
      </c>
      <c r="B939" s="91"/>
      <c r="C939" s="91">
        <v>0</v>
      </c>
      <c r="D939" s="91"/>
      <c r="E939" s="91"/>
      <c r="F939" s="28"/>
      <c r="G939" s="28"/>
      <c r="H939" s="91"/>
      <c r="I939" s="91"/>
      <c r="J939" s="91"/>
      <c r="K939" s="91"/>
      <c r="L939" s="91"/>
      <c r="M939" s="91"/>
      <c r="N939" s="28"/>
      <c r="O939" s="28"/>
      <c r="P939" s="28"/>
      <c r="Q939" s="28"/>
      <c r="R939" s="28"/>
    </row>
    <row r="940" ht="34.35" customHeight="1" spans="1:18">
      <c r="A940" s="91">
        <v>938</v>
      </c>
      <c r="B940" s="91"/>
      <c r="C940" s="91">
        <v>0</v>
      </c>
      <c r="D940" s="91"/>
      <c r="E940" s="91"/>
      <c r="F940" s="28"/>
      <c r="G940" s="28"/>
      <c r="H940" s="91"/>
      <c r="I940" s="91"/>
      <c r="J940" s="91"/>
      <c r="K940" s="91"/>
      <c r="L940" s="91"/>
      <c r="M940" s="91"/>
      <c r="N940" s="28"/>
      <c r="O940" s="28"/>
      <c r="P940" s="28"/>
      <c r="Q940" s="28"/>
      <c r="R940" s="28"/>
    </row>
    <row r="941" ht="34.35" customHeight="1" spans="1:18">
      <c r="A941" s="91">
        <v>939</v>
      </c>
      <c r="B941" s="91"/>
      <c r="C941" s="91">
        <v>0</v>
      </c>
      <c r="D941" s="91"/>
      <c r="E941" s="91"/>
      <c r="F941" s="28"/>
      <c r="G941" s="28"/>
      <c r="H941" s="91"/>
      <c r="I941" s="91"/>
      <c r="J941" s="91"/>
      <c r="K941" s="91"/>
      <c r="L941" s="91"/>
      <c r="M941" s="91"/>
      <c r="N941" s="28"/>
      <c r="O941" s="28"/>
      <c r="P941" s="28"/>
      <c r="Q941" s="28"/>
      <c r="R941" s="28"/>
    </row>
    <row r="942" ht="34.35" customHeight="1" spans="1:18">
      <c r="A942" s="91">
        <v>940</v>
      </c>
      <c r="B942" s="91"/>
      <c r="C942" s="91">
        <v>0</v>
      </c>
      <c r="D942" s="91"/>
      <c r="E942" s="91"/>
      <c r="F942" s="28"/>
      <c r="G942" s="28"/>
      <c r="H942" s="91"/>
      <c r="I942" s="91"/>
      <c r="J942" s="91"/>
      <c r="K942" s="91"/>
      <c r="L942" s="91"/>
      <c r="M942" s="91"/>
      <c r="N942" s="28"/>
      <c r="O942" s="28"/>
      <c r="P942" s="28"/>
      <c r="Q942" s="28"/>
      <c r="R942" s="28"/>
    </row>
    <row r="943" ht="34.35" customHeight="1" spans="1:18">
      <c r="A943" s="91">
        <v>941</v>
      </c>
      <c r="B943" s="91"/>
      <c r="C943" s="91">
        <v>0</v>
      </c>
      <c r="D943" s="91"/>
      <c r="E943" s="91"/>
      <c r="F943" s="28"/>
      <c r="G943" s="28"/>
      <c r="H943" s="91"/>
      <c r="I943" s="91"/>
      <c r="J943" s="91"/>
      <c r="K943" s="91"/>
      <c r="L943" s="91"/>
      <c r="M943" s="91"/>
      <c r="N943" s="28"/>
      <c r="O943" s="28"/>
      <c r="P943" s="28"/>
      <c r="Q943" s="28"/>
      <c r="R943" s="28"/>
    </row>
    <row r="944" ht="34.35" customHeight="1" spans="1:18">
      <c r="A944" s="91">
        <v>942</v>
      </c>
      <c r="B944" s="91"/>
      <c r="C944" s="91">
        <v>0</v>
      </c>
      <c r="D944" s="91"/>
      <c r="E944" s="91"/>
      <c r="F944" s="28"/>
      <c r="G944" s="28"/>
      <c r="H944" s="91"/>
      <c r="I944" s="91"/>
      <c r="J944" s="91"/>
      <c r="K944" s="91"/>
      <c r="L944" s="91"/>
      <c r="M944" s="91"/>
      <c r="N944" s="28"/>
      <c r="O944" s="28"/>
      <c r="P944" s="28"/>
      <c r="Q944" s="28"/>
      <c r="R944" s="28"/>
    </row>
    <row r="945" ht="34.35" customHeight="1" spans="1:18">
      <c r="A945" s="91">
        <v>943</v>
      </c>
      <c r="B945" s="91"/>
      <c r="C945" s="91">
        <v>0</v>
      </c>
      <c r="D945" s="91"/>
      <c r="E945" s="91"/>
      <c r="F945" s="28"/>
      <c r="G945" s="28"/>
      <c r="H945" s="91"/>
      <c r="I945" s="91"/>
      <c r="J945" s="91"/>
      <c r="K945" s="91"/>
      <c r="L945" s="91"/>
      <c r="M945" s="91"/>
      <c r="N945" s="28"/>
      <c r="O945" s="28"/>
      <c r="P945" s="28"/>
      <c r="Q945" s="28"/>
      <c r="R945" s="28"/>
    </row>
    <row r="946" ht="34.35" customHeight="1" spans="1:18">
      <c r="A946" s="91">
        <v>944</v>
      </c>
      <c r="B946" s="91"/>
      <c r="C946" s="91">
        <v>0</v>
      </c>
      <c r="D946" s="91"/>
      <c r="E946" s="91"/>
      <c r="F946" s="28"/>
      <c r="G946" s="28"/>
      <c r="H946" s="91"/>
      <c r="I946" s="91"/>
      <c r="J946" s="91"/>
      <c r="K946" s="91"/>
      <c r="L946" s="91"/>
      <c r="M946" s="91"/>
      <c r="N946" s="28"/>
      <c r="O946" s="28"/>
      <c r="P946" s="28"/>
      <c r="Q946" s="28"/>
      <c r="R946" s="28"/>
    </row>
    <row r="947" ht="34.35" customHeight="1" spans="1:18">
      <c r="A947" s="91">
        <v>945</v>
      </c>
      <c r="B947" s="91"/>
      <c r="C947" s="91">
        <v>0</v>
      </c>
      <c r="D947" s="91"/>
      <c r="E947" s="91"/>
      <c r="F947" s="28"/>
      <c r="G947" s="28"/>
      <c r="H947" s="91"/>
      <c r="I947" s="91"/>
      <c r="J947" s="91"/>
      <c r="K947" s="91"/>
      <c r="L947" s="91"/>
      <c r="M947" s="91"/>
      <c r="N947" s="28"/>
      <c r="O947" s="28"/>
      <c r="P947" s="28"/>
      <c r="Q947" s="28"/>
      <c r="R947" s="28"/>
    </row>
    <row r="948" ht="34.35" customHeight="1" spans="1:18">
      <c r="A948" s="91">
        <v>946</v>
      </c>
      <c r="B948" s="91"/>
      <c r="C948" s="91">
        <v>0</v>
      </c>
      <c r="D948" s="91"/>
      <c r="E948" s="91"/>
      <c r="F948" s="28"/>
      <c r="G948" s="28"/>
      <c r="H948" s="91"/>
      <c r="I948" s="91"/>
      <c r="J948" s="91"/>
      <c r="K948" s="91"/>
      <c r="L948" s="91"/>
      <c r="M948" s="91"/>
      <c r="N948" s="28"/>
      <c r="O948" s="28"/>
      <c r="P948" s="28"/>
      <c r="Q948" s="28"/>
      <c r="R948" s="28"/>
    </row>
    <row r="949" ht="34.35" customHeight="1" spans="1:18">
      <c r="A949" s="91">
        <v>947</v>
      </c>
      <c r="B949" s="91"/>
      <c r="C949" s="91">
        <v>0</v>
      </c>
      <c r="D949" s="91"/>
      <c r="E949" s="91"/>
      <c r="F949" s="28"/>
      <c r="G949" s="28"/>
      <c r="H949" s="91"/>
      <c r="I949" s="91"/>
      <c r="J949" s="91"/>
      <c r="K949" s="91"/>
      <c r="L949" s="91"/>
      <c r="M949" s="91"/>
      <c r="N949" s="28"/>
      <c r="O949" s="28"/>
      <c r="P949" s="28"/>
      <c r="Q949" s="28"/>
      <c r="R949" s="28"/>
    </row>
    <row r="950" ht="34.35" customHeight="1" spans="1:18">
      <c r="A950" s="91">
        <v>948</v>
      </c>
      <c r="B950" s="91"/>
      <c r="C950" s="91">
        <v>0</v>
      </c>
      <c r="D950" s="91"/>
      <c r="E950" s="91"/>
      <c r="F950" s="28"/>
      <c r="G950" s="28"/>
      <c r="H950" s="91"/>
      <c r="I950" s="91"/>
      <c r="J950" s="91"/>
      <c r="K950" s="91"/>
      <c r="L950" s="91"/>
      <c r="M950" s="91"/>
      <c r="N950" s="28"/>
      <c r="O950" s="28"/>
      <c r="P950" s="28"/>
      <c r="Q950" s="28"/>
      <c r="R950" s="28"/>
    </row>
    <row r="951" ht="34.35" customHeight="1" spans="1:18">
      <c r="A951" s="91">
        <v>949</v>
      </c>
      <c r="B951" s="91"/>
      <c r="C951" s="91">
        <v>0</v>
      </c>
      <c r="D951" s="91"/>
      <c r="E951" s="91"/>
      <c r="F951" s="28"/>
      <c r="G951" s="28"/>
      <c r="H951" s="91"/>
      <c r="I951" s="91"/>
      <c r="J951" s="91"/>
      <c r="K951" s="91"/>
      <c r="L951" s="91"/>
      <c r="M951" s="91"/>
      <c r="N951" s="28"/>
      <c r="O951" s="28"/>
      <c r="P951" s="28"/>
      <c r="Q951" s="28"/>
      <c r="R951" s="28"/>
    </row>
    <row r="952" ht="34.35" customHeight="1" spans="1:18">
      <c r="A952" s="91">
        <v>950</v>
      </c>
      <c r="B952" s="91"/>
      <c r="C952" s="91">
        <v>0</v>
      </c>
      <c r="D952" s="91"/>
      <c r="E952" s="91"/>
      <c r="F952" s="28"/>
      <c r="G952" s="28"/>
      <c r="H952" s="91"/>
      <c r="I952" s="91"/>
      <c r="J952" s="91"/>
      <c r="K952" s="91"/>
      <c r="L952" s="91"/>
      <c r="M952" s="91"/>
      <c r="N952" s="28"/>
      <c r="O952" s="28"/>
      <c r="P952" s="28"/>
      <c r="Q952" s="28"/>
      <c r="R952" s="28"/>
    </row>
    <row r="953" ht="34.35" customHeight="1" spans="1:18">
      <c r="A953" s="91">
        <v>951</v>
      </c>
      <c r="B953" s="91"/>
      <c r="C953" s="91">
        <v>0</v>
      </c>
      <c r="D953" s="91"/>
      <c r="E953" s="91"/>
      <c r="F953" s="28"/>
      <c r="G953" s="28"/>
      <c r="H953" s="91"/>
      <c r="I953" s="91"/>
      <c r="J953" s="91"/>
      <c r="K953" s="91"/>
      <c r="L953" s="91"/>
      <c r="M953" s="91"/>
      <c r="N953" s="28"/>
      <c r="O953" s="28"/>
      <c r="P953" s="28"/>
      <c r="Q953" s="28"/>
      <c r="R953" s="28"/>
    </row>
    <row r="954" ht="34.35" customHeight="1" spans="1:18">
      <c r="A954" s="91">
        <v>952</v>
      </c>
      <c r="B954" s="91"/>
      <c r="C954" s="91">
        <v>0</v>
      </c>
      <c r="D954" s="91"/>
      <c r="E954" s="91"/>
      <c r="F954" s="28"/>
      <c r="G954" s="28"/>
      <c r="H954" s="91"/>
      <c r="I954" s="91"/>
      <c r="J954" s="91"/>
      <c r="K954" s="91"/>
      <c r="L954" s="91"/>
      <c r="M954" s="91"/>
      <c r="N954" s="28"/>
      <c r="O954" s="28"/>
      <c r="P954" s="28"/>
      <c r="Q954" s="28"/>
      <c r="R954" s="28"/>
    </row>
    <row r="955" ht="34.35" customHeight="1" spans="1:18">
      <c r="A955" s="91">
        <v>953</v>
      </c>
      <c r="B955" s="91"/>
      <c r="C955" s="91">
        <v>0</v>
      </c>
      <c r="D955" s="91"/>
      <c r="E955" s="91"/>
      <c r="F955" s="28"/>
      <c r="G955" s="28"/>
      <c r="H955" s="91"/>
      <c r="I955" s="91"/>
      <c r="J955" s="91"/>
      <c r="K955" s="91"/>
      <c r="L955" s="91"/>
      <c r="M955" s="91"/>
      <c r="N955" s="28"/>
      <c r="O955" s="28"/>
      <c r="P955" s="28"/>
      <c r="Q955" s="28"/>
      <c r="R955" s="28"/>
    </row>
    <row r="956" ht="34.35" customHeight="1" spans="1:18">
      <c r="A956" s="91">
        <v>954</v>
      </c>
      <c r="B956" s="91"/>
      <c r="C956" s="91">
        <v>0</v>
      </c>
      <c r="D956" s="91"/>
      <c r="E956" s="91"/>
      <c r="F956" s="28"/>
      <c r="G956" s="28"/>
      <c r="H956" s="91"/>
      <c r="I956" s="91"/>
      <c r="J956" s="91"/>
      <c r="K956" s="91"/>
      <c r="L956" s="91"/>
      <c r="M956" s="91"/>
      <c r="N956" s="28"/>
      <c r="O956" s="28"/>
      <c r="P956" s="28"/>
      <c r="Q956" s="28"/>
      <c r="R956" s="28"/>
    </row>
    <row r="957" ht="34.35" customHeight="1" spans="1:18">
      <c r="A957" s="91">
        <v>955</v>
      </c>
      <c r="B957" s="91"/>
      <c r="C957" s="91">
        <v>0</v>
      </c>
      <c r="D957" s="91"/>
      <c r="E957" s="91"/>
      <c r="F957" s="28"/>
      <c r="G957" s="28"/>
      <c r="H957" s="91"/>
      <c r="I957" s="91"/>
      <c r="J957" s="91"/>
      <c r="K957" s="91"/>
      <c r="L957" s="91"/>
      <c r="M957" s="91"/>
      <c r="N957" s="28"/>
      <c r="O957" s="28"/>
      <c r="P957" s="28"/>
      <c r="Q957" s="28"/>
      <c r="R957" s="28"/>
    </row>
    <row r="958" ht="34.35" customHeight="1" spans="1:18">
      <c r="A958" s="91">
        <v>956</v>
      </c>
      <c r="B958" s="91"/>
      <c r="C958" s="91">
        <v>0</v>
      </c>
      <c r="D958" s="91"/>
      <c r="E958" s="91"/>
      <c r="F958" s="28"/>
      <c r="G958" s="28"/>
      <c r="H958" s="91"/>
      <c r="I958" s="91"/>
      <c r="J958" s="91"/>
      <c r="K958" s="91"/>
      <c r="L958" s="91"/>
      <c r="M958" s="91"/>
      <c r="N958" s="28"/>
      <c r="O958" s="28"/>
      <c r="P958" s="28"/>
      <c r="Q958" s="28"/>
      <c r="R958" s="28"/>
    </row>
    <row r="959" ht="34.35" customHeight="1" spans="1:18">
      <c r="A959" s="91">
        <v>957</v>
      </c>
      <c r="B959" s="91"/>
      <c r="C959" s="91">
        <v>0</v>
      </c>
      <c r="D959" s="91"/>
      <c r="E959" s="91"/>
      <c r="F959" s="28"/>
      <c r="G959" s="28"/>
      <c r="H959" s="91"/>
      <c r="I959" s="91"/>
      <c r="J959" s="91"/>
      <c r="K959" s="91"/>
      <c r="L959" s="91"/>
      <c r="M959" s="91"/>
      <c r="N959" s="28"/>
      <c r="O959" s="28"/>
      <c r="P959" s="28"/>
      <c r="Q959" s="28"/>
      <c r="R959" s="28"/>
    </row>
    <row r="960" ht="34.35" customHeight="1" spans="1:18">
      <c r="A960" s="91">
        <v>958</v>
      </c>
      <c r="B960" s="91"/>
      <c r="C960" s="91">
        <v>0</v>
      </c>
      <c r="D960" s="91"/>
      <c r="E960" s="91"/>
      <c r="F960" s="28"/>
      <c r="G960" s="28"/>
      <c r="H960" s="91"/>
      <c r="I960" s="91"/>
      <c r="J960" s="91"/>
      <c r="K960" s="91"/>
      <c r="L960" s="91"/>
      <c r="M960" s="91"/>
      <c r="N960" s="28"/>
      <c r="O960" s="28"/>
      <c r="P960" s="28"/>
      <c r="Q960" s="28"/>
      <c r="R960" s="28"/>
    </row>
    <row r="961" ht="34.35" customHeight="1" spans="1:18">
      <c r="A961" s="91">
        <v>959</v>
      </c>
      <c r="B961" s="91"/>
      <c r="C961" s="91">
        <v>0</v>
      </c>
      <c r="D961" s="91"/>
      <c r="E961" s="91"/>
      <c r="F961" s="28"/>
      <c r="G961" s="28"/>
      <c r="H961" s="91"/>
      <c r="I961" s="91"/>
      <c r="J961" s="91"/>
      <c r="K961" s="91"/>
      <c r="L961" s="91"/>
      <c r="M961" s="91"/>
      <c r="N961" s="28"/>
      <c r="O961" s="28"/>
      <c r="P961" s="28"/>
      <c r="Q961" s="28"/>
      <c r="R961" s="28"/>
    </row>
    <row r="962" ht="34.35" customHeight="1" spans="1:18">
      <c r="A962" s="91">
        <v>960</v>
      </c>
      <c r="B962" s="91"/>
      <c r="C962" s="91">
        <v>0</v>
      </c>
      <c r="D962" s="91"/>
      <c r="E962" s="91"/>
      <c r="F962" s="28"/>
      <c r="G962" s="28"/>
      <c r="H962" s="91"/>
      <c r="I962" s="91"/>
      <c r="J962" s="91"/>
      <c r="K962" s="91"/>
      <c r="L962" s="91"/>
      <c r="M962" s="91"/>
      <c r="N962" s="28"/>
      <c r="O962" s="28"/>
      <c r="P962" s="28"/>
      <c r="Q962" s="28"/>
      <c r="R962" s="28"/>
    </row>
    <row r="963" ht="34.35" customHeight="1" spans="1:18">
      <c r="A963" s="91">
        <v>961</v>
      </c>
      <c r="B963" s="91"/>
      <c r="C963" s="91">
        <v>0</v>
      </c>
      <c r="D963" s="91"/>
      <c r="E963" s="91"/>
      <c r="F963" s="28"/>
      <c r="G963" s="28"/>
      <c r="H963" s="91"/>
      <c r="I963" s="91"/>
      <c r="J963" s="91"/>
      <c r="K963" s="91"/>
      <c r="L963" s="91"/>
      <c r="M963" s="91"/>
      <c r="N963" s="28"/>
      <c r="O963" s="28"/>
      <c r="P963" s="28"/>
      <c r="Q963" s="28"/>
      <c r="R963" s="28"/>
    </row>
    <row r="964" ht="34.35" customHeight="1" spans="1:18">
      <c r="A964" s="91">
        <v>962</v>
      </c>
      <c r="B964" s="91"/>
      <c r="C964" s="91">
        <v>0</v>
      </c>
      <c r="D964" s="91"/>
      <c r="E964" s="91"/>
      <c r="F964" s="28"/>
      <c r="G964" s="28"/>
      <c r="H964" s="91"/>
      <c r="I964" s="91"/>
      <c r="J964" s="91"/>
      <c r="K964" s="91"/>
      <c r="L964" s="91"/>
      <c r="M964" s="91"/>
      <c r="N964" s="28"/>
      <c r="O964" s="28"/>
      <c r="P964" s="28"/>
      <c r="Q964" s="28"/>
      <c r="R964" s="28"/>
    </row>
    <row r="965" ht="34.35" customHeight="1" spans="1:18">
      <c r="A965" s="91">
        <v>963</v>
      </c>
      <c r="B965" s="91"/>
      <c r="C965" s="91">
        <v>0</v>
      </c>
      <c r="D965" s="91"/>
      <c r="E965" s="91"/>
      <c r="F965" s="28"/>
      <c r="G965" s="28"/>
      <c r="H965" s="91"/>
      <c r="I965" s="91"/>
      <c r="J965" s="91"/>
      <c r="K965" s="91"/>
      <c r="L965" s="91"/>
      <c r="M965" s="91"/>
      <c r="N965" s="28"/>
      <c r="O965" s="28"/>
      <c r="P965" s="28"/>
      <c r="Q965" s="28"/>
      <c r="R965" s="28"/>
    </row>
    <row r="966" ht="34.35" customHeight="1" spans="1:18">
      <c r="A966" s="91">
        <v>964</v>
      </c>
      <c r="B966" s="91"/>
      <c r="C966" s="91">
        <v>0</v>
      </c>
      <c r="D966" s="91"/>
      <c r="E966" s="91"/>
      <c r="F966" s="28"/>
      <c r="G966" s="28"/>
      <c r="H966" s="91"/>
      <c r="I966" s="91"/>
      <c r="J966" s="91"/>
      <c r="K966" s="91"/>
      <c r="L966" s="91"/>
      <c r="M966" s="91"/>
      <c r="N966" s="28"/>
      <c r="O966" s="28"/>
      <c r="P966" s="28"/>
      <c r="Q966" s="28"/>
      <c r="R966" s="28"/>
    </row>
    <row r="967" ht="34.35" customHeight="1" spans="1:18">
      <c r="A967" s="91">
        <v>965</v>
      </c>
      <c r="B967" s="91"/>
      <c r="C967" s="91">
        <v>0</v>
      </c>
      <c r="D967" s="91"/>
      <c r="E967" s="91"/>
      <c r="F967" s="28"/>
      <c r="G967" s="28"/>
      <c r="H967" s="91"/>
      <c r="I967" s="91"/>
      <c r="J967" s="91"/>
      <c r="K967" s="91"/>
      <c r="L967" s="91"/>
      <c r="M967" s="91"/>
      <c r="N967" s="28"/>
      <c r="O967" s="28"/>
      <c r="P967" s="28"/>
      <c r="Q967" s="28"/>
      <c r="R967" s="28"/>
    </row>
    <row r="968" ht="34.35" customHeight="1" spans="1:18">
      <c r="A968" s="91">
        <v>966</v>
      </c>
      <c r="B968" s="91"/>
      <c r="C968" s="91">
        <v>0</v>
      </c>
      <c r="D968" s="91"/>
      <c r="E968" s="91"/>
      <c r="F968" s="28"/>
      <c r="G968" s="28"/>
      <c r="H968" s="91"/>
      <c r="I968" s="91"/>
      <c r="J968" s="91"/>
      <c r="K968" s="91"/>
      <c r="L968" s="91"/>
      <c r="M968" s="91"/>
      <c r="N968" s="28"/>
      <c r="O968" s="28"/>
      <c r="P968" s="28"/>
      <c r="Q968" s="28"/>
      <c r="R968" s="28"/>
    </row>
    <row r="969" ht="34.35" customHeight="1" spans="1:18">
      <c r="A969" s="91">
        <v>967</v>
      </c>
      <c r="B969" s="91"/>
      <c r="C969" s="91">
        <v>0</v>
      </c>
      <c r="D969" s="91"/>
      <c r="E969" s="91"/>
      <c r="F969" s="28"/>
      <c r="G969" s="28"/>
      <c r="H969" s="91"/>
      <c r="I969" s="91"/>
      <c r="J969" s="91"/>
      <c r="K969" s="91"/>
      <c r="L969" s="91"/>
      <c r="M969" s="91"/>
      <c r="N969" s="28"/>
      <c r="O969" s="28"/>
      <c r="P969" s="28"/>
      <c r="Q969" s="28"/>
      <c r="R969" s="28"/>
    </row>
    <row r="970" ht="34.35" customHeight="1" spans="1:18">
      <c r="A970" s="91">
        <v>968</v>
      </c>
      <c r="B970" s="91"/>
      <c r="C970" s="91">
        <v>0</v>
      </c>
      <c r="D970" s="91"/>
      <c r="E970" s="91"/>
      <c r="F970" s="28"/>
      <c r="G970" s="28"/>
      <c r="H970" s="91"/>
      <c r="I970" s="91"/>
      <c r="J970" s="91"/>
      <c r="K970" s="91"/>
      <c r="L970" s="91"/>
      <c r="M970" s="91"/>
      <c r="N970" s="28"/>
      <c r="O970" s="28"/>
      <c r="P970" s="28"/>
      <c r="Q970" s="28"/>
      <c r="R970" s="28"/>
    </row>
    <row r="971" ht="34.35" customHeight="1" spans="1:18">
      <c r="A971" s="91">
        <v>969</v>
      </c>
      <c r="B971" s="91"/>
      <c r="C971" s="91">
        <v>0</v>
      </c>
      <c r="D971" s="91"/>
      <c r="E971" s="91"/>
      <c r="F971" s="28"/>
      <c r="G971" s="28"/>
      <c r="H971" s="91"/>
      <c r="I971" s="91"/>
      <c r="J971" s="91"/>
      <c r="K971" s="91"/>
      <c r="L971" s="91"/>
      <c r="M971" s="91"/>
      <c r="N971" s="28"/>
      <c r="O971" s="28"/>
      <c r="P971" s="28"/>
      <c r="Q971" s="28"/>
      <c r="R971" s="28"/>
    </row>
    <row r="972" ht="34.35" customHeight="1" spans="1:18">
      <c r="A972" s="91">
        <v>970</v>
      </c>
      <c r="B972" s="91"/>
      <c r="C972" s="91">
        <v>0</v>
      </c>
      <c r="D972" s="91"/>
      <c r="E972" s="91"/>
      <c r="F972" s="28"/>
      <c r="G972" s="28"/>
      <c r="H972" s="91"/>
      <c r="I972" s="91"/>
      <c r="J972" s="91"/>
      <c r="K972" s="91"/>
      <c r="L972" s="91"/>
      <c r="M972" s="91"/>
      <c r="N972" s="28"/>
      <c r="O972" s="28"/>
      <c r="P972" s="28"/>
      <c r="Q972" s="28"/>
      <c r="R972" s="28"/>
    </row>
    <row r="973" ht="34.35" customHeight="1" spans="1:18">
      <c r="A973" s="91">
        <v>971</v>
      </c>
      <c r="B973" s="91"/>
      <c r="C973" s="91">
        <v>0</v>
      </c>
      <c r="D973" s="91"/>
      <c r="E973" s="91"/>
      <c r="F973" s="28"/>
      <c r="G973" s="28"/>
      <c r="H973" s="91"/>
      <c r="I973" s="91"/>
      <c r="J973" s="91"/>
      <c r="K973" s="91"/>
      <c r="L973" s="91"/>
      <c r="M973" s="91"/>
      <c r="N973" s="28"/>
      <c r="O973" s="28"/>
      <c r="P973" s="28"/>
      <c r="Q973" s="28"/>
      <c r="R973" s="28"/>
    </row>
    <row r="974" ht="34.35" customHeight="1" spans="1:18">
      <c r="A974" s="91">
        <v>972</v>
      </c>
      <c r="B974" s="91"/>
      <c r="C974" s="91">
        <v>0</v>
      </c>
      <c r="D974" s="91"/>
      <c r="E974" s="91"/>
      <c r="F974" s="28"/>
      <c r="G974" s="28"/>
      <c r="H974" s="91"/>
      <c r="I974" s="91"/>
      <c r="J974" s="91"/>
      <c r="K974" s="91"/>
      <c r="L974" s="91"/>
      <c r="M974" s="91"/>
      <c r="N974" s="28"/>
      <c r="O974" s="28"/>
      <c r="P974" s="28"/>
      <c r="Q974" s="28"/>
      <c r="R974" s="28"/>
    </row>
    <row r="975" ht="34.35" customHeight="1" spans="1:18">
      <c r="A975" s="91">
        <v>973</v>
      </c>
      <c r="B975" s="91"/>
      <c r="C975" s="91">
        <v>0</v>
      </c>
      <c r="D975" s="91"/>
      <c r="E975" s="91"/>
      <c r="F975" s="28"/>
      <c r="G975" s="28"/>
      <c r="H975" s="91"/>
      <c r="I975" s="91"/>
      <c r="J975" s="91"/>
      <c r="K975" s="91"/>
      <c r="L975" s="91"/>
      <c r="M975" s="91"/>
      <c r="N975" s="28"/>
      <c r="O975" s="28"/>
      <c r="P975" s="28"/>
      <c r="Q975" s="28"/>
      <c r="R975" s="28"/>
    </row>
    <row r="976" ht="34.35" customHeight="1" spans="1:18">
      <c r="A976" s="91">
        <v>974</v>
      </c>
      <c r="B976" s="91"/>
      <c r="C976" s="91">
        <v>0</v>
      </c>
      <c r="D976" s="91"/>
      <c r="E976" s="91"/>
      <c r="F976" s="28"/>
      <c r="G976" s="28"/>
      <c r="H976" s="91"/>
      <c r="I976" s="91"/>
      <c r="J976" s="91"/>
      <c r="K976" s="91"/>
      <c r="L976" s="91"/>
      <c r="M976" s="91"/>
      <c r="N976" s="28"/>
      <c r="O976" s="28"/>
      <c r="P976" s="28"/>
      <c r="Q976" s="28"/>
      <c r="R976" s="28"/>
    </row>
    <row r="977" ht="34.35" customHeight="1" spans="1:18">
      <c r="A977" s="91">
        <v>975</v>
      </c>
      <c r="B977" s="91"/>
      <c r="C977" s="91">
        <v>0</v>
      </c>
      <c r="D977" s="91"/>
      <c r="E977" s="91"/>
      <c r="F977" s="28"/>
      <c r="G977" s="28"/>
      <c r="H977" s="91"/>
      <c r="I977" s="91"/>
      <c r="J977" s="91"/>
      <c r="K977" s="91"/>
      <c r="L977" s="91"/>
      <c r="M977" s="91"/>
      <c r="N977" s="28"/>
      <c r="O977" s="28"/>
      <c r="P977" s="28"/>
      <c r="Q977" s="28"/>
      <c r="R977" s="28"/>
    </row>
    <row r="978" ht="34.35" customHeight="1" spans="1:18">
      <c r="A978" s="91">
        <v>976</v>
      </c>
      <c r="B978" s="91"/>
      <c r="C978" s="91">
        <v>0</v>
      </c>
      <c r="D978" s="91"/>
      <c r="E978" s="91"/>
      <c r="F978" s="28"/>
      <c r="G978" s="28"/>
      <c r="H978" s="91"/>
      <c r="I978" s="91"/>
      <c r="J978" s="91"/>
      <c r="K978" s="91"/>
      <c r="L978" s="91"/>
      <c r="M978" s="91"/>
      <c r="N978" s="28"/>
      <c r="O978" s="28"/>
      <c r="P978" s="28"/>
      <c r="Q978" s="28"/>
      <c r="R978" s="28"/>
    </row>
    <row r="979" ht="34.35" customHeight="1" spans="1:18">
      <c r="A979" s="91">
        <v>977</v>
      </c>
      <c r="B979" s="91"/>
      <c r="C979" s="91">
        <v>0</v>
      </c>
      <c r="D979" s="91"/>
      <c r="E979" s="91"/>
      <c r="F979" s="28"/>
      <c r="G979" s="28"/>
      <c r="H979" s="91"/>
      <c r="I979" s="91"/>
      <c r="J979" s="91"/>
      <c r="K979" s="91"/>
      <c r="L979" s="91"/>
      <c r="M979" s="91"/>
      <c r="N979" s="28"/>
      <c r="O979" s="28"/>
      <c r="P979" s="28"/>
      <c r="Q979" s="28"/>
      <c r="R979" s="28"/>
    </row>
    <row r="980" ht="34.35" customHeight="1" spans="1:18">
      <c r="A980" s="91">
        <v>978</v>
      </c>
      <c r="B980" s="91"/>
      <c r="C980" s="91">
        <v>0</v>
      </c>
      <c r="D980" s="91"/>
      <c r="E980" s="91"/>
      <c r="F980" s="28"/>
      <c r="G980" s="28"/>
      <c r="H980" s="91"/>
      <c r="I980" s="91"/>
      <c r="J980" s="91"/>
      <c r="K980" s="91"/>
      <c r="L980" s="91"/>
      <c r="M980" s="91"/>
      <c r="N980" s="28"/>
      <c r="O980" s="28"/>
      <c r="P980" s="28"/>
      <c r="Q980" s="28"/>
      <c r="R980" s="28"/>
    </row>
    <row r="981" ht="34.35" customHeight="1" spans="1:18">
      <c r="A981" s="91">
        <v>979</v>
      </c>
      <c r="B981" s="91"/>
      <c r="C981" s="91">
        <v>0</v>
      </c>
      <c r="D981" s="91"/>
      <c r="E981" s="91"/>
      <c r="F981" s="28"/>
      <c r="G981" s="28"/>
      <c r="H981" s="91"/>
      <c r="I981" s="91"/>
      <c r="J981" s="91"/>
      <c r="K981" s="91"/>
      <c r="L981" s="91"/>
      <c r="M981" s="91"/>
      <c r="N981" s="28"/>
      <c r="O981" s="28"/>
      <c r="P981" s="28"/>
      <c r="Q981" s="28"/>
      <c r="R981" s="28"/>
    </row>
    <row r="982" ht="34.35" customHeight="1" spans="1:18">
      <c r="A982" s="91">
        <v>980</v>
      </c>
      <c r="B982" s="91"/>
      <c r="C982" s="91">
        <v>0</v>
      </c>
      <c r="D982" s="91"/>
      <c r="E982" s="91"/>
      <c r="F982" s="28"/>
      <c r="G982" s="28"/>
      <c r="H982" s="91"/>
      <c r="I982" s="91"/>
      <c r="J982" s="91"/>
      <c r="K982" s="91"/>
      <c r="L982" s="91"/>
      <c r="M982" s="91"/>
      <c r="N982" s="28"/>
      <c r="O982" s="28"/>
      <c r="P982" s="28"/>
      <c r="Q982" s="28"/>
      <c r="R982" s="28"/>
    </row>
    <row r="983" ht="34.35" customHeight="1" spans="1:18">
      <c r="A983" s="91">
        <v>981</v>
      </c>
      <c r="B983" s="91"/>
      <c r="C983" s="91">
        <v>0</v>
      </c>
      <c r="D983" s="91"/>
      <c r="E983" s="91"/>
      <c r="F983" s="28"/>
      <c r="G983" s="28"/>
      <c r="H983" s="91"/>
      <c r="I983" s="91"/>
      <c r="J983" s="91"/>
      <c r="K983" s="91"/>
      <c r="L983" s="91"/>
      <c r="M983" s="91"/>
      <c r="N983" s="28"/>
      <c r="O983" s="28"/>
      <c r="P983" s="28"/>
      <c r="Q983" s="28"/>
      <c r="R983" s="28"/>
    </row>
    <row r="984" ht="34.35" customHeight="1" spans="1:18">
      <c r="A984" s="91">
        <v>982</v>
      </c>
      <c r="B984" s="91"/>
      <c r="C984" s="91">
        <v>0</v>
      </c>
      <c r="D984" s="91"/>
      <c r="E984" s="91"/>
      <c r="F984" s="28"/>
      <c r="G984" s="28"/>
      <c r="H984" s="91"/>
      <c r="I984" s="91"/>
      <c r="J984" s="91"/>
      <c r="K984" s="91"/>
      <c r="L984" s="91"/>
      <c r="M984" s="91"/>
      <c r="N984" s="28"/>
      <c r="O984" s="28"/>
      <c r="P984" s="28"/>
      <c r="Q984" s="28"/>
      <c r="R984" s="28"/>
    </row>
    <row r="985" ht="34.35" customHeight="1" spans="1:18">
      <c r="A985" s="91">
        <v>983</v>
      </c>
      <c r="B985" s="91"/>
      <c r="C985" s="91">
        <v>0</v>
      </c>
      <c r="D985" s="91"/>
      <c r="E985" s="91"/>
      <c r="F985" s="28"/>
      <c r="G985" s="28"/>
      <c r="H985" s="91"/>
      <c r="I985" s="91"/>
      <c r="J985" s="91"/>
      <c r="K985" s="91"/>
      <c r="L985" s="91"/>
      <c r="M985" s="91"/>
      <c r="N985" s="28"/>
      <c r="O985" s="28"/>
      <c r="P985" s="28"/>
      <c r="Q985" s="28"/>
      <c r="R985" s="28"/>
    </row>
    <row r="986" ht="34.35" customHeight="1" spans="1:18">
      <c r="A986" s="91">
        <v>984</v>
      </c>
      <c r="B986" s="91"/>
      <c r="C986" s="91">
        <v>0</v>
      </c>
      <c r="D986" s="91"/>
      <c r="E986" s="91"/>
      <c r="F986" s="28"/>
      <c r="G986" s="28"/>
      <c r="H986" s="91"/>
      <c r="I986" s="91"/>
      <c r="J986" s="91"/>
      <c r="K986" s="91"/>
      <c r="L986" s="91"/>
      <c r="M986" s="91"/>
      <c r="N986" s="28"/>
      <c r="O986" s="28"/>
      <c r="P986" s="28"/>
      <c r="Q986" s="28"/>
      <c r="R986" s="28"/>
    </row>
    <row r="987" ht="34.35" customHeight="1" spans="1:18">
      <c r="A987" s="91">
        <v>985</v>
      </c>
      <c r="B987" s="91"/>
      <c r="C987" s="91">
        <v>0</v>
      </c>
      <c r="D987" s="91"/>
      <c r="E987" s="91"/>
      <c r="F987" s="28"/>
      <c r="G987" s="28"/>
      <c r="H987" s="91"/>
      <c r="I987" s="91"/>
      <c r="J987" s="91"/>
      <c r="K987" s="91"/>
      <c r="L987" s="91"/>
      <c r="M987" s="91"/>
      <c r="N987" s="28"/>
      <c r="O987" s="28"/>
      <c r="P987" s="28"/>
      <c r="Q987" s="28"/>
      <c r="R987" s="28"/>
    </row>
    <row r="988" ht="34.35" customHeight="1" spans="1:18">
      <c r="A988" s="91">
        <v>986</v>
      </c>
      <c r="B988" s="91"/>
      <c r="C988" s="91">
        <v>0</v>
      </c>
      <c r="D988" s="91"/>
      <c r="E988" s="91"/>
      <c r="F988" s="28"/>
      <c r="G988" s="28"/>
      <c r="H988" s="91"/>
      <c r="I988" s="91"/>
      <c r="J988" s="91"/>
      <c r="K988" s="91"/>
      <c r="L988" s="91"/>
      <c r="M988" s="91"/>
      <c r="N988" s="28"/>
      <c r="O988" s="28"/>
      <c r="P988" s="28"/>
      <c r="Q988" s="28"/>
      <c r="R988" s="28"/>
    </row>
    <row r="989" ht="34.35" customHeight="1" spans="1:18">
      <c r="A989" s="91">
        <v>987</v>
      </c>
      <c r="B989" s="91"/>
      <c r="C989" s="91">
        <v>0</v>
      </c>
      <c r="D989" s="91"/>
      <c r="E989" s="91"/>
      <c r="F989" s="28"/>
      <c r="G989" s="28"/>
      <c r="H989" s="91"/>
      <c r="I989" s="91"/>
      <c r="J989" s="91"/>
      <c r="K989" s="91"/>
      <c r="L989" s="91"/>
      <c r="M989" s="91"/>
      <c r="N989" s="28"/>
      <c r="O989" s="28"/>
      <c r="P989" s="28"/>
      <c r="Q989" s="28"/>
      <c r="R989" s="28"/>
    </row>
    <row r="990" ht="34.35" customHeight="1" spans="1:18">
      <c r="A990" s="91">
        <v>988</v>
      </c>
      <c r="B990" s="91"/>
      <c r="C990" s="91">
        <v>0</v>
      </c>
      <c r="D990" s="91"/>
      <c r="E990" s="91"/>
      <c r="F990" s="28"/>
      <c r="G990" s="28"/>
      <c r="H990" s="91"/>
      <c r="I990" s="91"/>
      <c r="J990" s="91"/>
      <c r="K990" s="91"/>
      <c r="L990" s="91"/>
      <c r="M990" s="91"/>
      <c r="N990" s="28"/>
      <c r="O990" s="28"/>
      <c r="P990" s="28"/>
      <c r="Q990" s="28"/>
      <c r="R990" s="28"/>
    </row>
    <row r="991" ht="34.35" customHeight="1" spans="1:18">
      <c r="A991" s="91">
        <v>989</v>
      </c>
      <c r="B991" s="91"/>
      <c r="C991" s="91">
        <v>0</v>
      </c>
      <c r="D991" s="91"/>
      <c r="E991" s="91"/>
      <c r="F991" s="28"/>
      <c r="G991" s="28"/>
      <c r="H991" s="91"/>
      <c r="I991" s="91"/>
      <c r="J991" s="91"/>
      <c r="K991" s="91"/>
      <c r="L991" s="91"/>
      <c r="M991" s="91"/>
      <c r="N991" s="28"/>
      <c r="O991" s="28"/>
      <c r="P991" s="28"/>
      <c r="Q991" s="28"/>
      <c r="R991" s="28"/>
    </row>
    <row r="992" ht="34.35" customHeight="1" spans="1:18">
      <c r="A992" s="91">
        <v>990</v>
      </c>
      <c r="B992" s="91"/>
      <c r="C992" s="91">
        <v>0</v>
      </c>
      <c r="D992" s="91"/>
      <c r="E992" s="91"/>
      <c r="F992" s="28"/>
      <c r="G992" s="28"/>
      <c r="H992" s="91"/>
      <c r="I992" s="91"/>
      <c r="J992" s="91"/>
      <c r="K992" s="91"/>
      <c r="L992" s="91"/>
      <c r="M992" s="91"/>
      <c r="N992" s="28"/>
      <c r="O992" s="28"/>
      <c r="P992" s="28"/>
      <c r="Q992" s="28"/>
      <c r="R992" s="28"/>
    </row>
    <row r="993" ht="34.35" customHeight="1" spans="1:18">
      <c r="A993" s="91">
        <v>991</v>
      </c>
      <c r="B993" s="91"/>
      <c r="C993" s="91">
        <v>0</v>
      </c>
      <c r="D993" s="91"/>
      <c r="E993" s="91"/>
      <c r="F993" s="28"/>
      <c r="G993" s="28"/>
      <c r="H993" s="91"/>
      <c r="I993" s="91"/>
      <c r="J993" s="91"/>
      <c r="K993" s="91"/>
      <c r="L993" s="91"/>
      <c r="M993" s="91"/>
      <c r="N993" s="28"/>
      <c r="O993" s="28"/>
      <c r="P993" s="28"/>
      <c r="Q993" s="28"/>
      <c r="R993" s="28"/>
    </row>
    <row r="994" ht="34.35" customHeight="1" spans="1:18">
      <c r="A994" s="91">
        <v>992</v>
      </c>
      <c r="B994" s="91"/>
      <c r="C994" s="91">
        <v>0</v>
      </c>
      <c r="D994" s="91"/>
      <c r="E994" s="91"/>
      <c r="F994" s="28"/>
      <c r="G994" s="28"/>
      <c r="H994" s="91"/>
      <c r="I994" s="91"/>
      <c r="J994" s="91"/>
      <c r="K994" s="91"/>
      <c r="L994" s="91"/>
      <c r="M994" s="91"/>
      <c r="N994" s="28"/>
      <c r="O994" s="28"/>
      <c r="P994" s="28"/>
      <c r="Q994" s="28"/>
      <c r="R994" s="28"/>
    </row>
    <row r="995" ht="34.35" customHeight="1" spans="1:18">
      <c r="A995" s="91">
        <v>993</v>
      </c>
      <c r="B995" s="91"/>
      <c r="C995" s="91">
        <v>0</v>
      </c>
      <c r="D995" s="91"/>
      <c r="E995" s="91"/>
      <c r="F995" s="28"/>
      <c r="G995" s="28"/>
      <c r="H995" s="91"/>
      <c r="I995" s="91"/>
      <c r="J995" s="91"/>
      <c r="K995" s="91"/>
      <c r="L995" s="91"/>
      <c r="M995" s="91"/>
      <c r="N995" s="28"/>
      <c r="O995" s="28"/>
      <c r="P995" s="28"/>
      <c r="Q995" s="28"/>
      <c r="R995" s="28"/>
    </row>
    <row r="996" ht="34.35" customHeight="1" spans="1:18">
      <c r="A996" s="91">
        <v>994</v>
      </c>
      <c r="B996" s="91"/>
      <c r="C996" s="91">
        <v>0</v>
      </c>
      <c r="D996" s="91"/>
      <c r="E996" s="91"/>
      <c r="F996" s="28"/>
      <c r="G996" s="28"/>
      <c r="H996" s="91"/>
      <c r="I996" s="91"/>
      <c r="J996" s="91"/>
      <c r="K996" s="91"/>
      <c r="L996" s="91"/>
      <c r="M996" s="91"/>
      <c r="N996" s="28"/>
      <c r="O996" s="28"/>
      <c r="P996" s="28"/>
      <c r="Q996" s="28"/>
      <c r="R996" s="28"/>
    </row>
    <row r="997" ht="34.35" customHeight="1" spans="1:18">
      <c r="A997" s="91">
        <v>995</v>
      </c>
      <c r="B997" s="91"/>
      <c r="C997" s="91">
        <v>0</v>
      </c>
      <c r="D997" s="91"/>
      <c r="E997" s="91"/>
      <c r="F997" s="28"/>
      <c r="G997" s="28"/>
      <c r="H997" s="91"/>
      <c r="I997" s="91"/>
      <c r="J997" s="91"/>
      <c r="K997" s="91"/>
      <c r="L997" s="91"/>
      <c r="M997" s="91"/>
      <c r="N997" s="28"/>
      <c r="O997" s="28"/>
      <c r="P997" s="28"/>
      <c r="Q997" s="28"/>
      <c r="R997" s="28"/>
    </row>
    <row r="998" ht="34.35" customHeight="1" spans="1:18">
      <c r="A998" s="91">
        <v>996</v>
      </c>
      <c r="B998" s="91"/>
      <c r="C998" s="91">
        <v>0</v>
      </c>
      <c r="D998" s="91"/>
      <c r="E998" s="91"/>
      <c r="F998" s="28"/>
      <c r="G998" s="28"/>
      <c r="H998" s="91"/>
      <c r="I998" s="91"/>
      <c r="J998" s="91"/>
      <c r="K998" s="91"/>
      <c r="L998" s="91"/>
      <c r="M998" s="91"/>
      <c r="N998" s="28"/>
      <c r="O998" s="28"/>
      <c r="P998" s="28"/>
      <c r="Q998" s="28"/>
      <c r="R998" s="28"/>
    </row>
    <row r="999" ht="34.35" customHeight="1" spans="1:18">
      <c r="A999" s="28"/>
      <c r="B999" s="28"/>
      <c r="C999" s="28"/>
      <c r="D999" s="28"/>
      <c r="E999" s="28"/>
      <c r="F999" s="28"/>
      <c r="G999" s="28"/>
      <c r="H999" s="91"/>
      <c r="I999" s="91"/>
      <c r="J999" s="91"/>
      <c r="K999" s="91"/>
      <c r="L999" s="91"/>
      <c r="M999" s="91"/>
      <c r="N999" s="28"/>
      <c r="O999" s="28"/>
      <c r="P999" s="28"/>
      <c r="Q999" s="28"/>
      <c r="R999" s="28"/>
    </row>
    <row r="1000" ht="34.35" customHeight="1" spans="1:18">
      <c r="A1000" s="28"/>
      <c r="B1000" s="28"/>
      <c r="C1000" s="28"/>
      <c r="D1000" s="28"/>
      <c r="E1000" s="28"/>
      <c r="F1000" s="28"/>
      <c r="G1000" s="28"/>
      <c r="H1000" s="91"/>
      <c r="I1000" s="91"/>
      <c r="J1000" s="91"/>
      <c r="K1000" s="91"/>
      <c r="L1000" s="91"/>
      <c r="M1000" s="91"/>
      <c r="N1000" s="28"/>
      <c r="O1000" s="28"/>
      <c r="P1000" s="28"/>
      <c r="Q1000" s="28"/>
      <c r="R1000" s="28"/>
    </row>
    <row r="1001" ht="34.35" customHeight="1" spans="1:18">
      <c r="A1001" s="28"/>
      <c r="B1001" s="28"/>
      <c r="C1001" s="28"/>
      <c r="D1001" s="28"/>
      <c r="E1001" s="28"/>
      <c r="F1001" s="28"/>
      <c r="G1001" s="28"/>
      <c r="H1001" s="91"/>
      <c r="I1001" s="91"/>
      <c r="J1001" s="91"/>
      <c r="K1001" s="91"/>
      <c r="L1001" s="91"/>
      <c r="M1001" s="91"/>
      <c r="N1001" s="28"/>
      <c r="O1001" s="28"/>
      <c r="P1001" s="28"/>
      <c r="Q1001" s="28"/>
      <c r="R1001" s="28"/>
    </row>
    <row r="1002" ht="34.35" customHeight="1" spans="1:18">
      <c r="A1002" s="28"/>
      <c r="B1002" s="28"/>
      <c r="C1002" s="28"/>
      <c r="D1002" s="28"/>
      <c r="E1002" s="28"/>
      <c r="F1002" s="28"/>
      <c r="G1002" s="28"/>
      <c r="H1002" s="91"/>
      <c r="I1002" s="91"/>
      <c r="J1002" s="91"/>
      <c r="K1002" s="91"/>
      <c r="L1002" s="91"/>
      <c r="M1002" s="91"/>
      <c r="N1002" s="28"/>
      <c r="O1002" s="28"/>
      <c r="P1002" s="28"/>
      <c r="Q1002" s="28"/>
      <c r="R1002" s="28"/>
    </row>
    <row r="1003" ht="34.35" customHeight="1" spans="1:18">
      <c r="A1003" s="28"/>
      <c r="B1003" s="28"/>
      <c r="C1003" s="28"/>
      <c r="D1003" s="28"/>
      <c r="E1003" s="28"/>
      <c r="F1003" s="28"/>
      <c r="G1003" s="28"/>
      <c r="H1003" s="91"/>
      <c r="I1003" s="91"/>
      <c r="J1003" s="91"/>
      <c r="K1003" s="91"/>
      <c r="L1003" s="91"/>
      <c r="M1003" s="91"/>
      <c r="N1003" s="28"/>
      <c r="O1003" s="28"/>
      <c r="P1003" s="28"/>
      <c r="Q1003" s="28"/>
      <c r="R1003" s="28"/>
    </row>
    <row r="1004" ht="34.35" customHeight="1" spans="1:18">
      <c r="A1004" s="28"/>
      <c r="B1004" s="28"/>
      <c r="C1004" s="28"/>
      <c r="D1004" s="28"/>
      <c r="E1004" s="28"/>
      <c r="F1004" s="28"/>
      <c r="G1004" s="28"/>
      <c r="H1004" s="91"/>
      <c r="I1004" s="91"/>
      <c r="J1004" s="91"/>
      <c r="K1004" s="91"/>
      <c r="L1004" s="91"/>
      <c r="M1004" s="91"/>
      <c r="N1004" s="28"/>
      <c r="O1004" s="28"/>
      <c r="P1004" s="28"/>
      <c r="Q1004" s="28"/>
      <c r="R1004" s="28"/>
    </row>
    <row r="1005" ht="34.35" customHeight="1" spans="1:18">
      <c r="A1005" s="28"/>
      <c r="B1005" s="28"/>
      <c r="C1005" s="28"/>
      <c r="D1005" s="28"/>
      <c r="E1005" s="28"/>
      <c r="F1005" s="28"/>
      <c r="G1005" s="28"/>
      <c r="H1005" s="91"/>
      <c r="I1005" s="91"/>
      <c r="J1005" s="91"/>
      <c r="K1005" s="91"/>
      <c r="L1005" s="91"/>
      <c r="M1005" s="91"/>
      <c r="N1005" s="28"/>
      <c r="O1005" s="28"/>
      <c r="P1005" s="28"/>
      <c r="Q1005" s="28"/>
      <c r="R1005" s="28"/>
    </row>
    <row r="1006" ht="34.35" customHeight="1" spans="1:18">
      <c r="A1006" s="28"/>
      <c r="B1006" s="28"/>
      <c r="C1006" s="28"/>
      <c r="D1006" s="28"/>
      <c r="E1006" s="28"/>
      <c r="F1006" s="28"/>
      <c r="G1006" s="28"/>
      <c r="H1006" s="91"/>
      <c r="I1006" s="91"/>
      <c r="J1006" s="91"/>
      <c r="K1006" s="91"/>
      <c r="L1006" s="91"/>
      <c r="M1006" s="91"/>
      <c r="N1006" s="28"/>
      <c r="O1006" s="28"/>
      <c r="P1006" s="28"/>
      <c r="Q1006" s="28"/>
      <c r="R1006" s="28"/>
    </row>
    <row r="1007" ht="34.35" customHeight="1" spans="1:18">
      <c r="A1007" s="28"/>
      <c r="B1007" s="28"/>
      <c r="C1007" s="28"/>
      <c r="D1007" s="28"/>
      <c r="E1007" s="28"/>
      <c r="F1007" s="28"/>
      <c r="G1007" s="28"/>
      <c r="H1007" s="91"/>
      <c r="I1007" s="91"/>
      <c r="J1007" s="91"/>
      <c r="K1007" s="91"/>
      <c r="L1007" s="91"/>
      <c r="M1007" s="91"/>
      <c r="N1007" s="28"/>
      <c r="O1007" s="28"/>
      <c r="P1007" s="28"/>
      <c r="Q1007" s="28"/>
      <c r="R1007" s="28"/>
    </row>
    <row r="1008" ht="34.35" customHeight="1" spans="1:18">
      <c r="A1008" s="28"/>
      <c r="B1008" s="28"/>
      <c r="C1008" s="28"/>
      <c r="D1008" s="28"/>
      <c r="E1008" s="28"/>
      <c r="F1008" s="28"/>
      <c r="G1008" s="28"/>
      <c r="H1008" s="91"/>
      <c r="I1008" s="91"/>
      <c r="J1008" s="91"/>
      <c r="K1008" s="91"/>
      <c r="L1008" s="91"/>
      <c r="M1008" s="91"/>
      <c r="N1008" s="28"/>
      <c r="O1008" s="28"/>
      <c r="P1008" s="28"/>
      <c r="Q1008" s="28"/>
      <c r="R1008" s="28"/>
    </row>
    <row r="1009" ht="34.35" customHeight="1" spans="1:18">
      <c r="A1009" s="28"/>
      <c r="B1009" s="28"/>
      <c r="C1009" s="28"/>
      <c r="D1009" s="28"/>
      <c r="E1009" s="28"/>
      <c r="F1009" s="28"/>
      <c r="G1009" s="28"/>
      <c r="H1009" s="91"/>
      <c r="I1009" s="91"/>
      <c r="J1009" s="91"/>
      <c r="K1009" s="91"/>
      <c r="L1009" s="91"/>
      <c r="M1009" s="91"/>
      <c r="N1009" s="28"/>
      <c r="O1009" s="28"/>
      <c r="P1009" s="28"/>
      <c r="Q1009" s="28"/>
      <c r="R1009" s="28"/>
    </row>
    <row r="1010" ht="34.35" customHeight="1" spans="1:18">
      <c r="A1010" s="28"/>
      <c r="B1010" s="28"/>
      <c r="C1010" s="28"/>
      <c r="D1010" s="28"/>
      <c r="E1010" s="28"/>
      <c r="F1010" s="28"/>
      <c r="G1010" s="28"/>
      <c r="H1010" s="91"/>
      <c r="I1010" s="91"/>
      <c r="J1010" s="91"/>
      <c r="K1010" s="91"/>
      <c r="L1010" s="91"/>
      <c r="M1010" s="91"/>
      <c r="N1010" s="28"/>
      <c r="O1010" s="28"/>
      <c r="P1010" s="28"/>
      <c r="Q1010" s="28"/>
      <c r="R1010" s="28"/>
    </row>
    <row r="1011" ht="34.35" customHeight="1" spans="1:18">
      <c r="A1011" s="28"/>
      <c r="B1011" s="28"/>
      <c r="C1011" s="28"/>
      <c r="D1011" s="28"/>
      <c r="E1011" s="28"/>
      <c r="F1011" s="28"/>
      <c r="G1011" s="28"/>
      <c r="H1011" s="91"/>
      <c r="I1011" s="91"/>
      <c r="J1011" s="91"/>
      <c r="K1011" s="91"/>
      <c r="L1011" s="91"/>
      <c r="M1011" s="91"/>
      <c r="N1011" s="28"/>
      <c r="O1011" s="28"/>
      <c r="P1011" s="28"/>
      <c r="Q1011" s="28"/>
      <c r="R1011" s="28"/>
    </row>
    <row r="1012" ht="34.35" customHeight="1" spans="1:18">
      <c r="A1012" s="28"/>
      <c r="B1012" s="28"/>
      <c r="C1012" s="28"/>
      <c r="D1012" s="28"/>
      <c r="E1012" s="28"/>
      <c r="F1012" s="28"/>
      <c r="G1012" s="28"/>
      <c r="H1012" s="91"/>
      <c r="I1012" s="91"/>
      <c r="J1012" s="91"/>
      <c r="K1012" s="91"/>
      <c r="L1012" s="91"/>
      <c r="M1012" s="91"/>
      <c r="N1012" s="28"/>
      <c r="O1012" s="28"/>
      <c r="P1012" s="28"/>
      <c r="Q1012" s="28"/>
      <c r="R1012" s="28"/>
    </row>
    <row r="1013" ht="34.35" customHeight="1" spans="1:18">
      <c r="A1013" s="28"/>
      <c r="B1013" s="28"/>
      <c r="C1013" s="28"/>
      <c r="D1013" s="28"/>
      <c r="E1013" s="28"/>
      <c r="F1013" s="28"/>
      <c r="G1013" s="28"/>
      <c r="H1013" s="91"/>
      <c r="I1013" s="91"/>
      <c r="J1013" s="91"/>
      <c r="K1013" s="91"/>
      <c r="L1013" s="91"/>
      <c r="M1013" s="91"/>
      <c r="N1013" s="28"/>
      <c r="O1013" s="28"/>
      <c r="P1013" s="28"/>
      <c r="Q1013" s="28"/>
      <c r="R1013" s="28"/>
    </row>
    <row r="1014" ht="34.35" customHeight="1" spans="1:18">
      <c r="A1014" s="28"/>
      <c r="B1014" s="28"/>
      <c r="C1014" s="28"/>
      <c r="D1014" s="28"/>
      <c r="E1014" s="28"/>
      <c r="F1014" s="28"/>
      <c r="G1014" s="28"/>
      <c r="H1014" s="91"/>
      <c r="I1014" s="91"/>
      <c r="J1014" s="91"/>
      <c r="K1014" s="91"/>
      <c r="L1014" s="91"/>
      <c r="M1014" s="91"/>
      <c r="N1014" s="28"/>
      <c r="O1014" s="28"/>
      <c r="P1014" s="28"/>
      <c r="Q1014" s="28"/>
      <c r="R1014" s="28"/>
    </row>
    <row r="1015" ht="34.35" customHeight="1" spans="1:18">
      <c r="A1015" s="28"/>
      <c r="B1015" s="28"/>
      <c r="C1015" s="28"/>
      <c r="D1015" s="28"/>
      <c r="E1015" s="28"/>
      <c r="F1015" s="28"/>
      <c r="G1015" s="28"/>
      <c r="H1015" s="91"/>
      <c r="I1015" s="91"/>
      <c r="J1015" s="91"/>
      <c r="K1015" s="91"/>
      <c r="L1015" s="91"/>
      <c r="M1015" s="91"/>
      <c r="N1015" s="28"/>
      <c r="O1015" s="28"/>
      <c r="P1015" s="28"/>
      <c r="Q1015" s="28"/>
      <c r="R1015" s="28"/>
    </row>
    <row r="1016" ht="34.35" customHeight="1" spans="1:18">
      <c r="A1016" s="28"/>
      <c r="B1016" s="28"/>
      <c r="C1016" s="28"/>
      <c r="D1016" s="28"/>
      <c r="E1016" s="28"/>
      <c r="F1016" s="28"/>
      <c r="G1016" s="28"/>
      <c r="H1016" s="91"/>
      <c r="I1016" s="91"/>
      <c r="J1016" s="91"/>
      <c r="K1016" s="91"/>
      <c r="L1016" s="91"/>
      <c r="M1016" s="91"/>
      <c r="N1016" s="28"/>
      <c r="O1016" s="28"/>
      <c r="P1016" s="28"/>
      <c r="Q1016" s="28"/>
      <c r="R1016" s="28"/>
    </row>
    <row r="1017" ht="34.35" customHeight="1" spans="1:18">
      <c r="A1017" s="28"/>
      <c r="B1017" s="28"/>
      <c r="C1017" s="28"/>
      <c r="D1017" s="28"/>
      <c r="E1017" s="28"/>
      <c r="F1017" s="28"/>
      <c r="G1017" s="28"/>
      <c r="H1017" s="91"/>
      <c r="I1017" s="91"/>
      <c r="J1017" s="91"/>
      <c r="K1017" s="91"/>
      <c r="L1017" s="91"/>
      <c r="M1017" s="91"/>
      <c r="N1017" s="28"/>
      <c r="O1017" s="28"/>
      <c r="P1017" s="28"/>
      <c r="Q1017" s="28"/>
      <c r="R1017" s="28"/>
    </row>
    <row r="1018" ht="34.35" customHeight="1" spans="1:18">
      <c r="A1018" s="28"/>
      <c r="B1018" s="28"/>
      <c r="C1018" s="28"/>
      <c r="D1018" s="28"/>
      <c r="E1018" s="28"/>
      <c r="F1018" s="28"/>
      <c r="G1018" s="28"/>
      <c r="H1018" s="91"/>
      <c r="I1018" s="91"/>
      <c r="J1018" s="91"/>
      <c r="K1018" s="91"/>
      <c r="L1018" s="91"/>
      <c r="M1018" s="91"/>
      <c r="N1018" s="28"/>
      <c r="O1018" s="28"/>
      <c r="P1018" s="28"/>
      <c r="Q1018" s="28"/>
      <c r="R1018" s="28"/>
    </row>
    <row r="1019" ht="34.35" customHeight="1" spans="1:18">
      <c r="A1019" s="28"/>
      <c r="B1019" s="28"/>
      <c r="C1019" s="28"/>
      <c r="D1019" s="28"/>
      <c r="E1019" s="28"/>
      <c r="F1019" s="28"/>
      <c r="G1019" s="28"/>
      <c r="H1019" s="91"/>
      <c r="I1019" s="91"/>
      <c r="J1019" s="91"/>
      <c r="K1019" s="91"/>
      <c r="L1019" s="91"/>
      <c r="M1019" s="91"/>
      <c r="N1019" s="28"/>
      <c r="O1019" s="28"/>
      <c r="P1019" s="28"/>
      <c r="Q1019" s="28"/>
      <c r="R1019" s="28"/>
    </row>
    <row r="1020" ht="34.35" customHeight="1" spans="1:18">
      <c r="A1020" s="28"/>
      <c r="B1020" s="28"/>
      <c r="C1020" s="28"/>
      <c r="D1020" s="28"/>
      <c r="E1020" s="28"/>
      <c r="F1020" s="28"/>
      <c r="G1020" s="28"/>
      <c r="H1020" s="91"/>
      <c r="I1020" s="91"/>
      <c r="J1020" s="91"/>
      <c r="K1020" s="91"/>
      <c r="L1020" s="91"/>
      <c r="M1020" s="91"/>
      <c r="N1020" s="28"/>
      <c r="O1020" s="28"/>
      <c r="P1020" s="28"/>
      <c r="Q1020" s="28"/>
      <c r="R1020" s="28"/>
    </row>
    <row r="1021" ht="34.35" customHeight="1" spans="1:18">
      <c r="A1021" s="28"/>
      <c r="B1021" s="28"/>
      <c r="C1021" s="28"/>
      <c r="D1021" s="28"/>
      <c r="E1021" s="28"/>
      <c r="F1021" s="28"/>
      <c r="G1021" s="28"/>
      <c r="H1021" s="91"/>
      <c r="I1021" s="91"/>
      <c r="J1021" s="91"/>
      <c r="K1021" s="91"/>
      <c r="L1021" s="91"/>
      <c r="M1021" s="91"/>
      <c r="N1021" s="28"/>
      <c r="O1021" s="28"/>
      <c r="P1021" s="28"/>
      <c r="Q1021" s="28"/>
      <c r="R1021" s="28"/>
    </row>
    <row r="1022" ht="34.35" customHeight="1" spans="1:18">
      <c r="A1022" s="28"/>
      <c r="B1022" s="28"/>
      <c r="C1022" s="28"/>
      <c r="D1022" s="28"/>
      <c r="E1022" s="28"/>
      <c r="F1022" s="28"/>
      <c r="G1022" s="28"/>
      <c r="H1022" s="91"/>
      <c r="I1022" s="91"/>
      <c r="J1022" s="91"/>
      <c r="K1022" s="91"/>
      <c r="L1022" s="91"/>
      <c r="M1022" s="91"/>
      <c r="N1022" s="28"/>
      <c r="O1022" s="28"/>
      <c r="P1022" s="28"/>
      <c r="Q1022" s="28"/>
      <c r="R1022" s="28"/>
    </row>
    <row r="1023" ht="34.35" customHeight="1" spans="1:18">
      <c r="A1023" s="28"/>
      <c r="B1023" s="28"/>
      <c r="C1023" s="28"/>
      <c r="D1023" s="28"/>
      <c r="E1023" s="28"/>
      <c r="F1023" s="28"/>
      <c r="G1023" s="28"/>
      <c r="H1023" s="91"/>
      <c r="I1023" s="91"/>
      <c r="J1023" s="91"/>
      <c r="K1023" s="91"/>
      <c r="L1023" s="91"/>
      <c r="M1023" s="91"/>
      <c r="N1023" s="28"/>
      <c r="O1023" s="28"/>
      <c r="P1023" s="28"/>
      <c r="Q1023" s="28"/>
      <c r="R1023" s="28"/>
    </row>
    <row r="1024" ht="34.35" customHeight="1" spans="1:18">
      <c r="A1024" s="28"/>
      <c r="B1024" s="28"/>
      <c r="C1024" s="28"/>
      <c r="D1024" s="28"/>
      <c r="E1024" s="28"/>
      <c r="F1024" s="28"/>
      <c r="G1024" s="28"/>
      <c r="H1024" s="91"/>
      <c r="I1024" s="91"/>
      <c r="J1024" s="91"/>
      <c r="K1024" s="91"/>
      <c r="L1024" s="91"/>
      <c r="M1024" s="91"/>
      <c r="N1024" s="28"/>
      <c r="O1024" s="28"/>
      <c r="P1024" s="28"/>
      <c r="Q1024" s="28"/>
      <c r="R1024" s="28"/>
    </row>
    <row r="1025" ht="34.35" customHeight="1" spans="1:18">
      <c r="A1025" s="28"/>
      <c r="B1025" s="28"/>
      <c r="C1025" s="28"/>
      <c r="D1025" s="28"/>
      <c r="E1025" s="28"/>
      <c r="F1025" s="28"/>
      <c r="G1025" s="28"/>
      <c r="H1025" s="91"/>
      <c r="I1025" s="91"/>
      <c r="J1025" s="91"/>
      <c r="K1025" s="91"/>
      <c r="L1025" s="91"/>
      <c r="M1025" s="91"/>
      <c r="N1025" s="28"/>
      <c r="O1025" s="28"/>
      <c r="P1025" s="28"/>
      <c r="Q1025" s="28"/>
      <c r="R1025" s="28"/>
    </row>
    <row r="1026" ht="34.35" customHeight="1" spans="1:18">
      <c r="A1026" s="28"/>
      <c r="B1026" s="28"/>
      <c r="C1026" s="28"/>
      <c r="D1026" s="28"/>
      <c r="E1026" s="28"/>
      <c r="F1026" s="28"/>
      <c r="G1026" s="28"/>
      <c r="H1026" s="91"/>
      <c r="I1026" s="91"/>
      <c r="J1026" s="91"/>
      <c r="K1026" s="91"/>
      <c r="L1026" s="91"/>
      <c r="M1026" s="91"/>
      <c r="N1026" s="28"/>
      <c r="O1026" s="28"/>
      <c r="P1026" s="28"/>
      <c r="Q1026" s="28"/>
      <c r="R1026" s="28"/>
    </row>
    <row r="1027" ht="34.35" customHeight="1" spans="1:18">
      <c r="A1027" s="28"/>
      <c r="B1027" s="28"/>
      <c r="C1027" s="28"/>
      <c r="D1027" s="28"/>
      <c r="E1027" s="28"/>
      <c r="F1027" s="28"/>
      <c r="G1027" s="28"/>
      <c r="H1027" s="91"/>
      <c r="I1027" s="91"/>
      <c r="J1027" s="91"/>
      <c r="K1027" s="91"/>
      <c r="L1027" s="91"/>
      <c r="M1027" s="91"/>
      <c r="N1027" s="28"/>
      <c r="O1027" s="28"/>
      <c r="P1027" s="28"/>
      <c r="Q1027" s="28"/>
      <c r="R1027" s="28"/>
    </row>
    <row r="1028" ht="34.35" customHeight="1" spans="1:18">
      <c r="A1028" s="28"/>
      <c r="B1028" s="28"/>
      <c r="C1028" s="28"/>
      <c r="D1028" s="28"/>
      <c r="E1028" s="28"/>
      <c r="F1028" s="28"/>
      <c r="G1028" s="28"/>
      <c r="H1028" s="91"/>
      <c r="I1028" s="91"/>
      <c r="J1028" s="91"/>
      <c r="K1028" s="91"/>
      <c r="L1028" s="91"/>
      <c r="M1028" s="91"/>
      <c r="N1028" s="28"/>
      <c r="O1028" s="28"/>
      <c r="P1028" s="28"/>
      <c r="Q1028" s="28"/>
      <c r="R1028" s="28"/>
    </row>
    <row r="1029" ht="34.35" customHeight="1" spans="1:18">
      <c r="A1029" s="28"/>
      <c r="B1029" s="28"/>
      <c r="C1029" s="28"/>
      <c r="D1029" s="28"/>
      <c r="E1029" s="28"/>
      <c r="F1029" s="28"/>
      <c r="G1029" s="28"/>
      <c r="H1029" s="91"/>
      <c r="I1029" s="91"/>
      <c r="J1029" s="91"/>
      <c r="K1029" s="91"/>
      <c r="L1029" s="91"/>
      <c r="M1029" s="91"/>
      <c r="N1029" s="28"/>
      <c r="O1029" s="28"/>
      <c r="P1029" s="28"/>
      <c r="Q1029" s="28"/>
      <c r="R1029" s="28"/>
    </row>
    <row r="1030" ht="34.35" customHeight="1" spans="1:18">
      <c r="A1030" s="28"/>
      <c r="B1030" s="28"/>
      <c r="C1030" s="28"/>
      <c r="D1030" s="28"/>
      <c r="E1030" s="28"/>
      <c r="F1030" s="28"/>
      <c r="G1030" s="28"/>
      <c r="H1030" s="91"/>
      <c r="I1030" s="91"/>
      <c r="J1030" s="91"/>
      <c r="K1030" s="91"/>
      <c r="L1030" s="91"/>
      <c r="M1030" s="91"/>
      <c r="N1030" s="28"/>
      <c r="O1030" s="28"/>
      <c r="P1030" s="28"/>
      <c r="Q1030" s="28"/>
      <c r="R1030" s="28"/>
    </row>
    <row r="1031" ht="34.35" customHeight="1" spans="1:18">
      <c r="A1031" s="28"/>
      <c r="B1031" s="28"/>
      <c r="C1031" s="28"/>
      <c r="D1031" s="28"/>
      <c r="E1031" s="28"/>
      <c r="F1031" s="28"/>
      <c r="G1031" s="28"/>
      <c r="H1031" s="91"/>
      <c r="I1031" s="91"/>
      <c r="J1031" s="91"/>
      <c r="K1031" s="91"/>
      <c r="L1031" s="91"/>
      <c r="M1031" s="91"/>
      <c r="N1031" s="28"/>
      <c r="O1031" s="28"/>
      <c r="P1031" s="28"/>
      <c r="Q1031" s="28"/>
      <c r="R1031" s="28"/>
    </row>
    <row r="1032" ht="34.35" customHeight="1" spans="1:18">
      <c r="A1032" s="28"/>
      <c r="B1032" s="28"/>
      <c r="C1032" s="28"/>
      <c r="D1032" s="28"/>
      <c r="E1032" s="28"/>
      <c r="F1032" s="28"/>
      <c r="G1032" s="28"/>
      <c r="H1032" s="91"/>
      <c r="I1032" s="91"/>
      <c r="J1032" s="91"/>
      <c r="K1032" s="91"/>
      <c r="L1032" s="91"/>
      <c r="M1032" s="91"/>
      <c r="N1032" s="28"/>
      <c r="O1032" s="28"/>
      <c r="P1032" s="28"/>
      <c r="Q1032" s="28"/>
      <c r="R1032" s="28"/>
    </row>
    <row r="1033" ht="34.35" customHeight="1" spans="1:18">
      <c r="A1033" s="28"/>
      <c r="B1033" s="28"/>
      <c r="C1033" s="28"/>
      <c r="D1033" s="28"/>
      <c r="E1033" s="28"/>
      <c r="F1033" s="28"/>
      <c r="G1033" s="28"/>
      <c r="H1033" s="91"/>
      <c r="I1033" s="91"/>
      <c r="J1033" s="91"/>
      <c r="K1033" s="91"/>
      <c r="L1033" s="91"/>
      <c r="M1033" s="91"/>
      <c r="N1033" s="28"/>
      <c r="O1033" s="28"/>
      <c r="P1033" s="28"/>
      <c r="Q1033" s="28"/>
      <c r="R1033" s="28"/>
    </row>
    <row r="1034" ht="34.35" customHeight="1" spans="1:18">
      <c r="A1034" s="28"/>
      <c r="B1034" s="28"/>
      <c r="C1034" s="28"/>
      <c r="D1034" s="28"/>
      <c r="E1034" s="28"/>
      <c r="F1034" s="28"/>
      <c r="G1034" s="28"/>
      <c r="H1034" s="91"/>
      <c r="I1034" s="91"/>
      <c r="J1034" s="91"/>
      <c r="K1034" s="91"/>
      <c r="L1034" s="91"/>
      <c r="M1034" s="91"/>
      <c r="N1034" s="28"/>
      <c r="O1034" s="28"/>
      <c r="P1034" s="28"/>
      <c r="Q1034" s="28"/>
      <c r="R1034" s="28"/>
    </row>
    <row r="1035" ht="34.35" customHeight="1" spans="1:18">
      <c r="A1035" s="28"/>
      <c r="B1035" s="28"/>
      <c r="C1035" s="28"/>
      <c r="D1035" s="28"/>
      <c r="E1035" s="28"/>
      <c r="F1035" s="28"/>
      <c r="G1035" s="28"/>
      <c r="H1035" s="91"/>
      <c r="I1035" s="91"/>
      <c r="J1035" s="91"/>
      <c r="K1035" s="91"/>
      <c r="L1035" s="91"/>
      <c r="M1035" s="91"/>
      <c r="N1035" s="28"/>
      <c r="O1035" s="28"/>
      <c r="P1035" s="28"/>
      <c r="Q1035" s="28"/>
      <c r="R1035" s="28"/>
    </row>
    <row r="1036" ht="34.35" customHeight="1" spans="1:18">
      <c r="A1036" s="28"/>
      <c r="B1036" s="28"/>
      <c r="C1036" s="28"/>
      <c r="D1036" s="28"/>
      <c r="E1036" s="28"/>
      <c r="F1036" s="28"/>
      <c r="G1036" s="28"/>
      <c r="H1036" s="91"/>
      <c r="I1036" s="91"/>
      <c r="J1036" s="91"/>
      <c r="K1036" s="91"/>
      <c r="L1036" s="91"/>
      <c r="M1036" s="91"/>
      <c r="N1036" s="28"/>
      <c r="O1036" s="28"/>
      <c r="P1036" s="28"/>
      <c r="Q1036" s="28"/>
      <c r="R1036" s="28"/>
    </row>
    <row r="1037" ht="34.35" customHeight="1" spans="1:18">
      <c r="A1037" s="28"/>
      <c r="B1037" s="28"/>
      <c r="C1037" s="28"/>
      <c r="D1037" s="28"/>
      <c r="E1037" s="28"/>
      <c r="F1037" s="28"/>
      <c r="G1037" s="28"/>
      <c r="H1037" s="91"/>
      <c r="I1037" s="91"/>
      <c r="J1037" s="91"/>
      <c r="K1037" s="91"/>
      <c r="L1037" s="91"/>
      <c r="M1037" s="91"/>
      <c r="N1037" s="28"/>
      <c r="O1037" s="28"/>
      <c r="P1037" s="28"/>
      <c r="Q1037" s="28"/>
      <c r="R1037" s="28"/>
    </row>
    <row r="1038" ht="34.35" customHeight="1" spans="1:18">
      <c r="A1038" s="28"/>
      <c r="B1038" s="28"/>
      <c r="C1038" s="28"/>
      <c r="D1038" s="28"/>
      <c r="E1038" s="28"/>
      <c r="F1038" s="28"/>
      <c r="G1038" s="28"/>
      <c r="H1038" s="91"/>
      <c r="I1038" s="91"/>
      <c r="J1038" s="91"/>
      <c r="K1038" s="91"/>
      <c r="L1038" s="91"/>
      <c r="M1038" s="91"/>
      <c r="N1038" s="28"/>
      <c r="O1038" s="28"/>
      <c r="P1038" s="28"/>
      <c r="Q1038" s="28"/>
      <c r="R1038" s="28"/>
    </row>
    <row r="1039" ht="34.35" customHeight="1" spans="1:18">
      <c r="A1039" s="28"/>
      <c r="B1039" s="28"/>
      <c r="C1039" s="28"/>
      <c r="D1039" s="28"/>
      <c r="E1039" s="28"/>
      <c r="F1039" s="28"/>
      <c r="G1039" s="28"/>
      <c r="H1039" s="91"/>
      <c r="I1039" s="91"/>
      <c r="J1039" s="91"/>
      <c r="K1039" s="91"/>
      <c r="L1039" s="91"/>
      <c r="M1039" s="91"/>
      <c r="N1039" s="28"/>
      <c r="O1039" s="28"/>
      <c r="P1039" s="28"/>
      <c r="Q1039" s="28"/>
      <c r="R1039" s="28"/>
    </row>
    <row r="1040" ht="34.35" customHeight="1" spans="1:18">
      <c r="A1040" s="28"/>
      <c r="B1040" s="28"/>
      <c r="C1040" s="28"/>
      <c r="D1040" s="28"/>
      <c r="E1040" s="28"/>
      <c r="F1040" s="28"/>
      <c r="G1040" s="28"/>
      <c r="H1040" s="91"/>
      <c r="I1040" s="91"/>
      <c r="J1040" s="91"/>
      <c r="K1040" s="91"/>
      <c r="L1040" s="91"/>
      <c r="M1040" s="91"/>
      <c r="N1040" s="28"/>
      <c r="O1040" s="28"/>
      <c r="P1040" s="28"/>
      <c r="Q1040" s="28"/>
      <c r="R1040" s="28"/>
    </row>
    <row r="1041" ht="34.35" customHeight="1" spans="1:18">
      <c r="A1041" s="28"/>
      <c r="B1041" s="28"/>
      <c r="C1041" s="28"/>
      <c r="D1041" s="28"/>
      <c r="E1041" s="28"/>
      <c r="F1041" s="28"/>
      <c r="G1041" s="28"/>
      <c r="H1041" s="91"/>
      <c r="I1041" s="91"/>
      <c r="J1041" s="91"/>
      <c r="K1041" s="91"/>
      <c r="L1041" s="91"/>
      <c r="M1041" s="91"/>
      <c r="N1041" s="28"/>
      <c r="O1041" s="28"/>
      <c r="P1041" s="28"/>
      <c r="Q1041" s="28"/>
      <c r="R1041" s="28"/>
    </row>
    <row r="1042" ht="34.35" customHeight="1" spans="1:18">
      <c r="A1042" s="28"/>
      <c r="B1042" s="28"/>
      <c r="C1042" s="28"/>
      <c r="D1042" s="28"/>
      <c r="E1042" s="28"/>
      <c r="F1042" s="28"/>
      <c r="G1042" s="28"/>
      <c r="H1042" s="91"/>
      <c r="I1042" s="91"/>
      <c r="J1042" s="91"/>
      <c r="K1042" s="91"/>
      <c r="L1042" s="91"/>
      <c r="M1042" s="91"/>
      <c r="N1042" s="28"/>
      <c r="O1042" s="28"/>
      <c r="P1042" s="28"/>
      <c r="Q1042" s="28"/>
      <c r="R1042" s="28"/>
    </row>
    <row r="1043" ht="34.35" customHeight="1" spans="1:18">
      <c r="A1043" s="28"/>
      <c r="B1043" s="28"/>
      <c r="C1043" s="28"/>
      <c r="D1043" s="28"/>
      <c r="E1043" s="28"/>
      <c r="F1043" s="28"/>
      <c r="G1043" s="28"/>
      <c r="H1043" s="91"/>
      <c r="I1043" s="91"/>
      <c r="J1043" s="91"/>
      <c r="K1043" s="91"/>
      <c r="L1043" s="91"/>
      <c r="M1043" s="91"/>
      <c r="N1043" s="28"/>
      <c r="O1043" s="28"/>
      <c r="P1043" s="28"/>
      <c r="Q1043" s="28"/>
      <c r="R1043" s="28"/>
    </row>
    <row r="1044" ht="34.35" customHeight="1" spans="1:18">
      <c r="A1044" s="28"/>
      <c r="B1044" s="28"/>
      <c r="C1044" s="28"/>
      <c r="D1044" s="28"/>
      <c r="E1044" s="28"/>
      <c r="F1044" s="28"/>
      <c r="G1044" s="28"/>
      <c r="H1044" s="91"/>
      <c r="I1044" s="91"/>
      <c r="J1044" s="91"/>
      <c r="K1044" s="91"/>
      <c r="L1044" s="91"/>
      <c r="M1044" s="91"/>
      <c r="N1044" s="28"/>
      <c r="O1044" s="28"/>
      <c r="P1044" s="28"/>
      <c r="Q1044" s="28"/>
      <c r="R1044" s="28"/>
    </row>
    <row r="1045" ht="34.35" customHeight="1" spans="1:18">
      <c r="A1045" s="28"/>
      <c r="B1045" s="28"/>
      <c r="C1045" s="28"/>
      <c r="D1045" s="28"/>
      <c r="E1045" s="28"/>
      <c r="F1045" s="28"/>
      <c r="G1045" s="28"/>
      <c r="H1045" s="91"/>
      <c r="I1045" s="91"/>
      <c r="J1045" s="91"/>
      <c r="K1045" s="91"/>
      <c r="L1045" s="91"/>
      <c r="M1045" s="91"/>
      <c r="N1045" s="28"/>
      <c r="O1045" s="28"/>
      <c r="P1045" s="28"/>
      <c r="Q1045" s="28"/>
      <c r="R1045" s="28"/>
    </row>
    <row r="1046" ht="34.35" customHeight="1" spans="1:18">
      <c r="A1046" s="28"/>
      <c r="B1046" s="28"/>
      <c r="C1046" s="28"/>
      <c r="D1046" s="28"/>
      <c r="E1046" s="28"/>
      <c r="F1046" s="28"/>
      <c r="G1046" s="28"/>
      <c r="H1046" s="91"/>
      <c r="I1046" s="91"/>
      <c r="J1046" s="91"/>
      <c r="K1046" s="91"/>
      <c r="L1046" s="91"/>
      <c r="M1046" s="91"/>
      <c r="N1046" s="28"/>
      <c r="O1046" s="28"/>
      <c r="P1046" s="28"/>
      <c r="Q1046" s="28"/>
      <c r="R1046" s="28"/>
    </row>
    <row r="1047" ht="34.35" customHeight="1" spans="1:18">
      <c r="A1047" s="28"/>
      <c r="B1047" s="28"/>
      <c r="C1047" s="28"/>
      <c r="D1047" s="28"/>
      <c r="E1047" s="28"/>
      <c r="F1047" s="28"/>
      <c r="G1047" s="28"/>
      <c r="H1047" s="91"/>
      <c r="I1047" s="91"/>
      <c r="J1047" s="91"/>
      <c r="K1047" s="91"/>
      <c r="L1047" s="91"/>
      <c r="M1047" s="91"/>
      <c r="N1047" s="28"/>
      <c r="O1047" s="28"/>
      <c r="P1047" s="28"/>
      <c r="Q1047" s="28"/>
      <c r="R1047" s="28"/>
    </row>
    <row r="1048" ht="34.35" customHeight="1" spans="1:18">
      <c r="A1048" s="28"/>
      <c r="B1048" s="28"/>
      <c r="C1048" s="28"/>
      <c r="D1048" s="28"/>
      <c r="E1048" s="28"/>
      <c r="F1048" s="28"/>
      <c r="G1048" s="28"/>
      <c r="H1048" s="91"/>
      <c r="I1048" s="91"/>
      <c r="J1048" s="91"/>
      <c r="K1048" s="91"/>
      <c r="L1048" s="91"/>
      <c r="M1048" s="91"/>
      <c r="N1048" s="28"/>
      <c r="O1048" s="28"/>
      <c r="P1048" s="28"/>
      <c r="Q1048" s="28"/>
      <c r="R1048" s="28"/>
    </row>
    <row r="1049" ht="34.35" customHeight="1" spans="1:18">
      <c r="A1049" s="28"/>
      <c r="B1049" s="28"/>
      <c r="C1049" s="28"/>
      <c r="D1049" s="28"/>
      <c r="E1049" s="28"/>
      <c r="F1049" s="28"/>
      <c r="G1049" s="28"/>
      <c r="H1049" s="91"/>
      <c r="I1049" s="91"/>
      <c r="J1049" s="91"/>
      <c r="K1049" s="91"/>
      <c r="L1049" s="91"/>
      <c r="M1049" s="91"/>
      <c r="N1049" s="28"/>
      <c r="O1049" s="28"/>
      <c r="P1049" s="28"/>
      <c r="Q1049" s="28"/>
      <c r="R1049" s="28"/>
    </row>
    <row r="1050" ht="34.35" customHeight="1" spans="1:18">
      <c r="A1050" s="28"/>
      <c r="B1050" s="28"/>
      <c r="C1050" s="28"/>
      <c r="D1050" s="28"/>
      <c r="E1050" s="28"/>
      <c r="F1050" s="28"/>
      <c r="G1050" s="28"/>
      <c r="H1050" s="91"/>
      <c r="I1050" s="91"/>
      <c r="J1050" s="91"/>
      <c r="K1050" s="91"/>
      <c r="L1050" s="91"/>
      <c r="M1050" s="91"/>
      <c r="N1050" s="28"/>
      <c r="O1050" s="28"/>
      <c r="P1050" s="28"/>
      <c r="Q1050" s="28"/>
      <c r="R1050" s="28"/>
    </row>
    <row r="1051" ht="34.35" customHeight="1" spans="1:18">
      <c r="A1051" s="28"/>
      <c r="B1051" s="28"/>
      <c r="C1051" s="28"/>
      <c r="D1051" s="28"/>
      <c r="E1051" s="28"/>
      <c r="F1051" s="28"/>
      <c r="G1051" s="28"/>
      <c r="H1051" s="91"/>
      <c r="I1051" s="91"/>
      <c r="J1051" s="91"/>
      <c r="K1051" s="91"/>
      <c r="L1051" s="91"/>
      <c r="M1051" s="91"/>
      <c r="N1051" s="28"/>
      <c r="O1051" s="28"/>
      <c r="P1051" s="28"/>
      <c r="Q1051" s="28"/>
      <c r="R1051" s="28"/>
    </row>
    <row r="1052" ht="34.35" customHeight="1" spans="1:18">
      <c r="A1052" s="28"/>
      <c r="B1052" s="28"/>
      <c r="C1052" s="28"/>
      <c r="D1052" s="28"/>
      <c r="E1052" s="28"/>
      <c r="F1052" s="28"/>
      <c r="G1052" s="28"/>
      <c r="H1052" s="91"/>
      <c r="I1052" s="91"/>
      <c r="J1052" s="91"/>
      <c r="K1052" s="91"/>
      <c r="L1052" s="91"/>
      <c r="M1052" s="91"/>
      <c r="N1052" s="28"/>
      <c r="O1052" s="28"/>
      <c r="P1052" s="28"/>
      <c r="Q1052" s="28"/>
      <c r="R1052" s="28"/>
    </row>
    <row r="1053" ht="34.35" customHeight="1" spans="1:18">
      <c r="A1053" s="28"/>
      <c r="B1053" s="28"/>
      <c r="C1053" s="28"/>
      <c r="D1053" s="28"/>
      <c r="E1053" s="28"/>
      <c r="F1053" s="28"/>
      <c r="G1053" s="28"/>
      <c r="H1053" s="91"/>
      <c r="I1053" s="91"/>
      <c r="J1053" s="91"/>
      <c r="K1053" s="91"/>
      <c r="L1053" s="91"/>
      <c r="M1053" s="91"/>
      <c r="N1053" s="28"/>
      <c r="O1053" s="28"/>
      <c r="P1053" s="28"/>
      <c r="Q1053" s="28"/>
      <c r="R1053" s="28"/>
    </row>
    <row r="1054" ht="34.35" customHeight="1" spans="1:18">
      <c r="A1054" s="28"/>
      <c r="B1054" s="28"/>
      <c r="C1054" s="28"/>
      <c r="D1054" s="28"/>
      <c r="E1054" s="28"/>
      <c r="F1054" s="28"/>
      <c r="G1054" s="28"/>
      <c r="H1054" s="91"/>
      <c r="I1054" s="91"/>
      <c r="J1054" s="91"/>
      <c r="K1054" s="91"/>
      <c r="L1054" s="91"/>
      <c r="M1054" s="91"/>
      <c r="N1054" s="28"/>
      <c r="O1054" s="28"/>
      <c r="P1054" s="28"/>
      <c r="Q1054" s="28"/>
      <c r="R1054" s="28"/>
    </row>
    <row r="1055" ht="34.35" customHeight="1" spans="1:18">
      <c r="A1055" s="28"/>
      <c r="B1055" s="28"/>
      <c r="C1055" s="28"/>
      <c r="D1055" s="28"/>
      <c r="E1055" s="28"/>
      <c r="F1055" s="28"/>
      <c r="G1055" s="28"/>
      <c r="H1055" s="91"/>
      <c r="I1055" s="91"/>
      <c r="J1055" s="91"/>
      <c r="K1055" s="91"/>
      <c r="L1055" s="91"/>
      <c r="M1055" s="91"/>
      <c r="N1055" s="28"/>
      <c r="O1055" s="28"/>
      <c r="P1055" s="28"/>
      <c r="Q1055" s="28"/>
      <c r="R1055" s="28"/>
    </row>
    <row r="1056" ht="34.35" customHeight="1" spans="1:18">
      <c r="A1056" s="28"/>
      <c r="B1056" s="28"/>
      <c r="C1056" s="28"/>
      <c r="D1056" s="28"/>
      <c r="E1056" s="28"/>
      <c r="F1056" s="28"/>
      <c r="G1056" s="28"/>
      <c r="H1056" s="91"/>
      <c r="I1056" s="91"/>
      <c r="J1056" s="91"/>
      <c r="K1056" s="91"/>
      <c r="L1056" s="91"/>
      <c r="M1056" s="91"/>
      <c r="N1056" s="28"/>
      <c r="O1056" s="28"/>
      <c r="P1056" s="28"/>
      <c r="Q1056" s="28"/>
      <c r="R1056" s="28"/>
    </row>
    <row r="1057" ht="34.35" customHeight="1" spans="1:18">
      <c r="A1057" s="28"/>
      <c r="B1057" s="28"/>
      <c r="C1057" s="28"/>
      <c r="D1057" s="28"/>
      <c r="E1057" s="28"/>
      <c r="F1057" s="28"/>
      <c r="G1057" s="28"/>
      <c r="H1057" s="91"/>
      <c r="I1057" s="91"/>
      <c r="J1057" s="91"/>
      <c r="K1057" s="91"/>
      <c r="L1057" s="91"/>
      <c r="M1057" s="91"/>
      <c r="N1057" s="28"/>
      <c r="O1057" s="28"/>
      <c r="P1057" s="28"/>
      <c r="Q1057" s="28"/>
      <c r="R1057" s="28"/>
    </row>
    <row r="1058" ht="34.35" customHeight="1" spans="1:18">
      <c r="A1058" s="28"/>
      <c r="B1058" s="28"/>
      <c r="C1058" s="28"/>
      <c r="D1058" s="28"/>
      <c r="E1058" s="28"/>
      <c r="F1058" s="28"/>
      <c r="G1058" s="28"/>
      <c r="H1058" s="91"/>
      <c r="I1058" s="91"/>
      <c r="J1058" s="91"/>
      <c r="K1058" s="91"/>
      <c r="L1058" s="91"/>
      <c r="M1058" s="91"/>
      <c r="N1058" s="28"/>
      <c r="O1058" s="28"/>
      <c r="P1058" s="28"/>
      <c r="Q1058" s="28"/>
      <c r="R1058" s="28"/>
    </row>
    <row r="1059" ht="34.35" customHeight="1" spans="1:18">
      <c r="A1059" s="28"/>
      <c r="B1059" s="28"/>
      <c r="C1059" s="28"/>
      <c r="D1059" s="28"/>
      <c r="E1059" s="28"/>
      <c r="F1059" s="28"/>
      <c r="G1059" s="28"/>
      <c r="H1059" s="91"/>
      <c r="I1059" s="91"/>
      <c r="J1059" s="91"/>
      <c r="K1059" s="91"/>
      <c r="L1059" s="91"/>
      <c r="M1059" s="91"/>
      <c r="N1059" s="28"/>
      <c r="O1059" s="28"/>
      <c r="P1059" s="28"/>
      <c r="Q1059" s="28"/>
      <c r="R1059" s="28"/>
    </row>
    <row r="1060" ht="34.35" customHeight="1" spans="1:18">
      <c r="A1060" s="28"/>
      <c r="B1060" s="28"/>
      <c r="C1060" s="28"/>
      <c r="D1060" s="28"/>
      <c r="E1060" s="28"/>
      <c r="F1060" s="28"/>
      <c r="G1060" s="28"/>
      <c r="H1060" s="91"/>
      <c r="I1060" s="91"/>
      <c r="J1060" s="91"/>
      <c r="K1060" s="91"/>
      <c r="L1060" s="91"/>
      <c r="M1060" s="91"/>
      <c r="N1060" s="28"/>
      <c r="O1060" s="28"/>
      <c r="P1060" s="28"/>
      <c r="Q1060" s="28"/>
      <c r="R1060" s="28"/>
    </row>
    <row r="1061" ht="34.35" customHeight="1" spans="1:18">
      <c r="A1061" s="28"/>
      <c r="B1061" s="28"/>
      <c r="C1061" s="28"/>
      <c r="D1061" s="28"/>
      <c r="E1061" s="28"/>
      <c r="F1061" s="28"/>
      <c r="G1061" s="28"/>
      <c r="H1061" s="91"/>
      <c r="I1061" s="91"/>
      <c r="J1061" s="91"/>
      <c r="K1061" s="91"/>
      <c r="L1061" s="91"/>
      <c r="M1061" s="91"/>
      <c r="N1061" s="28"/>
      <c r="O1061" s="28"/>
      <c r="P1061" s="28"/>
      <c r="Q1061" s="28"/>
      <c r="R1061" s="28"/>
    </row>
    <row r="1062" ht="34.35" customHeight="1" spans="1:18">
      <c r="A1062" s="28"/>
      <c r="B1062" s="28"/>
      <c r="C1062" s="28"/>
      <c r="D1062" s="28"/>
      <c r="E1062" s="28"/>
      <c r="F1062" s="28"/>
      <c r="G1062" s="28"/>
      <c r="H1062" s="91"/>
      <c r="I1062" s="91"/>
      <c r="J1062" s="91"/>
      <c r="K1062" s="91"/>
      <c r="L1062" s="91"/>
      <c r="M1062" s="91"/>
      <c r="N1062" s="28"/>
      <c r="O1062" s="28"/>
      <c r="P1062" s="28"/>
      <c r="Q1062" s="28"/>
      <c r="R1062" s="28"/>
    </row>
    <row r="1063" ht="34.35" customHeight="1" spans="1:18">
      <c r="A1063" s="28"/>
      <c r="B1063" s="28"/>
      <c r="C1063" s="28"/>
      <c r="D1063" s="28"/>
      <c r="E1063" s="28"/>
      <c r="F1063" s="28"/>
      <c r="G1063" s="28"/>
      <c r="H1063" s="91"/>
      <c r="I1063" s="91"/>
      <c r="J1063" s="91"/>
      <c r="K1063" s="91"/>
      <c r="L1063" s="91"/>
      <c r="M1063" s="91"/>
      <c r="N1063" s="28"/>
      <c r="O1063" s="28"/>
      <c r="P1063" s="28"/>
      <c r="Q1063" s="28"/>
      <c r="R1063" s="28"/>
    </row>
    <row r="1064" ht="34.35" customHeight="1" spans="1:18">
      <c r="A1064" s="28"/>
      <c r="B1064" s="28"/>
      <c r="C1064" s="28"/>
      <c r="D1064" s="28"/>
      <c r="E1064" s="28"/>
      <c r="F1064" s="28"/>
      <c r="G1064" s="28"/>
      <c r="H1064" s="91"/>
      <c r="I1064" s="91"/>
      <c r="J1064" s="91"/>
      <c r="K1064" s="91"/>
      <c r="L1064" s="91"/>
      <c r="M1064" s="91"/>
      <c r="N1064" s="28"/>
      <c r="O1064" s="28"/>
      <c r="P1064" s="28"/>
      <c r="Q1064" s="28"/>
      <c r="R1064" s="28"/>
    </row>
    <row r="1065" ht="34.35" customHeight="1" spans="1:18">
      <c r="A1065" s="28"/>
      <c r="B1065" s="28"/>
      <c r="C1065" s="28"/>
      <c r="D1065" s="28"/>
      <c r="E1065" s="28"/>
      <c r="F1065" s="28"/>
      <c r="G1065" s="28"/>
      <c r="H1065" s="91"/>
      <c r="I1065" s="91"/>
      <c r="J1065" s="91"/>
      <c r="K1065" s="91"/>
      <c r="L1065" s="91"/>
      <c r="M1065" s="91"/>
      <c r="N1065" s="28"/>
      <c r="O1065" s="28"/>
      <c r="P1065" s="28"/>
      <c r="Q1065" s="28"/>
      <c r="R1065" s="28"/>
    </row>
    <row r="1066" ht="34.35" customHeight="1" spans="1:18">
      <c r="A1066" s="28"/>
      <c r="B1066" s="28"/>
      <c r="C1066" s="28"/>
      <c r="D1066" s="28"/>
      <c r="E1066" s="28"/>
      <c r="F1066" s="28"/>
      <c r="G1066" s="28"/>
      <c r="H1066" s="91"/>
      <c r="I1066" s="91"/>
      <c r="J1066" s="91"/>
      <c r="K1066" s="91"/>
      <c r="L1066" s="91"/>
      <c r="M1066" s="91"/>
      <c r="N1066" s="28"/>
      <c r="O1066" s="28"/>
      <c r="P1066" s="28"/>
      <c r="Q1066" s="28"/>
      <c r="R1066" s="28"/>
    </row>
    <row r="1067" ht="34.35" customHeight="1" spans="1:18">
      <c r="A1067" s="28"/>
      <c r="B1067" s="28"/>
      <c r="C1067" s="28"/>
      <c r="D1067" s="28"/>
      <c r="E1067" s="28"/>
      <c r="F1067" s="28"/>
      <c r="G1067" s="28"/>
      <c r="H1067" s="91"/>
      <c r="I1067" s="91"/>
      <c r="J1067" s="91"/>
      <c r="K1067" s="91"/>
      <c r="L1067" s="91"/>
      <c r="M1067" s="91"/>
      <c r="N1067" s="28"/>
      <c r="O1067" s="28"/>
      <c r="P1067" s="28"/>
      <c r="Q1067" s="28"/>
      <c r="R1067" s="28"/>
    </row>
    <row r="1068" ht="34.35" customHeight="1" spans="1:18">
      <c r="A1068" s="28"/>
      <c r="B1068" s="28"/>
      <c r="C1068" s="28"/>
      <c r="D1068" s="28"/>
      <c r="E1068" s="28"/>
      <c r="F1068" s="28"/>
      <c r="G1068" s="28"/>
      <c r="H1068" s="91"/>
      <c r="I1068" s="91"/>
      <c r="J1068" s="91"/>
      <c r="K1068" s="91"/>
      <c r="L1068" s="91"/>
      <c r="M1068" s="91"/>
      <c r="N1068" s="28"/>
      <c r="O1068" s="28"/>
      <c r="P1068" s="28"/>
      <c r="Q1068" s="28"/>
      <c r="R1068" s="28"/>
    </row>
    <row r="1069" ht="34.35" customHeight="1" spans="1:18">
      <c r="A1069" s="28"/>
      <c r="B1069" s="28"/>
      <c r="C1069" s="28"/>
      <c r="D1069" s="28"/>
      <c r="E1069" s="28"/>
      <c r="F1069" s="28"/>
      <c r="G1069" s="28"/>
      <c r="H1069" s="91"/>
      <c r="I1069" s="91"/>
      <c r="J1069" s="91"/>
      <c r="K1069" s="91"/>
      <c r="L1069" s="91"/>
      <c r="M1069" s="91"/>
      <c r="N1069" s="28"/>
      <c r="O1069" s="28"/>
      <c r="P1069" s="28"/>
      <c r="Q1069" s="28"/>
      <c r="R1069" s="28"/>
    </row>
    <row r="1070" ht="34.35" customHeight="1" spans="1:18">
      <c r="A1070" s="28"/>
      <c r="B1070" s="28"/>
      <c r="C1070" s="28"/>
      <c r="D1070" s="28"/>
      <c r="E1070" s="28"/>
      <c r="F1070" s="28"/>
      <c r="G1070" s="28"/>
      <c r="H1070" s="91"/>
      <c r="I1070" s="91"/>
      <c r="J1070" s="91"/>
      <c r="K1070" s="91"/>
      <c r="L1070" s="91"/>
      <c r="M1070" s="91"/>
      <c r="N1070" s="28"/>
      <c r="O1070" s="28"/>
      <c r="P1070" s="28"/>
      <c r="Q1070" s="28"/>
      <c r="R1070" s="28"/>
    </row>
    <row r="1071" ht="34.35" customHeight="1" spans="1:18">
      <c r="A1071" s="28"/>
      <c r="B1071" s="28"/>
      <c r="C1071" s="28"/>
      <c r="D1071" s="28"/>
      <c r="E1071" s="28"/>
      <c r="F1071" s="28"/>
      <c r="G1071" s="28"/>
      <c r="H1071" s="91"/>
      <c r="I1071" s="91"/>
      <c r="J1071" s="91"/>
      <c r="K1071" s="91"/>
      <c r="L1071" s="91"/>
      <c r="M1071" s="91"/>
      <c r="N1071" s="28"/>
      <c r="O1071" s="28"/>
      <c r="P1071" s="28"/>
      <c r="Q1071" s="28"/>
      <c r="R1071" s="28"/>
    </row>
    <row r="1072" ht="34.35" customHeight="1" spans="1:18">
      <c r="A1072" s="28"/>
      <c r="B1072" s="28"/>
      <c r="C1072" s="28"/>
      <c r="D1072" s="28"/>
      <c r="E1072" s="28"/>
      <c r="F1072" s="28"/>
      <c r="G1072" s="28"/>
      <c r="H1072" s="91"/>
      <c r="I1072" s="91"/>
      <c r="J1072" s="91"/>
      <c r="K1072" s="91"/>
      <c r="L1072" s="91"/>
      <c r="M1072" s="91"/>
      <c r="N1072" s="28"/>
      <c r="O1072" s="28"/>
      <c r="P1072" s="28"/>
      <c r="Q1072" s="28"/>
      <c r="R1072" s="28"/>
    </row>
    <row r="1073" ht="34.35" customHeight="1" spans="1:18">
      <c r="A1073" s="28"/>
      <c r="B1073" s="28"/>
      <c r="C1073" s="28"/>
      <c r="D1073" s="28"/>
      <c r="E1073" s="28"/>
      <c r="F1073" s="28"/>
      <c r="G1073" s="28"/>
      <c r="H1073" s="91"/>
      <c r="I1073" s="91"/>
      <c r="J1073" s="91"/>
      <c r="K1073" s="91"/>
      <c r="L1073" s="91"/>
      <c r="M1073" s="91"/>
      <c r="N1073" s="28"/>
      <c r="O1073" s="28"/>
      <c r="P1073" s="28"/>
      <c r="Q1073" s="28"/>
      <c r="R1073" s="28"/>
    </row>
    <row r="1074" ht="34.35" customHeight="1" spans="1:18">
      <c r="A1074" s="28"/>
      <c r="B1074" s="28"/>
      <c r="C1074" s="28"/>
      <c r="D1074" s="28"/>
      <c r="E1074" s="28"/>
      <c r="F1074" s="28"/>
      <c r="G1074" s="28"/>
      <c r="H1074" s="91"/>
      <c r="I1074" s="91"/>
      <c r="J1074" s="91"/>
      <c r="K1074" s="91"/>
      <c r="L1074" s="91"/>
      <c r="M1074" s="91"/>
      <c r="N1074" s="28"/>
      <c r="O1074" s="28"/>
      <c r="P1074" s="28"/>
      <c r="Q1074" s="28"/>
      <c r="R1074" s="28"/>
    </row>
    <row r="1075" ht="34.35" customHeight="1" spans="1:18">
      <c r="A1075" s="28"/>
      <c r="B1075" s="28"/>
      <c r="C1075" s="28"/>
      <c r="D1075" s="28"/>
      <c r="E1075" s="28"/>
      <c r="F1075" s="28"/>
      <c r="G1075" s="28"/>
      <c r="H1075" s="91"/>
      <c r="I1075" s="91"/>
      <c r="J1075" s="91"/>
      <c r="K1075" s="91"/>
      <c r="L1075" s="91"/>
      <c r="M1075" s="91"/>
      <c r="N1075" s="28"/>
      <c r="O1075" s="28"/>
      <c r="P1075" s="28"/>
      <c r="Q1075" s="28"/>
      <c r="R1075" s="28"/>
    </row>
    <row r="1076" ht="34.35" customHeight="1" spans="1:18">
      <c r="A1076" s="28"/>
      <c r="B1076" s="28"/>
      <c r="C1076" s="28"/>
      <c r="D1076" s="28"/>
      <c r="E1076" s="28"/>
      <c r="F1076" s="28"/>
      <c r="G1076" s="28"/>
      <c r="H1076" s="91"/>
      <c r="I1076" s="91"/>
      <c r="J1076" s="91"/>
      <c r="K1076" s="91"/>
      <c r="L1076" s="91"/>
      <c r="M1076" s="91"/>
      <c r="N1076" s="28"/>
      <c r="O1076" s="28"/>
      <c r="P1076" s="28"/>
      <c r="Q1076" s="28"/>
      <c r="R1076" s="28"/>
    </row>
    <row r="1077" ht="34.35" customHeight="1" spans="1:18">
      <c r="A1077" s="28"/>
      <c r="B1077" s="28"/>
      <c r="C1077" s="28"/>
      <c r="D1077" s="28"/>
      <c r="E1077" s="28"/>
      <c r="F1077" s="28"/>
      <c r="G1077" s="28"/>
      <c r="H1077" s="91"/>
      <c r="I1077" s="91"/>
      <c r="J1077" s="91"/>
      <c r="K1077" s="91"/>
      <c r="L1077" s="91"/>
      <c r="M1077" s="91"/>
      <c r="N1077" s="28"/>
      <c r="O1077" s="28"/>
      <c r="P1077" s="28"/>
      <c r="Q1077" s="28"/>
      <c r="R1077" s="28"/>
    </row>
    <row r="1078" ht="34.35" customHeight="1" spans="1:18">
      <c r="A1078" s="28"/>
      <c r="B1078" s="28"/>
      <c r="C1078" s="28"/>
      <c r="D1078" s="28"/>
      <c r="E1078" s="28"/>
      <c r="F1078" s="28"/>
      <c r="G1078" s="28"/>
      <c r="H1078" s="91"/>
      <c r="I1078" s="91"/>
      <c r="J1078" s="91"/>
      <c r="K1078" s="91"/>
      <c r="L1078" s="91"/>
      <c r="M1078" s="91"/>
      <c r="N1078" s="28"/>
      <c r="O1078" s="28"/>
      <c r="P1078" s="28"/>
      <c r="Q1078" s="28"/>
      <c r="R1078" s="28"/>
    </row>
    <row r="1079" ht="34.35" customHeight="1" spans="1:18">
      <c r="A1079" s="28"/>
      <c r="B1079" s="28"/>
      <c r="C1079" s="28"/>
      <c r="D1079" s="28"/>
      <c r="E1079" s="28"/>
      <c r="F1079" s="28"/>
      <c r="G1079" s="28"/>
      <c r="H1079" s="91"/>
      <c r="I1079" s="91"/>
      <c r="J1079" s="91"/>
      <c r="K1079" s="91"/>
      <c r="L1079" s="91"/>
      <c r="M1079" s="91"/>
      <c r="N1079" s="28"/>
      <c r="O1079" s="28"/>
      <c r="P1079" s="28"/>
      <c r="Q1079" s="28"/>
      <c r="R1079" s="28"/>
    </row>
    <row r="1080" ht="34.35" customHeight="1" spans="1:18">
      <c r="A1080" s="28"/>
      <c r="B1080" s="28"/>
      <c r="C1080" s="28"/>
      <c r="D1080" s="28"/>
      <c r="E1080" s="28"/>
      <c r="F1080" s="28"/>
      <c r="G1080" s="28"/>
      <c r="H1080" s="91"/>
      <c r="I1080" s="91"/>
      <c r="J1080" s="91"/>
      <c r="K1080" s="91"/>
      <c r="L1080" s="91"/>
      <c r="M1080" s="91"/>
      <c r="N1080" s="28"/>
      <c r="O1080" s="28"/>
      <c r="P1080" s="28"/>
      <c r="Q1080" s="28"/>
      <c r="R1080" s="28"/>
    </row>
    <row r="1081" ht="34.35" customHeight="1" spans="1:18">
      <c r="A1081" s="28"/>
      <c r="B1081" s="28"/>
      <c r="C1081" s="28"/>
      <c r="D1081" s="28"/>
      <c r="E1081" s="28"/>
      <c r="F1081" s="28"/>
      <c r="G1081" s="28"/>
      <c r="H1081" s="91"/>
      <c r="I1081" s="91"/>
      <c r="J1081" s="91"/>
      <c r="K1081" s="91"/>
      <c r="L1081" s="91"/>
      <c r="M1081" s="91"/>
      <c r="N1081" s="28"/>
      <c r="O1081" s="28"/>
      <c r="P1081" s="28"/>
      <c r="Q1081" s="28"/>
      <c r="R1081" s="28"/>
    </row>
    <row r="1082" ht="34.35" customHeight="1" spans="1:18">
      <c r="A1082" s="28"/>
      <c r="B1082" s="28"/>
      <c r="C1082" s="28"/>
      <c r="D1082" s="28"/>
      <c r="E1082" s="28"/>
      <c r="F1082" s="28"/>
      <c r="G1082" s="28"/>
      <c r="H1082" s="91"/>
      <c r="I1082" s="91"/>
      <c r="J1082" s="91"/>
      <c r="K1082" s="91"/>
      <c r="L1082" s="91"/>
      <c r="M1082" s="91"/>
      <c r="N1082" s="28"/>
      <c r="O1082" s="28"/>
      <c r="P1082" s="28"/>
      <c r="Q1082" s="28"/>
      <c r="R1082" s="28"/>
    </row>
    <row r="1083" ht="34.35" customHeight="1" spans="1:18">
      <c r="A1083" s="28"/>
      <c r="B1083" s="28"/>
      <c r="C1083" s="28"/>
      <c r="D1083" s="28"/>
      <c r="E1083" s="28"/>
      <c r="F1083" s="28"/>
      <c r="G1083" s="28"/>
      <c r="H1083" s="91"/>
      <c r="I1083" s="91"/>
      <c r="J1083" s="91"/>
      <c r="K1083" s="91"/>
      <c r="L1083" s="91"/>
      <c r="M1083" s="91"/>
      <c r="N1083" s="28"/>
      <c r="O1083" s="28"/>
      <c r="P1083" s="28"/>
      <c r="Q1083" s="28"/>
      <c r="R1083" s="28"/>
    </row>
    <row r="1084" ht="34.35" customHeight="1" spans="1:18">
      <c r="A1084" s="28"/>
      <c r="B1084" s="28"/>
      <c r="C1084" s="28"/>
      <c r="D1084" s="28"/>
      <c r="E1084" s="28"/>
      <c r="F1084" s="28"/>
      <c r="G1084" s="28"/>
      <c r="H1084" s="91"/>
      <c r="I1084" s="91"/>
      <c r="J1084" s="91"/>
      <c r="K1084" s="91"/>
      <c r="L1084" s="91"/>
      <c r="M1084" s="91"/>
      <c r="N1084" s="28"/>
      <c r="O1084" s="28"/>
      <c r="P1084" s="28"/>
      <c r="Q1084" s="28"/>
      <c r="R1084" s="28"/>
    </row>
    <row r="1085" ht="34.35" customHeight="1" spans="1:18">
      <c r="A1085" s="28"/>
      <c r="B1085" s="28"/>
      <c r="C1085" s="28"/>
      <c r="D1085" s="28"/>
      <c r="E1085" s="28"/>
      <c r="F1085" s="28"/>
      <c r="G1085" s="28"/>
      <c r="H1085" s="91"/>
      <c r="I1085" s="91"/>
      <c r="J1085" s="91"/>
      <c r="K1085" s="91"/>
      <c r="L1085" s="91"/>
      <c r="M1085" s="91"/>
      <c r="N1085" s="28"/>
      <c r="O1085" s="28"/>
      <c r="P1085" s="28"/>
      <c r="Q1085" s="28"/>
      <c r="R1085" s="28"/>
    </row>
    <row r="1086" ht="34.35" customHeight="1" spans="1:18">
      <c r="A1086" s="28"/>
      <c r="B1086" s="28"/>
      <c r="C1086" s="28"/>
      <c r="D1086" s="28"/>
      <c r="E1086" s="28"/>
      <c r="F1086" s="28"/>
      <c r="G1086" s="28"/>
      <c r="H1086" s="91"/>
      <c r="I1086" s="91"/>
      <c r="J1086" s="91"/>
      <c r="K1086" s="91"/>
      <c r="L1086" s="91"/>
      <c r="M1086" s="91"/>
      <c r="N1086" s="28"/>
      <c r="O1086" s="28"/>
      <c r="P1086" s="28"/>
      <c r="Q1086" s="28"/>
      <c r="R1086" s="28"/>
    </row>
    <row r="1087" ht="34.35" customHeight="1" spans="1:18">
      <c r="A1087" s="28"/>
      <c r="B1087" s="28"/>
      <c r="C1087" s="28"/>
      <c r="D1087" s="28"/>
      <c r="E1087" s="28"/>
      <c r="F1087" s="28"/>
      <c r="G1087" s="28"/>
      <c r="H1087" s="91"/>
      <c r="I1087" s="91"/>
      <c r="J1087" s="91"/>
      <c r="K1087" s="91"/>
      <c r="L1087" s="91"/>
      <c r="M1087" s="91"/>
      <c r="N1087" s="28"/>
      <c r="O1087" s="28"/>
      <c r="P1087" s="28"/>
      <c r="Q1087" s="28"/>
      <c r="R1087" s="28"/>
    </row>
    <row r="1088" ht="34.35" customHeight="1" spans="1:18">
      <c r="A1088" s="28"/>
      <c r="B1088" s="28"/>
      <c r="C1088" s="28"/>
      <c r="D1088" s="28"/>
      <c r="E1088" s="28"/>
      <c r="F1088" s="28"/>
      <c r="G1088" s="28"/>
      <c r="H1088" s="91"/>
      <c r="I1088" s="91"/>
      <c r="J1088" s="91"/>
      <c r="K1088" s="91"/>
      <c r="L1088" s="91"/>
      <c r="M1088" s="91"/>
      <c r="N1088" s="28"/>
      <c r="O1088" s="28"/>
      <c r="P1088" s="28"/>
      <c r="Q1088" s="28"/>
      <c r="R1088" s="28"/>
    </row>
    <row r="1089" ht="34.35" customHeight="1" spans="1:18">
      <c r="A1089" s="28"/>
      <c r="B1089" s="28"/>
      <c r="C1089" s="28"/>
      <c r="D1089" s="28"/>
      <c r="E1089" s="28"/>
      <c r="F1089" s="28"/>
      <c r="G1089" s="28"/>
      <c r="H1089" s="91"/>
      <c r="I1089" s="91"/>
      <c r="J1089" s="91"/>
      <c r="K1089" s="91"/>
      <c r="L1089" s="91"/>
      <c r="M1089" s="91"/>
      <c r="N1089" s="28"/>
      <c r="O1089" s="28"/>
      <c r="P1089" s="28"/>
      <c r="Q1089" s="28"/>
      <c r="R1089" s="28"/>
    </row>
    <row r="1090" ht="34.35" customHeight="1" spans="1:18">
      <c r="A1090" s="28"/>
      <c r="B1090" s="28"/>
      <c r="C1090" s="28"/>
      <c r="D1090" s="28"/>
      <c r="E1090" s="28"/>
      <c r="F1090" s="28"/>
      <c r="G1090" s="28"/>
      <c r="H1090" s="91"/>
      <c r="I1090" s="91"/>
      <c r="J1090" s="91"/>
      <c r="K1090" s="91"/>
      <c r="L1090" s="91"/>
      <c r="M1090" s="91"/>
      <c r="N1090" s="28"/>
      <c r="O1090" s="28"/>
      <c r="P1090" s="28"/>
      <c r="Q1090" s="28"/>
      <c r="R1090" s="28"/>
    </row>
    <row r="1091" ht="34.35" customHeight="1" spans="1:18">
      <c r="A1091" s="28"/>
      <c r="B1091" s="28"/>
      <c r="C1091" s="28"/>
      <c r="D1091" s="28"/>
      <c r="E1091" s="28"/>
      <c r="F1091" s="28"/>
      <c r="G1091" s="28"/>
      <c r="H1091" s="91"/>
      <c r="I1091" s="91"/>
      <c r="J1091" s="91"/>
      <c r="K1091" s="91"/>
      <c r="L1091" s="91"/>
      <c r="M1091" s="91"/>
      <c r="N1091" s="28"/>
      <c r="O1091" s="28"/>
      <c r="P1091" s="28"/>
      <c r="Q1091" s="28"/>
      <c r="R1091" s="28"/>
    </row>
    <row r="1092" ht="34.35" customHeight="1" spans="1:18">
      <c r="A1092" s="28"/>
      <c r="B1092" s="28"/>
      <c r="C1092" s="28"/>
      <c r="D1092" s="28"/>
      <c r="E1092" s="28"/>
      <c r="F1092" s="28"/>
      <c r="G1092" s="28"/>
      <c r="H1092" s="91"/>
      <c r="I1092" s="91"/>
      <c r="J1092" s="91"/>
      <c r="K1092" s="91"/>
      <c r="L1092" s="91"/>
      <c r="M1092" s="91"/>
      <c r="N1092" s="28"/>
      <c r="O1092" s="28"/>
      <c r="P1092" s="28"/>
      <c r="Q1092" s="28"/>
      <c r="R1092" s="28"/>
    </row>
    <row r="1093" ht="34.35" customHeight="1" spans="1:18">
      <c r="A1093" s="28"/>
      <c r="B1093" s="28"/>
      <c r="C1093" s="28"/>
      <c r="D1093" s="28"/>
      <c r="E1093" s="28"/>
      <c r="F1093" s="28"/>
      <c r="G1093" s="28"/>
      <c r="H1093" s="91"/>
      <c r="I1093" s="91"/>
      <c r="J1093" s="91"/>
      <c r="K1093" s="91"/>
      <c r="L1093" s="91"/>
      <c r="M1093" s="91"/>
      <c r="N1093" s="28"/>
      <c r="O1093" s="28"/>
      <c r="P1093" s="28"/>
      <c r="Q1093" s="28"/>
      <c r="R1093" s="28"/>
    </row>
    <row r="1094" ht="34.35" customHeight="1" spans="1:18">
      <c r="A1094" s="28"/>
      <c r="B1094" s="28"/>
      <c r="C1094" s="28"/>
      <c r="D1094" s="28"/>
      <c r="E1094" s="28"/>
      <c r="F1094" s="28"/>
      <c r="G1094" s="28"/>
      <c r="H1094" s="91"/>
      <c r="I1094" s="91"/>
      <c r="J1094" s="91"/>
      <c r="K1094" s="91"/>
      <c r="L1094" s="91"/>
      <c r="M1094" s="91"/>
      <c r="N1094" s="28"/>
      <c r="O1094" s="28"/>
      <c r="P1094" s="28"/>
      <c r="Q1094" s="28"/>
      <c r="R1094" s="28"/>
    </row>
    <row r="1095" ht="34.35" customHeight="1" spans="1:18">
      <c r="A1095" s="28"/>
      <c r="B1095" s="28"/>
      <c r="C1095" s="28"/>
      <c r="D1095" s="28"/>
      <c r="E1095" s="28"/>
      <c r="F1095" s="28"/>
      <c r="G1095" s="28"/>
      <c r="H1095" s="91"/>
      <c r="I1095" s="91"/>
      <c r="J1095" s="91"/>
      <c r="K1095" s="91"/>
      <c r="L1095" s="91"/>
      <c r="M1095" s="91"/>
      <c r="N1095" s="28"/>
      <c r="O1095" s="28"/>
      <c r="P1095" s="28"/>
      <c r="Q1095" s="28"/>
      <c r="R1095" s="28"/>
    </row>
    <row r="1096" ht="34.35" customHeight="1" spans="1:18">
      <c r="A1096" s="28"/>
      <c r="B1096" s="28"/>
      <c r="C1096" s="28"/>
      <c r="D1096" s="28"/>
      <c r="E1096" s="28"/>
      <c r="F1096" s="28"/>
      <c r="G1096" s="28"/>
      <c r="H1096" s="91"/>
      <c r="I1096" s="91"/>
      <c r="J1096" s="91"/>
      <c r="K1096" s="91"/>
      <c r="L1096" s="91"/>
      <c r="M1096" s="91"/>
      <c r="N1096" s="28"/>
      <c r="O1096" s="28"/>
      <c r="P1096" s="28"/>
      <c r="Q1096" s="28"/>
      <c r="R1096" s="28"/>
    </row>
    <row r="1097" ht="34.35" customHeight="1" spans="1:18">
      <c r="A1097" s="28"/>
      <c r="B1097" s="28"/>
      <c r="C1097" s="28"/>
      <c r="D1097" s="28"/>
      <c r="E1097" s="28"/>
      <c r="F1097" s="28"/>
      <c r="G1097" s="28"/>
      <c r="H1097" s="91"/>
      <c r="I1097" s="91"/>
      <c r="J1097" s="91"/>
      <c r="K1097" s="91"/>
      <c r="L1097" s="91"/>
      <c r="M1097" s="91"/>
      <c r="N1097" s="28"/>
      <c r="O1097" s="28"/>
      <c r="P1097" s="28"/>
      <c r="Q1097" s="28"/>
      <c r="R1097" s="28"/>
    </row>
    <row r="1098" ht="34.35" customHeight="1" spans="1:18">
      <c r="A1098" s="28"/>
      <c r="B1098" s="28"/>
      <c r="C1098" s="28"/>
      <c r="D1098" s="28"/>
      <c r="E1098" s="28"/>
      <c r="F1098" s="28"/>
      <c r="G1098" s="28"/>
      <c r="H1098" s="91"/>
      <c r="I1098" s="91"/>
      <c r="J1098" s="91"/>
      <c r="K1098" s="91"/>
      <c r="L1098" s="91"/>
      <c r="M1098" s="91"/>
      <c r="N1098" s="28"/>
      <c r="O1098" s="28"/>
      <c r="P1098" s="28"/>
      <c r="Q1098" s="28"/>
      <c r="R1098" s="28"/>
    </row>
    <row r="1099" ht="34.35" customHeight="1" spans="1:18">
      <c r="A1099" s="28"/>
      <c r="B1099" s="28"/>
      <c r="C1099" s="28"/>
      <c r="D1099" s="28"/>
      <c r="E1099" s="28"/>
      <c r="F1099" s="28"/>
      <c r="G1099" s="28"/>
      <c r="H1099" s="91"/>
      <c r="I1099" s="91"/>
      <c r="J1099" s="91"/>
      <c r="K1099" s="91"/>
      <c r="L1099" s="91"/>
      <c r="M1099" s="91"/>
      <c r="N1099" s="28"/>
      <c r="O1099" s="28"/>
      <c r="P1099" s="28"/>
      <c r="Q1099" s="28"/>
      <c r="R1099" s="28"/>
    </row>
    <row r="1100" ht="34.35" customHeight="1" spans="1:18">
      <c r="A1100" s="28"/>
      <c r="B1100" s="28"/>
      <c r="C1100" s="28"/>
      <c r="D1100" s="28"/>
      <c r="E1100" s="28"/>
      <c r="F1100" s="28"/>
      <c r="G1100" s="28"/>
      <c r="H1100" s="91"/>
      <c r="I1100" s="91"/>
      <c r="J1100" s="91"/>
      <c r="K1100" s="91"/>
      <c r="L1100" s="91"/>
      <c r="M1100" s="91"/>
      <c r="N1100" s="28"/>
      <c r="O1100" s="28"/>
      <c r="P1100" s="28"/>
      <c r="Q1100" s="28"/>
      <c r="R1100" s="28"/>
    </row>
    <row r="1101" ht="34.35" customHeight="1" spans="1:18">
      <c r="A1101" s="28"/>
      <c r="B1101" s="28"/>
      <c r="C1101" s="28"/>
      <c r="D1101" s="28"/>
      <c r="E1101" s="28"/>
      <c r="F1101" s="28"/>
      <c r="G1101" s="28"/>
      <c r="H1101" s="91"/>
      <c r="I1101" s="91"/>
      <c r="J1101" s="91"/>
      <c r="K1101" s="91"/>
      <c r="L1101" s="91"/>
      <c r="M1101" s="91"/>
      <c r="N1101" s="28"/>
      <c r="O1101" s="28"/>
      <c r="P1101" s="28"/>
      <c r="Q1101" s="28"/>
      <c r="R1101" s="28"/>
    </row>
    <row r="1102" ht="34.35" customHeight="1" spans="1:18">
      <c r="A1102" s="28"/>
      <c r="B1102" s="28"/>
      <c r="C1102" s="28"/>
      <c r="D1102" s="28"/>
      <c r="E1102" s="28"/>
      <c r="F1102" s="28"/>
      <c r="G1102" s="28"/>
      <c r="H1102" s="91"/>
      <c r="I1102" s="91"/>
      <c r="J1102" s="91"/>
      <c r="K1102" s="91"/>
      <c r="L1102" s="91"/>
      <c r="M1102" s="91"/>
      <c r="N1102" s="28"/>
      <c r="O1102" s="28"/>
      <c r="P1102" s="28"/>
      <c r="Q1102" s="28"/>
      <c r="R1102" s="28"/>
    </row>
    <row r="1103" ht="34.35" customHeight="1" spans="1:18">
      <c r="A1103" s="28"/>
      <c r="B1103" s="28"/>
      <c r="C1103" s="28"/>
      <c r="D1103" s="28"/>
      <c r="E1103" s="28"/>
      <c r="F1103" s="28"/>
      <c r="G1103" s="28"/>
      <c r="H1103" s="91"/>
      <c r="I1103" s="91"/>
      <c r="J1103" s="91"/>
      <c r="K1103" s="91"/>
      <c r="L1103" s="91"/>
      <c r="M1103" s="91"/>
      <c r="N1103" s="28"/>
      <c r="O1103" s="28"/>
      <c r="P1103" s="28"/>
      <c r="Q1103" s="28"/>
      <c r="R1103" s="28"/>
    </row>
    <row r="1104" ht="34.35" customHeight="1" spans="1:18">
      <c r="A1104" s="28"/>
      <c r="B1104" s="28"/>
      <c r="C1104" s="28"/>
      <c r="D1104" s="28"/>
      <c r="E1104" s="28"/>
      <c r="F1104" s="28"/>
      <c r="G1104" s="28"/>
      <c r="H1104" s="91"/>
      <c r="I1104" s="91"/>
      <c r="J1104" s="91"/>
      <c r="K1104" s="91"/>
      <c r="L1104" s="91"/>
      <c r="M1104" s="91"/>
      <c r="N1104" s="28"/>
      <c r="O1104" s="28"/>
      <c r="P1104" s="28"/>
      <c r="Q1104" s="28"/>
      <c r="R1104" s="28"/>
    </row>
    <row r="1105" ht="34.35" customHeight="1" spans="1:18">
      <c r="A1105" s="28"/>
      <c r="B1105" s="28"/>
      <c r="C1105" s="28"/>
      <c r="D1105" s="28"/>
      <c r="E1105" s="28"/>
      <c r="F1105" s="28"/>
      <c r="G1105" s="28"/>
      <c r="H1105" s="91"/>
      <c r="I1105" s="91"/>
      <c r="J1105" s="91"/>
      <c r="K1105" s="91"/>
      <c r="L1105" s="91"/>
      <c r="M1105" s="91"/>
      <c r="N1105" s="28"/>
      <c r="O1105" s="28"/>
      <c r="P1105" s="28"/>
      <c r="Q1105" s="28"/>
      <c r="R1105" s="28"/>
    </row>
    <row r="1106" ht="34.35" customHeight="1" spans="1:18">
      <c r="A1106" s="28"/>
      <c r="B1106" s="28"/>
      <c r="C1106" s="28"/>
      <c r="D1106" s="28"/>
      <c r="E1106" s="28"/>
      <c r="F1106" s="28"/>
      <c r="G1106" s="28"/>
      <c r="H1106" s="91"/>
      <c r="I1106" s="91"/>
      <c r="J1106" s="91"/>
      <c r="K1106" s="91"/>
      <c r="L1106" s="91"/>
      <c r="M1106" s="91"/>
      <c r="N1106" s="28"/>
      <c r="O1106" s="28"/>
      <c r="P1106" s="28"/>
      <c r="Q1106" s="28"/>
      <c r="R1106" s="28"/>
    </row>
    <row r="1107" ht="34.35" customHeight="1" spans="1:18">
      <c r="A1107" s="28"/>
      <c r="B1107" s="28"/>
      <c r="C1107" s="28"/>
      <c r="D1107" s="28"/>
      <c r="E1107" s="28"/>
      <c r="F1107" s="28"/>
      <c r="G1107" s="28"/>
      <c r="H1107" s="91"/>
      <c r="I1107" s="91"/>
      <c r="J1107" s="91"/>
      <c r="K1107" s="91"/>
      <c r="L1107" s="91"/>
      <c r="M1107" s="91"/>
      <c r="N1107" s="28"/>
      <c r="O1107" s="28"/>
      <c r="P1107" s="28"/>
      <c r="Q1107" s="28"/>
      <c r="R1107" s="28"/>
    </row>
    <row r="1108" ht="34.35" customHeight="1" spans="1:18">
      <c r="A1108" s="28"/>
      <c r="B1108" s="28"/>
      <c r="C1108" s="28"/>
      <c r="D1108" s="28"/>
      <c r="E1108" s="28"/>
      <c r="F1108" s="28"/>
      <c r="G1108" s="28"/>
      <c r="H1108" s="91"/>
      <c r="I1108" s="91"/>
      <c r="J1108" s="91"/>
      <c r="K1108" s="91"/>
      <c r="L1108" s="91"/>
      <c r="M1108" s="91"/>
      <c r="N1108" s="28"/>
      <c r="O1108" s="28"/>
      <c r="P1108" s="28"/>
      <c r="Q1108" s="28"/>
      <c r="R1108" s="28"/>
    </row>
    <row r="1109" ht="34.35" customHeight="1" spans="1:18">
      <c r="A1109" s="28"/>
      <c r="B1109" s="28"/>
      <c r="C1109" s="28"/>
      <c r="D1109" s="28"/>
      <c r="E1109" s="28"/>
      <c r="F1109" s="28"/>
      <c r="G1109" s="28"/>
      <c r="H1109" s="91"/>
      <c r="I1109" s="91"/>
      <c r="J1109" s="91"/>
      <c r="K1109" s="91"/>
      <c r="L1109" s="91"/>
      <c r="M1109" s="91"/>
      <c r="N1109" s="28"/>
      <c r="O1109" s="28"/>
      <c r="P1109" s="28"/>
      <c r="Q1109" s="28"/>
      <c r="R1109" s="28"/>
    </row>
    <row r="1110" ht="34.35" customHeight="1" spans="1:18">
      <c r="A1110" s="28"/>
      <c r="B1110" s="28"/>
      <c r="C1110" s="28"/>
      <c r="D1110" s="28"/>
      <c r="E1110" s="28"/>
      <c r="F1110" s="28"/>
      <c r="G1110" s="28"/>
      <c r="H1110" s="91"/>
      <c r="I1110" s="91"/>
      <c r="J1110" s="91"/>
      <c r="K1110" s="91"/>
      <c r="L1110" s="91"/>
      <c r="M1110" s="91"/>
      <c r="N1110" s="28"/>
      <c r="O1110" s="28"/>
      <c r="P1110" s="28"/>
      <c r="Q1110" s="28"/>
      <c r="R1110" s="28"/>
    </row>
    <row r="1111" ht="34.35" customHeight="1" spans="1:18">
      <c r="A1111" s="28"/>
      <c r="B1111" s="28"/>
      <c r="C1111" s="28"/>
      <c r="D1111" s="28"/>
      <c r="E1111" s="28"/>
      <c r="F1111" s="28"/>
      <c r="G1111" s="28"/>
      <c r="H1111" s="91"/>
      <c r="I1111" s="91"/>
      <c r="J1111" s="91"/>
      <c r="K1111" s="91"/>
      <c r="L1111" s="91"/>
      <c r="M1111" s="91"/>
      <c r="N1111" s="28"/>
      <c r="O1111" s="28"/>
      <c r="P1111" s="28"/>
      <c r="Q1111" s="28"/>
      <c r="R1111" s="28"/>
    </row>
    <row r="1112" ht="34.35" customHeight="1" spans="1:18">
      <c r="A1112" s="28"/>
      <c r="B1112" s="28"/>
      <c r="C1112" s="28"/>
      <c r="D1112" s="28"/>
      <c r="E1112" s="28"/>
      <c r="F1112" s="28"/>
      <c r="G1112" s="28"/>
      <c r="H1112" s="91"/>
      <c r="I1112" s="91"/>
      <c r="J1112" s="91"/>
      <c r="K1112" s="91"/>
      <c r="L1112" s="91"/>
      <c r="M1112" s="91"/>
      <c r="N1112" s="28"/>
      <c r="O1112" s="28"/>
      <c r="P1112" s="28"/>
      <c r="Q1112" s="28"/>
      <c r="R1112" s="28"/>
    </row>
    <row r="1113" ht="34.35" customHeight="1" spans="1:18">
      <c r="A1113" s="28"/>
      <c r="B1113" s="28"/>
      <c r="C1113" s="28"/>
      <c r="D1113" s="28"/>
      <c r="E1113" s="28"/>
      <c r="F1113" s="28"/>
      <c r="G1113" s="28"/>
      <c r="H1113" s="91"/>
      <c r="I1113" s="91"/>
      <c r="J1113" s="91"/>
      <c r="K1113" s="91"/>
      <c r="L1113" s="91"/>
      <c r="M1113" s="91"/>
      <c r="N1113" s="28"/>
      <c r="O1113" s="28"/>
      <c r="P1113" s="28"/>
      <c r="Q1113" s="28"/>
      <c r="R1113" s="28"/>
    </row>
    <row r="1114" ht="34.35" customHeight="1" spans="1:18">
      <c r="A1114" s="28"/>
      <c r="B1114" s="28"/>
      <c r="C1114" s="28"/>
      <c r="D1114" s="28"/>
      <c r="E1114" s="28"/>
      <c r="F1114" s="28"/>
      <c r="G1114" s="28"/>
      <c r="H1114" s="91"/>
      <c r="I1114" s="91"/>
      <c r="J1114" s="91"/>
      <c r="K1114" s="91"/>
      <c r="L1114" s="91"/>
      <c r="M1114" s="91"/>
      <c r="N1114" s="28"/>
      <c r="O1114" s="28"/>
      <c r="P1114" s="28"/>
      <c r="Q1114" s="28"/>
      <c r="R1114" s="28"/>
    </row>
    <row r="1115" ht="34.35" customHeight="1" spans="1:18">
      <c r="A1115" s="28"/>
      <c r="B1115" s="28"/>
      <c r="C1115" s="28"/>
      <c r="D1115" s="28"/>
      <c r="E1115" s="28"/>
      <c r="F1115" s="28"/>
      <c r="G1115" s="28"/>
      <c r="H1115" s="91"/>
      <c r="I1115" s="91"/>
      <c r="J1115" s="91"/>
      <c r="K1115" s="91"/>
      <c r="L1115" s="91"/>
      <c r="M1115" s="91"/>
      <c r="N1115" s="28"/>
      <c r="O1115" s="28"/>
      <c r="P1115" s="28"/>
      <c r="Q1115" s="28"/>
      <c r="R1115" s="28"/>
    </row>
    <row r="1116" ht="34.35" customHeight="1" spans="1:18">
      <c r="A1116" s="28"/>
      <c r="B1116" s="28"/>
      <c r="C1116" s="28"/>
      <c r="D1116" s="28"/>
      <c r="E1116" s="28"/>
      <c r="F1116" s="28"/>
      <c r="G1116" s="28"/>
      <c r="H1116" s="91"/>
      <c r="I1116" s="91"/>
      <c r="J1116" s="91"/>
      <c r="K1116" s="91"/>
      <c r="L1116" s="91"/>
      <c r="M1116" s="91"/>
      <c r="N1116" s="28"/>
      <c r="O1116" s="28"/>
      <c r="P1116" s="28"/>
      <c r="Q1116" s="28"/>
      <c r="R1116" s="28"/>
    </row>
    <row r="1117" ht="34.35" customHeight="1" spans="1:18">
      <c r="A1117" s="28"/>
      <c r="B1117" s="28"/>
      <c r="C1117" s="28"/>
      <c r="D1117" s="28"/>
      <c r="E1117" s="28"/>
      <c r="F1117" s="28"/>
      <c r="G1117" s="28"/>
      <c r="H1117" s="91"/>
      <c r="I1117" s="91"/>
      <c r="J1117" s="91"/>
      <c r="K1117" s="91"/>
      <c r="L1117" s="91"/>
      <c r="M1117" s="91"/>
      <c r="N1117" s="28"/>
      <c r="O1117" s="28"/>
      <c r="P1117" s="28"/>
      <c r="Q1117" s="28"/>
      <c r="R1117" s="28"/>
    </row>
    <row r="1118" ht="34.35" customHeight="1" spans="1:18">
      <c r="A1118" s="28"/>
      <c r="B1118" s="28"/>
      <c r="C1118" s="28"/>
      <c r="D1118" s="28"/>
      <c r="E1118" s="28"/>
      <c r="F1118" s="28"/>
      <c r="G1118" s="28"/>
      <c r="H1118" s="91"/>
      <c r="I1118" s="91"/>
      <c r="J1118" s="91"/>
      <c r="K1118" s="91"/>
      <c r="L1118" s="91"/>
      <c r="M1118" s="91"/>
      <c r="N1118" s="28"/>
      <c r="O1118" s="28"/>
      <c r="P1118" s="28"/>
      <c r="Q1118" s="28"/>
      <c r="R1118" s="28"/>
    </row>
    <row r="1119" ht="34.35" customHeight="1" spans="1:18">
      <c r="A1119" s="28"/>
      <c r="B1119" s="28"/>
      <c r="C1119" s="28"/>
      <c r="D1119" s="28"/>
      <c r="E1119" s="28"/>
      <c r="F1119" s="28"/>
      <c r="G1119" s="28"/>
      <c r="H1119" s="91"/>
      <c r="I1119" s="91"/>
      <c r="J1119" s="91"/>
      <c r="K1119" s="91"/>
      <c r="L1119" s="91"/>
      <c r="M1119" s="91"/>
      <c r="N1119" s="28"/>
      <c r="O1119" s="28"/>
      <c r="P1119" s="28"/>
      <c r="Q1119" s="28"/>
      <c r="R1119" s="28"/>
    </row>
    <row r="1120" ht="34.35" customHeight="1" spans="1:18">
      <c r="A1120" s="28"/>
      <c r="B1120" s="28"/>
      <c r="C1120" s="28"/>
      <c r="D1120" s="28"/>
      <c r="E1120" s="28"/>
      <c r="F1120" s="28"/>
      <c r="G1120" s="28"/>
      <c r="H1120" s="91"/>
      <c r="I1120" s="91"/>
      <c r="J1120" s="91"/>
      <c r="K1120" s="91"/>
      <c r="L1120" s="91"/>
      <c r="M1120" s="91"/>
      <c r="N1120" s="28"/>
      <c r="O1120" s="28"/>
      <c r="P1120" s="28"/>
      <c r="Q1120" s="28"/>
      <c r="R1120" s="28"/>
    </row>
    <row r="1121" ht="34.35" customHeight="1" spans="1:18">
      <c r="A1121" s="28"/>
      <c r="B1121" s="28"/>
      <c r="C1121" s="28"/>
      <c r="D1121" s="28"/>
      <c r="E1121" s="28"/>
      <c r="F1121" s="28"/>
      <c r="G1121" s="28"/>
      <c r="H1121" s="91"/>
      <c r="I1121" s="91"/>
      <c r="J1121" s="91"/>
      <c r="K1121" s="91"/>
      <c r="L1121" s="91"/>
      <c r="M1121" s="91"/>
      <c r="N1121" s="28"/>
      <c r="O1121" s="28"/>
      <c r="P1121" s="28"/>
      <c r="Q1121" s="28"/>
      <c r="R1121" s="28"/>
    </row>
    <row r="1122" ht="34.35" customHeight="1" spans="1:18">
      <c r="A1122" s="28"/>
      <c r="B1122" s="28"/>
      <c r="C1122" s="28"/>
      <c r="D1122" s="28"/>
      <c r="E1122" s="28"/>
      <c r="F1122" s="28"/>
      <c r="G1122" s="28"/>
      <c r="H1122" s="91"/>
      <c r="I1122" s="91"/>
      <c r="J1122" s="91"/>
      <c r="K1122" s="91"/>
      <c r="L1122" s="91"/>
      <c r="M1122" s="91"/>
      <c r="N1122" s="28"/>
      <c r="O1122" s="28"/>
      <c r="P1122" s="28"/>
      <c r="Q1122" s="28"/>
      <c r="R1122" s="28"/>
    </row>
    <row r="1123" ht="34.35" customHeight="1" spans="1:18">
      <c r="A1123" s="28"/>
      <c r="B1123" s="28"/>
      <c r="C1123" s="28"/>
      <c r="D1123" s="28"/>
      <c r="E1123" s="28"/>
      <c r="F1123" s="28"/>
      <c r="G1123" s="28"/>
      <c r="H1123" s="91"/>
      <c r="I1123" s="91"/>
      <c r="J1123" s="91"/>
      <c r="K1123" s="91"/>
      <c r="L1123" s="91"/>
      <c r="M1123" s="91"/>
      <c r="N1123" s="28"/>
      <c r="O1123" s="28"/>
      <c r="P1123" s="28"/>
      <c r="Q1123" s="28"/>
      <c r="R1123" s="28"/>
    </row>
    <row r="1124" ht="34.35" customHeight="1" spans="1:18">
      <c r="A1124" s="28"/>
      <c r="B1124" s="28"/>
      <c r="C1124" s="28"/>
      <c r="D1124" s="28"/>
      <c r="E1124" s="28"/>
      <c r="F1124" s="28"/>
      <c r="G1124" s="28"/>
      <c r="H1124" s="91"/>
      <c r="I1124" s="91"/>
      <c r="J1124" s="91"/>
      <c r="K1124" s="91"/>
      <c r="L1124" s="91"/>
      <c r="M1124" s="91"/>
      <c r="N1124" s="28"/>
      <c r="O1124" s="28"/>
      <c r="P1124" s="28"/>
      <c r="Q1124" s="28"/>
      <c r="R1124" s="28"/>
    </row>
    <row r="1125" ht="34.35" customHeight="1" spans="1:18">
      <c r="A1125" s="28"/>
      <c r="B1125" s="28"/>
      <c r="C1125" s="28"/>
      <c r="D1125" s="28"/>
      <c r="E1125" s="28"/>
      <c r="F1125" s="28"/>
      <c r="G1125" s="28"/>
      <c r="H1125" s="91"/>
      <c r="I1125" s="91"/>
      <c r="J1125" s="91"/>
      <c r="K1125" s="91"/>
      <c r="L1125" s="91"/>
      <c r="M1125" s="91"/>
      <c r="N1125" s="28"/>
      <c r="O1125" s="28"/>
      <c r="P1125" s="28"/>
      <c r="Q1125" s="28"/>
      <c r="R1125" s="28"/>
    </row>
    <row r="1126" ht="34.35" customHeight="1" spans="1:18">
      <c r="A1126" s="28"/>
      <c r="B1126" s="28"/>
      <c r="C1126" s="28"/>
      <c r="D1126" s="28"/>
      <c r="E1126" s="28"/>
      <c r="F1126" s="28"/>
      <c r="G1126" s="28"/>
      <c r="H1126" s="91"/>
      <c r="I1126" s="91"/>
      <c r="J1126" s="91"/>
      <c r="K1126" s="91"/>
      <c r="L1126" s="91"/>
      <c r="M1126" s="91"/>
      <c r="N1126" s="28"/>
      <c r="O1126" s="28"/>
      <c r="P1126" s="28"/>
      <c r="Q1126" s="28"/>
      <c r="R1126" s="28"/>
    </row>
    <row r="1127" ht="34.35" customHeight="1" spans="1:18">
      <c r="A1127" s="28"/>
      <c r="B1127" s="28"/>
      <c r="C1127" s="28"/>
      <c r="D1127" s="28"/>
      <c r="E1127" s="28"/>
      <c r="F1127" s="28"/>
      <c r="G1127" s="28"/>
      <c r="H1127" s="91"/>
      <c r="I1127" s="91"/>
      <c r="J1127" s="91"/>
      <c r="K1127" s="91"/>
      <c r="L1127" s="91"/>
      <c r="M1127" s="91"/>
      <c r="N1127" s="28"/>
      <c r="O1127" s="28"/>
      <c r="P1127" s="28"/>
      <c r="Q1127" s="28"/>
      <c r="R1127" s="28"/>
    </row>
    <row r="1128" ht="34.35" customHeight="1" spans="1:18">
      <c r="A1128" s="28"/>
      <c r="B1128" s="28"/>
      <c r="C1128" s="28"/>
      <c r="D1128" s="28"/>
      <c r="E1128" s="28"/>
      <c r="F1128" s="28"/>
      <c r="G1128" s="28"/>
      <c r="H1128" s="91"/>
      <c r="I1128" s="91"/>
      <c r="J1128" s="91"/>
      <c r="K1128" s="91"/>
      <c r="L1128" s="91"/>
      <c r="M1128" s="91"/>
      <c r="N1128" s="28"/>
      <c r="O1128" s="28"/>
      <c r="P1128" s="28"/>
      <c r="Q1128" s="28"/>
      <c r="R1128" s="28"/>
    </row>
    <row r="1129" ht="34.35" customHeight="1" spans="1:18">
      <c r="A1129" s="28"/>
      <c r="B1129" s="28"/>
      <c r="C1129" s="28"/>
      <c r="D1129" s="28"/>
      <c r="E1129" s="28"/>
      <c r="F1129" s="28"/>
      <c r="G1129" s="28"/>
      <c r="H1129" s="91"/>
      <c r="I1129" s="91"/>
      <c r="J1129" s="91"/>
      <c r="K1129" s="91"/>
      <c r="L1129" s="91"/>
      <c r="M1129" s="91"/>
      <c r="N1129" s="28"/>
      <c r="O1129" s="28"/>
      <c r="P1129" s="28"/>
      <c r="Q1129" s="28"/>
      <c r="R1129" s="28"/>
    </row>
    <row r="1130" ht="34.35" customHeight="1" spans="1:18">
      <c r="A1130" s="28"/>
      <c r="B1130" s="28"/>
      <c r="C1130" s="28"/>
      <c r="D1130" s="28"/>
      <c r="E1130" s="28"/>
      <c r="F1130" s="28"/>
      <c r="G1130" s="28"/>
      <c r="H1130" s="91"/>
      <c r="I1130" s="91"/>
      <c r="J1130" s="91"/>
      <c r="K1130" s="91"/>
      <c r="L1130" s="91"/>
      <c r="M1130" s="91"/>
      <c r="N1130" s="28"/>
      <c r="O1130" s="28"/>
      <c r="P1130" s="28"/>
      <c r="Q1130" s="28"/>
      <c r="R1130" s="28"/>
    </row>
    <row r="1131" ht="34.35" customHeight="1" spans="1:18">
      <c r="A1131" s="28"/>
      <c r="B1131" s="28"/>
      <c r="C1131" s="28"/>
      <c r="D1131" s="28"/>
      <c r="E1131" s="28"/>
      <c r="F1131" s="28"/>
      <c r="G1131" s="28"/>
      <c r="H1131" s="91"/>
      <c r="I1131" s="91"/>
      <c r="J1131" s="91"/>
      <c r="K1131" s="91"/>
      <c r="L1131" s="91"/>
      <c r="M1131" s="91"/>
      <c r="N1131" s="28"/>
      <c r="O1131" s="28"/>
      <c r="P1131" s="28"/>
      <c r="Q1131" s="28"/>
      <c r="R1131" s="28"/>
    </row>
    <row r="1132" ht="14.4" spans="1:18">
      <c r="A1132" s="28"/>
      <c r="B1132" s="28"/>
      <c r="C1132" s="28"/>
      <c r="D1132" s="28"/>
      <c r="E1132" s="28"/>
      <c r="F1132" s="28"/>
      <c r="G1132" s="28"/>
      <c r="H1132" s="28"/>
      <c r="I1132" s="28"/>
      <c r="J1132" s="28"/>
      <c r="K1132" s="28"/>
      <c r="L1132" s="28"/>
      <c r="M1132" s="28"/>
      <c r="N1132" s="28"/>
      <c r="O1132" s="28"/>
      <c r="P1132" s="28"/>
      <c r="Q1132" s="28"/>
      <c r="R1132" s="28"/>
    </row>
  </sheetData>
  <mergeCells count="134">
    <mergeCell ref="A1:E1"/>
    <mergeCell ref="A999:E999"/>
    <mergeCell ref="A1000:E1000"/>
    <mergeCell ref="A1001:E1001"/>
    <mergeCell ref="A1002:E1002"/>
    <mergeCell ref="A1003:E1003"/>
    <mergeCell ref="A1004:E1004"/>
    <mergeCell ref="A1005:E1005"/>
    <mergeCell ref="A1006:E1006"/>
    <mergeCell ref="A1007:E1007"/>
    <mergeCell ref="A1008:E1008"/>
    <mergeCell ref="A1009:E1009"/>
    <mergeCell ref="A1010:E1010"/>
    <mergeCell ref="A1011:E1011"/>
    <mergeCell ref="A1012:E1012"/>
    <mergeCell ref="A1013:E1013"/>
    <mergeCell ref="A1014:E1014"/>
    <mergeCell ref="A1015:E1015"/>
    <mergeCell ref="A1016:E1016"/>
    <mergeCell ref="A1017:E1017"/>
    <mergeCell ref="A1018:E1018"/>
    <mergeCell ref="A1019:E1019"/>
    <mergeCell ref="A1020:E1020"/>
    <mergeCell ref="A1021:E1021"/>
    <mergeCell ref="A1022:E1022"/>
    <mergeCell ref="A1023:E1023"/>
    <mergeCell ref="A1024:E1024"/>
    <mergeCell ref="A1025:E1025"/>
    <mergeCell ref="A1026:E1026"/>
    <mergeCell ref="A1027:E1027"/>
    <mergeCell ref="A1028:E1028"/>
    <mergeCell ref="A1029:E1029"/>
    <mergeCell ref="A1030:E1030"/>
    <mergeCell ref="A1031:E1031"/>
    <mergeCell ref="A1032:E1032"/>
    <mergeCell ref="A1033:E1033"/>
    <mergeCell ref="A1034:E1034"/>
    <mergeCell ref="A1035:E1035"/>
    <mergeCell ref="A1036:E1036"/>
    <mergeCell ref="A1037:E1037"/>
    <mergeCell ref="A1038:E1038"/>
    <mergeCell ref="A1039:E1039"/>
    <mergeCell ref="A1040:E1040"/>
    <mergeCell ref="A1041:E1041"/>
    <mergeCell ref="A1042:E1042"/>
    <mergeCell ref="A1043:E1043"/>
    <mergeCell ref="A1044:E1044"/>
    <mergeCell ref="A1045:E1045"/>
    <mergeCell ref="A1046:E1046"/>
    <mergeCell ref="A1047:E1047"/>
    <mergeCell ref="A1048:E1048"/>
    <mergeCell ref="A1049:E1049"/>
    <mergeCell ref="A1050:E1050"/>
    <mergeCell ref="A1051:E1051"/>
    <mergeCell ref="A1052:E1052"/>
    <mergeCell ref="A1053:E1053"/>
    <mergeCell ref="A1054:E1054"/>
    <mergeCell ref="A1055:E1055"/>
    <mergeCell ref="A1056:E1056"/>
    <mergeCell ref="A1057:E1057"/>
    <mergeCell ref="A1058:E1058"/>
    <mergeCell ref="A1059:E1059"/>
    <mergeCell ref="A1060:E1060"/>
    <mergeCell ref="A1061:E1061"/>
    <mergeCell ref="A1062:E1062"/>
    <mergeCell ref="A1063:E1063"/>
    <mergeCell ref="A1064:E1064"/>
    <mergeCell ref="A1065:E1065"/>
    <mergeCell ref="A1066:E1066"/>
    <mergeCell ref="A1067:E1067"/>
    <mergeCell ref="A1068:E1068"/>
    <mergeCell ref="A1069:E1069"/>
    <mergeCell ref="A1070:E1070"/>
    <mergeCell ref="A1071:E1071"/>
    <mergeCell ref="A1072:E1072"/>
    <mergeCell ref="A1073:E1073"/>
    <mergeCell ref="A1074:E1074"/>
    <mergeCell ref="A1075:E1075"/>
    <mergeCell ref="A1076:E1076"/>
    <mergeCell ref="A1077:E1077"/>
    <mergeCell ref="A1078:E1078"/>
    <mergeCell ref="A1079:E1079"/>
    <mergeCell ref="A1080:E1080"/>
    <mergeCell ref="A1081:E1081"/>
    <mergeCell ref="A1082:E1082"/>
    <mergeCell ref="A1083:E1083"/>
    <mergeCell ref="A1084:E1084"/>
    <mergeCell ref="A1085:E1085"/>
    <mergeCell ref="A1086:E1086"/>
    <mergeCell ref="A1087:E1087"/>
    <mergeCell ref="A1088:E1088"/>
    <mergeCell ref="A1089:E1089"/>
    <mergeCell ref="A1090:E1090"/>
    <mergeCell ref="A1091:E1091"/>
    <mergeCell ref="A1092:E1092"/>
    <mergeCell ref="A1093:E1093"/>
    <mergeCell ref="A1094:E1094"/>
    <mergeCell ref="A1095:E1095"/>
    <mergeCell ref="A1096:E1096"/>
    <mergeCell ref="A1097:E1097"/>
    <mergeCell ref="A1098:E1098"/>
    <mergeCell ref="A1099:E1099"/>
    <mergeCell ref="A1100:E1100"/>
    <mergeCell ref="A1101:E1101"/>
    <mergeCell ref="A1102:E1102"/>
    <mergeCell ref="A1103:E1103"/>
    <mergeCell ref="A1104:E1104"/>
    <mergeCell ref="A1105:E1105"/>
    <mergeCell ref="A1106:E1106"/>
    <mergeCell ref="A1107:E1107"/>
    <mergeCell ref="A1108:E1108"/>
    <mergeCell ref="A1109:E1109"/>
    <mergeCell ref="A1110:E1110"/>
    <mergeCell ref="A1111:E1111"/>
    <mergeCell ref="A1112:E1112"/>
    <mergeCell ref="A1113:E1113"/>
    <mergeCell ref="A1114:E1114"/>
    <mergeCell ref="A1115:E1115"/>
    <mergeCell ref="A1116:E1116"/>
    <mergeCell ref="A1117:E1117"/>
    <mergeCell ref="A1118:E1118"/>
    <mergeCell ref="A1119:E1119"/>
    <mergeCell ref="A1120:E1120"/>
    <mergeCell ref="A1121:E1121"/>
    <mergeCell ref="A1122:E1122"/>
    <mergeCell ref="A1123:E1123"/>
    <mergeCell ref="A1124:E1124"/>
    <mergeCell ref="A1125:E1125"/>
    <mergeCell ref="A1126:E1126"/>
    <mergeCell ref="A1127:E1127"/>
    <mergeCell ref="A1128:E1128"/>
    <mergeCell ref="A1129:E1129"/>
    <mergeCell ref="A1130:E1130"/>
    <mergeCell ref="A1131:E1131"/>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1726"/>
  <sheetViews>
    <sheetView workbookViewId="0">
      <selection activeCell="R2" sqref="R2"/>
    </sheetView>
  </sheetViews>
  <sheetFormatPr defaultColWidth="17" defaultRowHeight="11.4"/>
  <cols>
    <col min="1" max="1" width="9.60416666666667" customWidth="1"/>
    <col min="2" max="2" width="52.2395833333333" customWidth="1"/>
    <col min="3" max="3" width="47.1354166666667" customWidth="1"/>
    <col min="4" max="4" width="32.3541666666667" customWidth="1"/>
    <col min="5" max="5" width="21.4166666666667" customWidth="1"/>
    <col min="6" max="7" width="28.7604166666667" customWidth="1"/>
    <col min="8" max="10" width="30.5625" customWidth="1"/>
    <col min="11" max="11" width="12.8333333333333" customWidth="1"/>
    <col min="12" max="12" width="14.4375" customWidth="1"/>
    <col min="13" max="13" width="19.8125" customWidth="1"/>
    <col min="14" max="14" width="14.4375" customWidth="1"/>
    <col min="15" max="15" width="18.3854166666667" customWidth="1"/>
    <col min="16" max="16" width="19.625" customWidth="1"/>
    <col min="17" max="17" width="28.125" customWidth="1"/>
    <col min="18" max="18" width="23.875" customWidth="1"/>
  </cols>
  <sheetData>
    <row r="1" ht="14.4" spans="1:18">
      <c r="A1" s="87" t="s">
        <v>1862</v>
      </c>
      <c r="B1" s="87"/>
      <c r="C1" s="87"/>
      <c r="D1" s="87"/>
      <c r="E1" s="87"/>
      <c r="F1" s="87"/>
      <c r="G1" s="87"/>
      <c r="H1" s="87"/>
      <c r="I1" s="87"/>
      <c r="J1" s="87"/>
      <c r="K1" s="87"/>
      <c r="L1" s="87"/>
      <c r="M1" s="87"/>
      <c r="N1" s="87"/>
      <c r="O1" s="87"/>
      <c r="P1" s="87"/>
      <c r="Q1" s="33" t="s">
        <v>1863</v>
      </c>
      <c r="R1" s="33"/>
    </row>
    <row r="2" ht="14.4" spans="1:18">
      <c r="A2" s="91" t="s">
        <v>2</v>
      </c>
      <c r="B2" s="91" t="s">
        <v>3</v>
      </c>
      <c r="C2" s="91" t="s">
        <v>1864</v>
      </c>
      <c r="D2" s="95" t="s">
        <v>4</v>
      </c>
      <c r="E2" s="96" t="s">
        <v>6</v>
      </c>
      <c r="F2" s="96" t="s">
        <v>7</v>
      </c>
      <c r="G2" s="96" t="s">
        <v>8</v>
      </c>
      <c r="H2" s="96" t="s">
        <v>9</v>
      </c>
      <c r="I2" s="96" t="s">
        <v>10</v>
      </c>
      <c r="J2" s="96" t="s">
        <v>11</v>
      </c>
      <c r="K2" s="91" t="s">
        <v>12</v>
      </c>
      <c r="L2" s="91" t="s">
        <v>13</v>
      </c>
      <c r="M2" s="89" t="s">
        <v>15</v>
      </c>
      <c r="N2" s="89" t="s">
        <v>1865</v>
      </c>
      <c r="O2" s="89" t="s">
        <v>17</v>
      </c>
      <c r="P2" s="95" t="s">
        <v>18</v>
      </c>
      <c r="Q2" s="95" t="s">
        <v>18</v>
      </c>
      <c r="R2" s="95" t="s">
        <v>1866</v>
      </c>
    </row>
    <row r="3" ht="14.4" spans="1:18">
      <c r="A3" s="91">
        <v>1</v>
      </c>
      <c r="B3" s="91" t="s">
        <v>1867</v>
      </c>
      <c r="C3" s="91" t="s">
        <v>1868</v>
      </c>
      <c r="D3" s="96">
        <v>0.6173</v>
      </c>
      <c r="E3" s="96" t="s">
        <v>21</v>
      </c>
      <c r="F3" s="96">
        <v>0.7188</v>
      </c>
      <c r="G3" s="96">
        <v>0.5938</v>
      </c>
      <c r="H3" s="96">
        <v>0.4766</v>
      </c>
      <c r="I3" s="96">
        <v>0.4102</v>
      </c>
      <c r="J3" s="96">
        <v>0.3099</v>
      </c>
      <c r="K3" s="91">
        <v>1025</v>
      </c>
      <c r="L3" s="91">
        <v>43518</v>
      </c>
      <c r="M3" s="91">
        <f>K3</f>
        <v>1025</v>
      </c>
      <c r="N3" s="91" t="str">
        <f>E3</f>
        <v>高相关</v>
      </c>
      <c r="O3" s="91" t="s">
        <v>1869</v>
      </c>
      <c r="P3" s="96" t="e">
        <f>VLOOKUP(B3,'附表-搜索转化率'!A:F,6,FALSE)</f>
        <v>#N/A</v>
      </c>
      <c r="Q3" s="97" t="str">
        <f>IFERROR(P3,"-")</f>
        <v>-</v>
      </c>
      <c r="R3" s="28" t="str">
        <f>IFERROR(VLOOKUP(B3,'附表-搜索转化率'!A:B,2,FALSE),"-")</f>
        <v>-</v>
      </c>
    </row>
    <row r="4" ht="14.4" spans="1:18">
      <c r="A4" s="91">
        <v>2</v>
      </c>
      <c r="B4" s="91" t="s">
        <v>1870</v>
      </c>
      <c r="C4" s="91" t="s">
        <v>1871</v>
      </c>
      <c r="D4" s="96">
        <v>0.6092</v>
      </c>
      <c r="E4" s="96" t="s">
        <v>21</v>
      </c>
      <c r="F4" s="98">
        <v>0.75</v>
      </c>
      <c r="G4" s="96">
        <v>0.6094</v>
      </c>
      <c r="H4" s="96">
        <v>0.3438</v>
      </c>
      <c r="I4" s="96">
        <v>0.3047</v>
      </c>
      <c r="J4" s="96">
        <v>0.2995</v>
      </c>
      <c r="K4" s="91">
        <v>380</v>
      </c>
      <c r="L4" s="91">
        <v>125464</v>
      </c>
      <c r="M4" s="91">
        <f t="shared" ref="M4:M67" si="0">K4</f>
        <v>380</v>
      </c>
      <c r="N4" s="91" t="str">
        <f t="shared" ref="N3:N66" si="1">E4</f>
        <v>高相关</v>
      </c>
      <c r="O4" s="91" t="s">
        <v>1872</v>
      </c>
      <c r="P4" s="96" t="e">
        <f>VLOOKUP(B4,'附表-搜索转化率'!A:F,6,FALSE)</f>
        <v>#N/A</v>
      </c>
      <c r="Q4" s="97" t="str">
        <f t="shared" ref="Q4:Q67" si="2">IFERROR(P4,"-")</f>
        <v>-</v>
      </c>
      <c r="R4" s="28" t="str">
        <f>IFERROR(VLOOKUP(B4,'附表-搜索转化率'!A:B,2,FALSE),"-")</f>
        <v>-</v>
      </c>
    </row>
    <row r="5" ht="14.4" spans="1:18">
      <c r="A5" s="91">
        <v>3</v>
      </c>
      <c r="B5" s="91" t="s">
        <v>1873</v>
      </c>
      <c r="C5" s="91" t="s">
        <v>1874</v>
      </c>
      <c r="D5" s="96">
        <v>0.5826</v>
      </c>
      <c r="E5" s="96" t="s">
        <v>21</v>
      </c>
      <c r="F5" s="96">
        <v>0.7188</v>
      </c>
      <c r="G5" s="96">
        <v>0.4688</v>
      </c>
      <c r="H5" s="96">
        <v>0.4844</v>
      </c>
      <c r="I5" s="96">
        <v>0.3477</v>
      </c>
      <c r="J5" s="96">
        <v>0.3021</v>
      </c>
      <c r="K5" s="91">
        <v>1225</v>
      </c>
      <c r="L5" s="91">
        <v>36062</v>
      </c>
      <c r="M5" s="91">
        <f t="shared" si="0"/>
        <v>1225</v>
      </c>
      <c r="N5" s="91" t="str">
        <f t="shared" si="1"/>
        <v>高相关</v>
      </c>
      <c r="O5" s="91" t="s">
        <v>1875</v>
      </c>
      <c r="P5" s="96">
        <f>VLOOKUP(B5,'附表-搜索转化率'!A:F,6,FALSE)</f>
        <v>0.0196</v>
      </c>
      <c r="Q5" s="97">
        <f t="shared" si="2"/>
        <v>0.0196</v>
      </c>
      <c r="R5" s="28">
        <f>IFERROR(VLOOKUP(B5,'附表-搜索转化率'!A:B,2,FALSE),"-")</f>
        <v>35791</v>
      </c>
    </row>
    <row r="6" ht="14.4" spans="1:18">
      <c r="A6" s="91">
        <v>4</v>
      </c>
      <c r="B6" s="91" t="s">
        <v>1876</v>
      </c>
      <c r="C6" s="91" t="s">
        <v>1877</v>
      </c>
      <c r="D6" s="96">
        <v>0.5416</v>
      </c>
      <c r="E6" s="96" t="s">
        <v>21</v>
      </c>
      <c r="F6" s="96">
        <v>0.625</v>
      </c>
      <c r="G6" s="98">
        <v>0.5</v>
      </c>
      <c r="H6" s="96">
        <v>0.4453</v>
      </c>
      <c r="I6" s="96">
        <v>0.375</v>
      </c>
      <c r="J6" s="96">
        <v>0.3698</v>
      </c>
      <c r="K6" s="91">
        <v>503</v>
      </c>
      <c r="L6" s="91">
        <v>93422</v>
      </c>
      <c r="M6" s="91">
        <f t="shared" si="0"/>
        <v>503</v>
      </c>
      <c r="N6" s="91" t="str">
        <f t="shared" si="1"/>
        <v>高相关</v>
      </c>
      <c r="O6" s="91" t="s">
        <v>1878</v>
      </c>
      <c r="P6" s="96" t="e">
        <f>VLOOKUP(B6,'附表-搜索转化率'!A:F,6,FALSE)</f>
        <v>#N/A</v>
      </c>
      <c r="Q6" s="97" t="str">
        <f t="shared" si="2"/>
        <v>-</v>
      </c>
      <c r="R6" s="28" t="str">
        <f>IFERROR(VLOOKUP(B6,'附表-搜索转化率'!A:B,2,FALSE),"-")</f>
        <v>-</v>
      </c>
    </row>
    <row r="7" ht="14.4" spans="1:18">
      <c r="A7" s="91">
        <v>5</v>
      </c>
      <c r="B7" s="91" t="s">
        <v>1879</v>
      </c>
      <c r="C7" s="91" t="s">
        <v>839</v>
      </c>
      <c r="D7" s="96">
        <v>0.5381</v>
      </c>
      <c r="E7" s="96" t="s">
        <v>21</v>
      </c>
      <c r="F7" s="96">
        <v>0.5938</v>
      </c>
      <c r="G7" s="96">
        <v>0.5469</v>
      </c>
      <c r="H7" s="96">
        <v>0.4844</v>
      </c>
      <c r="I7" s="96">
        <v>0.332</v>
      </c>
      <c r="J7" s="96">
        <v>0.2865</v>
      </c>
      <c r="K7" s="91">
        <v>1825</v>
      </c>
      <c r="L7" s="91">
        <v>23157</v>
      </c>
      <c r="M7" s="91">
        <f t="shared" si="0"/>
        <v>1825</v>
      </c>
      <c r="N7" s="91" t="str">
        <f t="shared" si="1"/>
        <v>高相关</v>
      </c>
      <c r="O7" s="91" t="s">
        <v>1880</v>
      </c>
      <c r="P7" s="96">
        <f>VLOOKUP(B7,'附表-搜索转化率'!A:F,6,FALSE)</f>
        <v>0.0148</v>
      </c>
      <c r="Q7" s="97">
        <f t="shared" si="2"/>
        <v>0.0148</v>
      </c>
      <c r="R7" s="28">
        <f>IFERROR(VLOOKUP(B7,'附表-搜索转化率'!A:B,2,FALSE),"-")</f>
        <v>109696</v>
      </c>
    </row>
    <row r="8" ht="14.4" spans="1:18">
      <c r="A8" s="91">
        <v>6</v>
      </c>
      <c r="B8" s="91" t="s">
        <v>676</v>
      </c>
      <c r="C8" s="91" t="s">
        <v>510</v>
      </c>
      <c r="D8" s="96">
        <v>0.5219</v>
      </c>
      <c r="E8" s="96" t="s">
        <v>21</v>
      </c>
      <c r="F8" s="96">
        <v>0.5625</v>
      </c>
      <c r="G8" s="96">
        <v>0.5625</v>
      </c>
      <c r="H8" s="96">
        <v>0.4922</v>
      </c>
      <c r="I8" s="96">
        <v>0.2734</v>
      </c>
      <c r="J8" s="96">
        <v>0.2344</v>
      </c>
      <c r="K8" s="91">
        <v>903</v>
      </c>
      <c r="L8" s="91">
        <v>49946</v>
      </c>
      <c r="M8" s="91">
        <f t="shared" si="0"/>
        <v>903</v>
      </c>
      <c r="N8" s="91" t="str">
        <f t="shared" si="1"/>
        <v>高相关</v>
      </c>
      <c r="O8" s="91" t="s">
        <v>1880</v>
      </c>
      <c r="P8" s="96" t="e">
        <f>VLOOKUP(B8,'附表-搜索转化率'!A:F,6,FALSE)</f>
        <v>#N/A</v>
      </c>
      <c r="Q8" s="97" t="str">
        <f t="shared" si="2"/>
        <v>-</v>
      </c>
      <c r="R8" s="28" t="str">
        <f>IFERROR(VLOOKUP(B8,'附表-搜索转化率'!A:B,2,FALSE),"-")</f>
        <v>-</v>
      </c>
    </row>
    <row r="9" ht="14.4" spans="1:18">
      <c r="A9" s="91">
        <v>7</v>
      </c>
      <c r="B9" s="91" t="s">
        <v>1881</v>
      </c>
      <c r="C9" s="91" t="s">
        <v>1877</v>
      </c>
      <c r="D9" s="96">
        <v>0.5205</v>
      </c>
      <c r="E9" s="96" t="s">
        <v>21</v>
      </c>
      <c r="F9" s="98">
        <v>0.5</v>
      </c>
      <c r="G9" s="96">
        <v>0.6094</v>
      </c>
      <c r="H9" s="96">
        <v>0.5547</v>
      </c>
      <c r="I9" s="96">
        <v>0.3594</v>
      </c>
      <c r="J9" s="96">
        <v>0.3281</v>
      </c>
      <c r="K9" s="91">
        <v>890</v>
      </c>
      <c r="L9" s="91">
        <v>50748</v>
      </c>
      <c r="M9" s="91">
        <f t="shared" si="0"/>
        <v>890</v>
      </c>
      <c r="N9" s="91" t="str">
        <f t="shared" si="1"/>
        <v>高相关</v>
      </c>
      <c r="O9" s="91" t="s">
        <v>1882</v>
      </c>
      <c r="P9" s="96" t="e">
        <f>VLOOKUP(B9,'附表-搜索转化率'!A:F,6,FALSE)</f>
        <v>#N/A</v>
      </c>
      <c r="Q9" s="97" t="str">
        <f t="shared" si="2"/>
        <v>-</v>
      </c>
      <c r="R9" s="28" t="str">
        <f>IFERROR(VLOOKUP(B9,'附表-搜索转化率'!A:B,2,FALSE),"-")</f>
        <v>-</v>
      </c>
    </row>
    <row r="10" ht="14.4" spans="1:18">
      <c r="A10" s="91">
        <v>8</v>
      </c>
      <c r="B10" s="91" t="s">
        <v>1883</v>
      </c>
      <c r="C10" s="91" t="s">
        <v>1884</v>
      </c>
      <c r="D10" s="96">
        <v>0.5184</v>
      </c>
      <c r="E10" s="96" t="s">
        <v>21</v>
      </c>
      <c r="F10" s="98">
        <v>0.5</v>
      </c>
      <c r="G10" s="96">
        <v>0.5313</v>
      </c>
      <c r="H10" s="96">
        <v>0.6172</v>
      </c>
      <c r="I10" s="96">
        <v>0.457</v>
      </c>
      <c r="J10" s="96">
        <v>0.3672</v>
      </c>
      <c r="K10" s="91">
        <v>354</v>
      </c>
      <c r="L10" s="91">
        <v>134806</v>
      </c>
      <c r="M10" s="91">
        <f t="shared" si="0"/>
        <v>354</v>
      </c>
      <c r="N10" s="91" t="str">
        <f t="shared" si="1"/>
        <v>高相关</v>
      </c>
      <c r="O10" s="91" t="s">
        <v>1885</v>
      </c>
      <c r="P10" s="96" t="e">
        <f>VLOOKUP(B10,'附表-搜索转化率'!A:F,6,FALSE)</f>
        <v>#N/A</v>
      </c>
      <c r="Q10" s="97" t="str">
        <f t="shared" si="2"/>
        <v>-</v>
      </c>
      <c r="R10" s="28" t="str">
        <f>IFERROR(VLOOKUP(B10,'附表-搜索转化率'!A:B,2,FALSE),"-")</f>
        <v>-</v>
      </c>
    </row>
    <row r="11" ht="14.4" spans="1:18">
      <c r="A11" s="91">
        <v>9</v>
      </c>
      <c r="B11" s="91" t="s">
        <v>1886</v>
      </c>
      <c r="C11" s="91" t="s">
        <v>1887</v>
      </c>
      <c r="D11" s="96">
        <v>0.5161</v>
      </c>
      <c r="E11" s="96" t="s">
        <v>21</v>
      </c>
      <c r="F11" s="96">
        <v>0.5313</v>
      </c>
      <c r="G11" s="96">
        <v>0.5313</v>
      </c>
      <c r="H11" s="96">
        <v>0.5234</v>
      </c>
      <c r="I11" s="96">
        <v>0.4102</v>
      </c>
      <c r="J11" s="96">
        <v>0.3464</v>
      </c>
      <c r="K11" s="91">
        <v>1935</v>
      </c>
      <c r="L11" s="91">
        <v>21618</v>
      </c>
      <c r="M11" s="91">
        <f t="shared" si="0"/>
        <v>1935</v>
      </c>
      <c r="N11" s="91" t="str">
        <f t="shared" si="1"/>
        <v>高相关</v>
      </c>
      <c r="O11" s="91" t="s">
        <v>1888</v>
      </c>
      <c r="P11" s="96">
        <f>VLOOKUP(B11,'附表-搜索转化率'!A:F,6,FALSE)</f>
        <v>0.0162</v>
      </c>
      <c r="Q11" s="97">
        <f t="shared" si="2"/>
        <v>0.0162</v>
      </c>
      <c r="R11" s="28">
        <f>IFERROR(VLOOKUP(B11,'附表-搜索转化率'!A:B,2,FALSE),"-")</f>
        <v>68512</v>
      </c>
    </row>
    <row r="12" ht="14.4" spans="1:18">
      <c r="A12" s="91">
        <v>10</v>
      </c>
      <c r="B12" s="91" t="s">
        <v>1889</v>
      </c>
      <c r="C12" s="91" t="s">
        <v>1887</v>
      </c>
      <c r="D12" s="96">
        <v>0.5154</v>
      </c>
      <c r="E12" s="96" t="s">
        <v>21</v>
      </c>
      <c r="F12" s="96">
        <v>0.5313</v>
      </c>
      <c r="G12" s="96">
        <v>0.4844</v>
      </c>
      <c r="H12" s="96">
        <v>0.5703</v>
      </c>
      <c r="I12" s="96">
        <v>0.4609</v>
      </c>
      <c r="J12" s="96">
        <v>0.362</v>
      </c>
      <c r="K12" s="91">
        <v>3161</v>
      </c>
      <c r="L12" s="91">
        <v>12203</v>
      </c>
      <c r="M12" s="91">
        <f t="shared" si="0"/>
        <v>3161</v>
      </c>
      <c r="N12" s="91" t="str">
        <f t="shared" si="1"/>
        <v>高相关</v>
      </c>
      <c r="O12" s="91" t="s">
        <v>1890</v>
      </c>
      <c r="P12" s="96">
        <f>VLOOKUP(B12,'附表-搜索转化率'!A:F,6,FALSE)</f>
        <v>0.0275</v>
      </c>
      <c r="Q12" s="97">
        <f t="shared" si="2"/>
        <v>0.0275</v>
      </c>
      <c r="R12" s="28">
        <f>IFERROR(VLOOKUP(B12,'附表-搜索转化率'!A:B,2,FALSE),"-")</f>
        <v>133015</v>
      </c>
    </row>
    <row r="13" ht="14.4" spans="1:18">
      <c r="A13" s="91">
        <v>11</v>
      </c>
      <c r="B13" s="91" t="s">
        <v>757</v>
      </c>
      <c r="C13" s="91" t="s">
        <v>510</v>
      </c>
      <c r="D13" s="96">
        <v>0.4978</v>
      </c>
      <c r="E13" s="96" t="s">
        <v>24</v>
      </c>
      <c r="F13" s="98">
        <v>0.5</v>
      </c>
      <c r="G13" s="96">
        <v>0.5469</v>
      </c>
      <c r="H13" s="96">
        <v>0.4922</v>
      </c>
      <c r="I13" s="96">
        <v>0.3828</v>
      </c>
      <c r="J13" s="96">
        <v>0.349</v>
      </c>
      <c r="K13" s="91">
        <v>683</v>
      </c>
      <c r="L13" s="91">
        <v>67422</v>
      </c>
      <c r="M13" s="91">
        <f t="shared" si="0"/>
        <v>683</v>
      </c>
      <c r="N13" s="91" t="str">
        <f t="shared" si="1"/>
        <v>中相关</v>
      </c>
      <c r="O13" s="91" t="s">
        <v>1880</v>
      </c>
      <c r="P13" s="96" t="e">
        <f>VLOOKUP(B13,'附表-搜索转化率'!A:F,6,FALSE)</f>
        <v>#N/A</v>
      </c>
      <c r="Q13" s="97" t="str">
        <f t="shared" si="2"/>
        <v>-</v>
      </c>
      <c r="R13" s="28" t="str">
        <f>IFERROR(VLOOKUP(B13,'附表-搜索转化率'!A:B,2,FALSE),"-")</f>
        <v>-</v>
      </c>
    </row>
    <row r="14" ht="14.4" spans="1:18">
      <c r="A14" s="91">
        <v>12</v>
      </c>
      <c r="B14" s="91" t="s">
        <v>725</v>
      </c>
      <c r="C14" s="91" t="s">
        <v>726</v>
      </c>
      <c r="D14" s="96">
        <v>0.4955</v>
      </c>
      <c r="E14" s="96" t="s">
        <v>24</v>
      </c>
      <c r="F14" s="96">
        <v>0.5313</v>
      </c>
      <c r="G14" s="98">
        <v>0.5</v>
      </c>
      <c r="H14" s="96">
        <v>0.4531</v>
      </c>
      <c r="I14" s="96">
        <v>0.3906</v>
      </c>
      <c r="J14" s="96">
        <v>0.3177</v>
      </c>
      <c r="K14" s="91">
        <v>9851</v>
      </c>
      <c r="L14" s="91">
        <v>2688</v>
      </c>
      <c r="M14" s="91">
        <f t="shared" si="0"/>
        <v>9851</v>
      </c>
      <c r="N14" s="91" t="str">
        <f t="shared" si="1"/>
        <v>中相关</v>
      </c>
      <c r="O14" s="91" t="s">
        <v>1885</v>
      </c>
      <c r="P14" s="96">
        <f>VLOOKUP(B14,'附表-搜索转化率'!A:F,6,FALSE)</f>
        <v>0.0146</v>
      </c>
      <c r="Q14" s="97">
        <f t="shared" si="2"/>
        <v>0.0146</v>
      </c>
      <c r="R14" s="28">
        <f>IFERROR(VLOOKUP(B14,'附表-搜索转化率'!A:B,2,FALSE),"-")</f>
        <v>455206</v>
      </c>
    </row>
    <row r="15" ht="14.4" spans="1:18">
      <c r="A15" s="91">
        <v>13</v>
      </c>
      <c r="B15" s="91" t="s">
        <v>1891</v>
      </c>
      <c r="C15" s="91" t="s">
        <v>839</v>
      </c>
      <c r="D15" s="96">
        <v>0.4874</v>
      </c>
      <c r="E15" s="96" t="s">
        <v>24</v>
      </c>
      <c r="F15" s="96">
        <v>0.5625</v>
      </c>
      <c r="G15" s="96">
        <v>0.4688</v>
      </c>
      <c r="H15" s="96">
        <v>0.4219</v>
      </c>
      <c r="I15" s="96">
        <v>0.2656</v>
      </c>
      <c r="J15" s="96">
        <v>0.237</v>
      </c>
      <c r="K15" s="91">
        <v>348</v>
      </c>
      <c r="L15" s="91">
        <v>137386</v>
      </c>
      <c r="M15" s="91">
        <f t="shared" si="0"/>
        <v>348</v>
      </c>
      <c r="N15" s="91" t="str">
        <f t="shared" si="1"/>
        <v>中相关</v>
      </c>
      <c r="O15" s="91" t="s">
        <v>1885</v>
      </c>
      <c r="P15" s="96" t="e">
        <f>VLOOKUP(B15,'附表-搜索转化率'!A:F,6,FALSE)</f>
        <v>#N/A</v>
      </c>
      <c r="Q15" s="97" t="str">
        <f t="shared" si="2"/>
        <v>-</v>
      </c>
      <c r="R15" s="28" t="str">
        <f>IFERROR(VLOOKUP(B15,'附表-搜索转化率'!A:B,2,FALSE),"-")</f>
        <v>-</v>
      </c>
    </row>
    <row r="16" ht="14.4" spans="1:18">
      <c r="A16" s="91">
        <v>14</v>
      </c>
      <c r="B16" s="91" t="s">
        <v>1892</v>
      </c>
      <c r="C16" s="91" t="s">
        <v>1893</v>
      </c>
      <c r="D16" s="96">
        <v>0.4807</v>
      </c>
      <c r="E16" s="96" t="s">
        <v>24</v>
      </c>
      <c r="F16" s="98">
        <v>0.5</v>
      </c>
      <c r="G16" s="96">
        <v>0.4844</v>
      </c>
      <c r="H16" s="96">
        <v>0.4609</v>
      </c>
      <c r="I16" s="96">
        <v>0.418</v>
      </c>
      <c r="J16" s="96">
        <v>0.375</v>
      </c>
      <c r="K16" s="91">
        <v>503</v>
      </c>
      <c r="L16" s="91">
        <v>93422</v>
      </c>
      <c r="M16" s="91">
        <f t="shared" si="0"/>
        <v>503</v>
      </c>
      <c r="N16" s="91" t="str">
        <f t="shared" si="1"/>
        <v>中相关</v>
      </c>
      <c r="O16" s="91" t="s">
        <v>1885</v>
      </c>
      <c r="P16" s="96" t="e">
        <f>VLOOKUP(B16,'附表-搜索转化率'!A:F,6,FALSE)</f>
        <v>#N/A</v>
      </c>
      <c r="Q16" s="97" t="str">
        <f t="shared" si="2"/>
        <v>-</v>
      </c>
      <c r="R16" s="28" t="str">
        <f>IFERROR(VLOOKUP(B16,'附表-搜索转化率'!A:B,2,FALSE),"-")</f>
        <v>-</v>
      </c>
    </row>
    <row r="17" ht="14.4" spans="1:18">
      <c r="A17" s="91">
        <v>15</v>
      </c>
      <c r="B17" s="91" t="s">
        <v>1894</v>
      </c>
      <c r="C17" s="91" t="s">
        <v>1877</v>
      </c>
      <c r="D17" s="96">
        <v>0.4623</v>
      </c>
      <c r="E17" s="96" t="s">
        <v>24</v>
      </c>
      <c r="F17" s="96">
        <v>0.4688</v>
      </c>
      <c r="G17" s="96">
        <v>0.4531</v>
      </c>
      <c r="H17" s="96">
        <v>0.4766</v>
      </c>
      <c r="I17" s="96">
        <v>0.4531</v>
      </c>
      <c r="J17" s="96">
        <v>0.3828</v>
      </c>
      <c r="K17" s="91">
        <v>3509</v>
      </c>
      <c r="L17" s="91">
        <v>10691</v>
      </c>
      <c r="M17" s="91">
        <f t="shared" si="0"/>
        <v>3509</v>
      </c>
      <c r="N17" s="91" t="str">
        <f t="shared" si="1"/>
        <v>中相关</v>
      </c>
      <c r="O17" s="91" t="s">
        <v>1880</v>
      </c>
      <c r="P17" s="96">
        <f>VLOOKUP(B17,'附表-搜索转化率'!A:F,6,FALSE)</f>
        <v>0.0194</v>
      </c>
      <c r="Q17" s="97">
        <f t="shared" si="2"/>
        <v>0.0194</v>
      </c>
      <c r="R17" s="28">
        <f>IFERROR(VLOOKUP(B17,'附表-搜索转化率'!A:B,2,FALSE),"-")</f>
        <v>190272</v>
      </c>
    </row>
    <row r="18" ht="14.4" spans="1:18">
      <c r="A18" s="91">
        <v>16</v>
      </c>
      <c r="B18" s="91" t="s">
        <v>1895</v>
      </c>
      <c r="C18" s="91" t="s">
        <v>1896</v>
      </c>
      <c r="D18" s="96">
        <v>0.4569</v>
      </c>
      <c r="E18" s="96" t="s">
        <v>24</v>
      </c>
      <c r="F18" s="96">
        <v>0.4063</v>
      </c>
      <c r="G18" s="96">
        <v>0.5313</v>
      </c>
      <c r="H18" s="96">
        <v>0.5078</v>
      </c>
      <c r="I18" s="96">
        <v>0.4766</v>
      </c>
      <c r="J18" s="96">
        <v>0.3802</v>
      </c>
      <c r="K18" s="91">
        <v>445</v>
      </c>
      <c r="L18" s="91">
        <v>106379</v>
      </c>
      <c r="M18" s="91">
        <f t="shared" si="0"/>
        <v>445</v>
      </c>
      <c r="N18" s="91" t="str">
        <f t="shared" si="1"/>
        <v>中相关</v>
      </c>
      <c r="O18" s="91" t="s">
        <v>1869</v>
      </c>
      <c r="P18" s="96" t="e">
        <f>VLOOKUP(B18,'附表-搜索转化率'!A:F,6,FALSE)</f>
        <v>#N/A</v>
      </c>
      <c r="Q18" s="97" t="str">
        <f t="shared" si="2"/>
        <v>-</v>
      </c>
      <c r="R18" s="28" t="str">
        <f>IFERROR(VLOOKUP(B18,'附表-搜索转化率'!A:B,2,FALSE),"-")</f>
        <v>-</v>
      </c>
    </row>
    <row r="19" ht="14.4" spans="1:18">
      <c r="A19" s="91">
        <v>17</v>
      </c>
      <c r="B19" s="91" t="s">
        <v>1897</v>
      </c>
      <c r="C19" s="91" t="s">
        <v>1898</v>
      </c>
      <c r="D19" s="96">
        <v>0.4475</v>
      </c>
      <c r="E19" s="96" t="s">
        <v>24</v>
      </c>
      <c r="F19" s="96">
        <v>0.5625</v>
      </c>
      <c r="G19" s="96">
        <v>0.375</v>
      </c>
      <c r="H19" s="96">
        <v>0.2969</v>
      </c>
      <c r="I19" s="96">
        <v>0.2969</v>
      </c>
      <c r="J19" s="96">
        <v>0.2396</v>
      </c>
      <c r="K19" s="91">
        <v>277</v>
      </c>
      <c r="L19" s="91">
        <v>173778</v>
      </c>
      <c r="M19" s="91">
        <f t="shared" si="0"/>
        <v>277</v>
      </c>
      <c r="N19" s="91" t="str">
        <f t="shared" si="1"/>
        <v>中相关</v>
      </c>
      <c r="O19" s="91" t="s">
        <v>1880</v>
      </c>
      <c r="P19" s="96" t="e">
        <f>VLOOKUP(B19,'附表-搜索转化率'!A:F,6,FALSE)</f>
        <v>#N/A</v>
      </c>
      <c r="Q19" s="97" t="str">
        <f t="shared" si="2"/>
        <v>-</v>
      </c>
      <c r="R19" s="28" t="str">
        <f>IFERROR(VLOOKUP(B19,'附表-搜索转化率'!A:B,2,FALSE),"-")</f>
        <v>-</v>
      </c>
    </row>
    <row r="20" ht="14.4" spans="1:18">
      <c r="A20" s="91">
        <v>18</v>
      </c>
      <c r="B20" s="91" t="s">
        <v>1899</v>
      </c>
      <c r="C20" s="91" t="s">
        <v>510</v>
      </c>
      <c r="D20" s="96">
        <v>0.4439</v>
      </c>
      <c r="E20" s="96" t="s">
        <v>24</v>
      </c>
      <c r="F20" s="96">
        <v>0.5313</v>
      </c>
      <c r="G20" s="96">
        <v>0.4375</v>
      </c>
      <c r="H20" s="96">
        <v>0.2734</v>
      </c>
      <c r="I20" s="96">
        <v>0.2813</v>
      </c>
      <c r="J20" s="96">
        <v>0.2734</v>
      </c>
      <c r="K20" s="91">
        <v>2096</v>
      </c>
      <c r="L20" s="91">
        <v>19696</v>
      </c>
      <c r="M20" s="91">
        <f t="shared" si="0"/>
        <v>2096</v>
      </c>
      <c r="N20" s="91" t="str">
        <f t="shared" si="1"/>
        <v>中相关</v>
      </c>
      <c r="O20" s="91" t="s">
        <v>1885</v>
      </c>
      <c r="P20" s="96">
        <f>VLOOKUP(B20,'附表-搜索转化率'!A:F,6,FALSE)</f>
        <v>0.0199</v>
      </c>
      <c r="Q20" s="97">
        <f t="shared" si="2"/>
        <v>0.0199</v>
      </c>
      <c r="R20" s="28">
        <f>IFERROR(VLOOKUP(B20,'附表-搜索转化率'!A:B,2,FALSE),"-")</f>
        <v>96946</v>
      </c>
    </row>
    <row r="21" ht="14.4" spans="1:18">
      <c r="A21" s="91">
        <v>19</v>
      </c>
      <c r="B21" s="91" t="s">
        <v>1900</v>
      </c>
      <c r="C21" s="91" t="s">
        <v>1901</v>
      </c>
      <c r="D21" s="96">
        <v>0.4238</v>
      </c>
      <c r="E21" s="96" t="s">
        <v>24</v>
      </c>
      <c r="F21" s="98">
        <v>0.5</v>
      </c>
      <c r="G21" s="96">
        <v>0.3281</v>
      </c>
      <c r="H21" s="96">
        <v>0.3594</v>
      </c>
      <c r="I21" s="96">
        <v>0.3828</v>
      </c>
      <c r="J21" s="96">
        <v>0.3698</v>
      </c>
      <c r="K21" s="91">
        <v>638</v>
      </c>
      <c r="L21" s="91">
        <v>72464</v>
      </c>
      <c r="M21" s="91">
        <f t="shared" si="0"/>
        <v>638</v>
      </c>
      <c r="N21" s="91" t="str">
        <f t="shared" si="1"/>
        <v>中相关</v>
      </c>
      <c r="O21" s="91" t="s">
        <v>1902</v>
      </c>
      <c r="P21" s="96" t="e">
        <f>VLOOKUP(B21,'附表-搜索转化率'!A:F,6,FALSE)</f>
        <v>#N/A</v>
      </c>
      <c r="Q21" s="97" t="str">
        <f t="shared" si="2"/>
        <v>-</v>
      </c>
      <c r="R21" s="28" t="str">
        <f>IFERROR(VLOOKUP(B21,'附表-搜索转化率'!A:B,2,FALSE),"-")</f>
        <v>-</v>
      </c>
    </row>
    <row r="22" ht="14.4" spans="1:18">
      <c r="A22" s="91">
        <v>20</v>
      </c>
      <c r="B22" s="91" t="s">
        <v>1903</v>
      </c>
      <c r="C22" s="91" t="s">
        <v>1006</v>
      </c>
      <c r="D22" s="96">
        <v>0.3958</v>
      </c>
      <c r="E22" s="96" t="s">
        <v>24</v>
      </c>
      <c r="F22" s="98">
        <v>0.5</v>
      </c>
      <c r="G22" s="96">
        <v>0.375</v>
      </c>
      <c r="H22" s="96">
        <v>0.2422</v>
      </c>
      <c r="I22" s="96">
        <v>0.1641</v>
      </c>
      <c r="J22" s="96">
        <v>0.1406</v>
      </c>
      <c r="K22" s="91">
        <v>232</v>
      </c>
      <c r="L22" s="91">
        <v>207517</v>
      </c>
      <c r="M22" s="91">
        <f t="shared" si="0"/>
        <v>232</v>
      </c>
      <c r="N22" s="91" t="str">
        <f t="shared" si="1"/>
        <v>中相关</v>
      </c>
      <c r="O22" s="91" t="s">
        <v>1885</v>
      </c>
      <c r="P22" s="96" t="e">
        <f>VLOOKUP(B22,'附表-搜索转化率'!A:F,6,FALSE)</f>
        <v>#N/A</v>
      </c>
      <c r="Q22" s="97" t="str">
        <f t="shared" si="2"/>
        <v>-</v>
      </c>
      <c r="R22" s="28" t="str">
        <f>IFERROR(VLOOKUP(B22,'附表-搜索转化率'!A:B,2,FALSE),"-")</f>
        <v>-</v>
      </c>
    </row>
    <row r="23" ht="14.4" spans="1:18">
      <c r="A23" s="91">
        <v>21</v>
      </c>
      <c r="B23" s="91" t="s">
        <v>1904</v>
      </c>
      <c r="C23" s="91" t="s">
        <v>839</v>
      </c>
      <c r="D23" s="96">
        <v>0.391</v>
      </c>
      <c r="E23" s="96" t="s">
        <v>24</v>
      </c>
      <c r="F23" s="96">
        <v>0.2813</v>
      </c>
      <c r="G23" s="98">
        <v>0.5</v>
      </c>
      <c r="H23" s="96">
        <v>0.5625</v>
      </c>
      <c r="I23" s="96">
        <v>0.4453</v>
      </c>
      <c r="J23" s="96">
        <v>0.3281</v>
      </c>
      <c r="K23" s="91">
        <v>6832</v>
      </c>
      <c r="L23" s="91">
        <v>4555</v>
      </c>
      <c r="M23" s="91">
        <f t="shared" si="0"/>
        <v>6832</v>
      </c>
      <c r="N23" s="91" t="str">
        <f t="shared" si="1"/>
        <v>中相关</v>
      </c>
      <c r="O23" s="91" t="s">
        <v>1890</v>
      </c>
      <c r="P23" s="96">
        <f>VLOOKUP(B23,'附表-搜索转化率'!A:F,6,FALSE)</f>
        <v>0.0233</v>
      </c>
      <c r="Q23" s="97">
        <f t="shared" si="2"/>
        <v>0.0233</v>
      </c>
      <c r="R23" s="28">
        <f>IFERROR(VLOOKUP(B23,'附表-搜索转化率'!A:B,2,FALSE),"-")</f>
        <v>320576</v>
      </c>
    </row>
    <row r="24" ht="14.4" spans="1:18">
      <c r="A24" s="91">
        <v>22</v>
      </c>
      <c r="B24" s="91" t="s">
        <v>1905</v>
      </c>
      <c r="C24" s="91" t="s">
        <v>1006</v>
      </c>
      <c r="D24" s="96">
        <v>0.3787</v>
      </c>
      <c r="E24" s="96" t="s">
        <v>24</v>
      </c>
      <c r="F24" s="96">
        <v>0.5313</v>
      </c>
      <c r="G24" s="96">
        <v>0.2813</v>
      </c>
      <c r="H24" s="96">
        <v>0.1719</v>
      </c>
      <c r="I24" s="96">
        <v>0.1719</v>
      </c>
      <c r="J24" s="96">
        <v>0.1641</v>
      </c>
      <c r="K24" s="91">
        <v>741</v>
      </c>
      <c r="L24" s="91">
        <v>61682</v>
      </c>
      <c r="M24" s="91">
        <f t="shared" si="0"/>
        <v>741</v>
      </c>
      <c r="N24" s="91" t="str">
        <f t="shared" si="1"/>
        <v>中相关</v>
      </c>
      <c r="O24" s="91" t="s">
        <v>1890</v>
      </c>
      <c r="P24" s="96" t="e">
        <f>VLOOKUP(B24,'附表-搜索转化率'!A:F,6,FALSE)</f>
        <v>#N/A</v>
      </c>
      <c r="Q24" s="97" t="str">
        <f t="shared" si="2"/>
        <v>-</v>
      </c>
      <c r="R24" s="28" t="str">
        <f>IFERROR(VLOOKUP(B24,'附表-搜索转化率'!A:B,2,FALSE),"-")</f>
        <v>-</v>
      </c>
    </row>
    <row r="25" ht="14.4" spans="1:18">
      <c r="A25" s="91">
        <v>23</v>
      </c>
      <c r="B25" s="91" t="s">
        <v>1906</v>
      </c>
      <c r="C25" s="91" t="s">
        <v>1907</v>
      </c>
      <c r="D25" s="96">
        <v>0.3604</v>
      </c>
      <c r="E25" s="96" t="s">
        <v>24</v>
      </c>
      <c r="F25" s="96">
        <v>0.2813</v>
      </c>
      <c r="G25" s="96">
        <v>0.4063</v>
      </c>
      <c r="H25" s="96">
        <v>0.4766</v>
      </c>
      <c r="I25" s="98">
        <v>0.5</v>
      </c>
      <c r="J25" s="96">
        <v>0.3906</v>
      </c>
      <c r="K25" s="91">
        <v>412</v>
      </c>
      <c r="L25" s="91">
        <v>115127</v>
      </c>
      <c r="M25" s="91">
        <f t="shared" si="0"/>
        <v>412</v>
      </c>
      <c r="N25" s="91" t="str">
        <f t="shared" si="1"/>
        <v>中相关</v>
      </c>
      <c r="O25" s="91" t="s">
        <v>1890</v>
      </c>
      <c r="P25" s="96" t="e">
        <f>VLOOKUP(B25,'附表-搜索转化率'!A:F,6,FALSE)</f>
        <v>#N/A</v>
      </c>
      <c r="Q25" s="97" t="str">
        <f t="shared" si="2"/>
        <v>-</v>
      </c>
      <c r="R25" s="28" t="str">
        <f>IFERROR(VLOOKUP(B25,'附表-搜索转化率'!A:B,2,FALSE),"-")</f>
        <v>-</v>
      </c>
    </row>
    <row r="26" ht="14.4" spans="1:18">
      <c r="A26" s="91">
        <v>24</v>
      </c>
      <c r="B26" s="91" t="s">
        <v>1908</v>
      </c>
      <c r="C26" s="91" t="s">
        <v>1909</v>
      </c>
      <c r="D26" s="96">
        <v>0.3421</v>
      </c>
      <c r="E26" s="96" t="s">
        <v>24</v>
      </c>
      <c r="F26" s="96">
        <v>0.375</v>
      </c>
      <c r="G26" s="96">
        <v>0.2969</v>
      </c>
      <c r="H26" s="96">
        <v>0.2891</v>
      </c>
      <c r="I26" s="96">
        <v>0.3945</v>
      </c>
      <c r="J26" s="96">
        <v>0.3125</v>
      </c>
      <c r="K26" s="91">
        <v>419</v>
      </c>
      <c r="L26" s="91">
        <v>113253</v>
      </c>
      <c r="M26" s="91">
        <f t="shared" si="0"/>
        <v>419</v>
      </c>
      <c r="N26" s="91" t="str">
        <f t="shared" si="1"/>
        <v>中相关</v>
      </c>
      <c r="O26" s="91" t="s">
        <v>1888</v>
      </c>
      <c r="P26" s="96" t="e">
        <f>VLOOKUP(B26,'附表-搜索转化率'!A:F,6,FALSE)</f>
        <v>#N/A</v>
      </c>
      <c r="Q26" s="97" t="str">
        <f t="shared" si="2"/>
        <v>-</v>
      </c>
      <c r="R26" s="28" t="str">
        <f>IFERROR(VLOOKUP(B26,'附表-搜索转化率'!A:B,2,FALSE),"-")</f>
        <v>-</v>
      </c>
    </row>
    <row r="27" ht="14.4" spans="1:18">
      <c r="A27" s="91">
        <v>25</v>
      </c>
      <c r="B27" s="91" t="s">
        <v>1910</v>
      </c>
      <c r="C27" s="91" t="s">
        <v>1911</v>
      </c>
      <c r="D27" s="96">
        <v>0.3145</v>
      </c>
      <c r="E27" s="96" t="s">
        <v>24</v>
      </c>
      <c r="F27" s="96">
        <v>0.3125</v>
      </c>
      <c r="G27" s="96">
        <v>0.3594</v>
      </c>
      <c r="H27" s="96">
        <v>0.2891</v>
      </c>
      <c r="I27" s="96">
        <v>0.2656</v>
      </c>
      <c r="J27" s="96">
        <v>0.2135</v>
      </c>
      <c r="K27" s="91">
        <v>354</v>
      </c>
      <c r="L27" s="91">
        <v>134806</v>
      </c>
      <c r="M27" s="91">
        <f t="shared" si="0"/>
        <v>354</v>
      </c>
      <c r="N27" s="91" t="str">
        <f t="shared" si="1"/>
        <v>中相关</v>
      </c>
      <c r="O27" s="91" t="s">
        <v>1888</v>
      </c>
      <c r="P27" s="96" t="e">
        <f>VLOOKUP(B27,'附表-搜索转化率'!A:F,6,FALSE)</f>
        <v>#N/A</v>
      </c>
      <c r="Q27" s="97" t="str">
        <f t="shared" si="2"/>
        <v>-</v>
      </c>
      <c r="R27" s="28" t="str">
        <f>IFERROR(VLOOKUP(B27,'附表-搜索转化率'!A:B,2,FALSE),"-")</f>
        <v>-</v>
      </c>
    </row>
    <row r="28" ht="14.4" spans="1:18">
      <c r="A28" s="91">
        <v>26</v>
      </c>
      <c r="B28" s="91" t="s">
        <v>1912</v>
      </c>
      <c r="C28" s="91" t="s">
        <v>1913</v>
      </c>
      <c r="D28" s="96">
        <v>0.3136</v>
      </c>
      <c r="E28" s="96" t="s">
        <v>24</v>
      </c>
      <c r="F28" s="96">
        <v>0.3125</v>
      </c>
      <c r="G28" s="96">
        <v>0.3125</v>
      </c>
      <c r="H28" s="96">
        <v>0.3359</v>
      </c>
      <c r="I28" s="96">
        <v>0.3086</v>
      </c>
      <c r="J28" s="96">
        <v>0.2422</v>
      </c>
      <c r="K28" s="91">
        <v>309</v>
      </c>
      <c r="L28" s="91">
        <v>155265</v>
      </c>
      <c r="M28" s="91">
        <f t="shared" si="0"/>
        <v>309</v>
      </c>
      <c r="N28" s="91" t="str">
        <f t="shared" si="1"/>
        <v>中相关</v>
      </c>
      <c r="O28" s="91" t="s">
        <v>1888</v>
      </c>
      <c r="P28" s="96" t="e">
        <f>VLOOKUP(B28,'附表-搜索转化率'!A:F,6,FALSE)</f>
        <v>#N/A</v>
      </c>
      <c r="Q28" s="97" t="str">
        <f t="shared" si="2"/>
        <v>-</v>
      </c>
      <c r="R28" s="28" t="str">
        <f>IFERROR(VLOOKUP(B28,'附表-搜索转化率'!A:B,2,FALSE),"-")</f>
        <v>-</v>
      </c>
    </row>
    <row r="29" ht="14.4" spans="1:18">
      <c r="A29" s="91">
        <v>27</v>
      </c>
      <c r="B29" s="91" t="s">
        <v>1914</v>
      </c>
      <c r="C29" s="91" t="s">
        <v>845</v>
      </c>
      <c r="D29" s="96">
        <v>0.3012</v>
      </c>
      <c r="E29" s="96" t="s">
        <v>24</v>
      </c>
      <c r="F29" s="96">
        <v>0.3125</v>
      </c>
      <c r="G29" s="96">
        <v>0.3438</v>
      </c>
      <c r="H29" s="96">
        <v>0.2266</v>
      </c>
      <c r="I29" s="96">
        <v>0.2539</v>
      </c>
      <c r="J29" s="96">
        <v>0.2422</v>
      </c>
      <c r="K29" s="91">
        <v>393</v>
      </c>
      <c r="L29" s="91">
        <v>121159</v>
      </c>
      <c r="M29" s="91">
        <f t="shared" si="0"/>
        <v>393</v>
      </c>
      <c r="N29" s="91" t="str">
        <f t="shared" si="1"/>
        <v>中相关</v>
      </c>
      <c r="O29" s="91" t="s">
        <v>1880</v>
      </c>
      <c r="P29" s="96" t="e">
        <f>VLOOKUP(B29,'附表-搜索转化率'!A:F,6,FALSE)</f>
        <v>#N/A</v>
      </c>
      <c r="Q29" s="97" t="str">
        <f t="shared" si="2"/>
        <v>-</v>
      </c>
      <c r="R29" s="28" t="str">
        <f>IFERROR(VLOOKUP(B29,'附表-搜索转化率'!A:B,2,FALSE),"-")</f>
        <v>-</v>
      </c>
    </row>
    <row r="30" ht="14.4" spans="1:18">
      <c r="A30" s="91">
        <v>28</v>
      </c>
      <c r="B30" s="91" t="s">
        <v>1915</v>
      </c>
      <c r="C30" s="91" t="s">
        <v>1085</v>
      </c>
      <c r="D30" s="96">
        <v>0.2994</v>
      </c>
      <c r="E30" s="96" t="s">
        <v>24</v>
      </c>
      <c r="F30" s="98">
        <v>0.25</v>
      </c>
      <c r="G30" s="96">
        <v>0.3438</v>
      </c>
      <c r="H30" s="96">
        <v>0.3828</v>
      </c>
      <c r="I30" s="96">
        <v>0.3242</v>
      </c>
      <c r="J30" s="96">
        <v>0.2786</v>
      </c>
      <c r="K30" s="91">
        <v>845</v>
      </c>
      <c r="L30" s="91">
        <v>53677</v>
      </c>
      <c r="M30" s="91">
        <f t="shared" si="0"/>
        <v>845</v>
      </c>
      <c r="N30" s="91" t="str">
        <f t="shared" si="1"/>
        <v>中相关</v>
      </c>
      <c r="O30" s="91"/>
      <c r="P30" s="96" t="e">
        <f>VLOOKUP(B30,'附表-搜索转化率'!A:F,6,FALSE)</f>
        <v>#N/A</v>
      </c>
      <c r="Q30" s="97" t="str">
        <f t="shared" si="2"/>
        <v>-</v>
      </c>
      <c r="R30" s="28" t="str">
        <f>IFERROR(VLOOKUP(B30,'附表-搜索转化率'!A:B,2,FALSE),"-")</f>
        <v>-</v>
      </c>
    </row>
    <row r="31" ht="14.4" spans="1:18">
      <c r="A31" s="91">
        <v>29</v>
      </c>
      <c r="B31" s="91" t="s">
        <v>1916</v>
      </c>
      <c r="C31" s="91" t="s">
        <v>1917</v>
      </c>
      <c r="D31" s="96">
        <v>0.2888</v>
      </c>
      <c r="E31" s="96" t="s">
        <v>24</v>
      </c>
      <c r="F31" s="98">
        <v>0.25</v>
      </c>
      <c r="G31" s="96">
        <v>0.3594</v>
      </c>
      <c r="H31" s="96">
        <v>0.3203</v>
      </c>
      <c r="I31" s="96">
        <v>0.2656</v>
      </c>
      <c r="J31" s="96">
        <v>0.2448</v>
      </c>
      <c r="K31" s="91">
        <v>1045</v>
      </c>
      <c r="L31" s="91">
        <v>42673</v>
      </c>
      <c r="M31" s="91">
        <f t="shared" si="0"/>
        <v>1045</v>
      </c>
      <c r="N31" s="91" t="str">
        <f t="shared" si="1"/>
        <v>中相关</v>
      </c>
      <c r="O31" s="91"/>
      <c r="P31" s="96" t="e">
        <f>VLOOKUP(B31,'附表-搜索转化率'!A:F,6,FALSE)</f>
        <v>#N/A</v>
      </c>
      <c r="Q31" s="97" t="str">
        <f t="shared" si="2"/>
        <v>-</v>
      </c>
      <c r="R31" s="28" t="str">
        <f>IFERROR(VLOOKUP(B31,'附表-搜索转化率'!A:B,2,FALSE),"-")</f>
        <v>-</v>
      </c>
    </row>
    <row r="32" ht="14.4" spans="1:18">
      <c r="A32" s="91">
        <v>30</v>
      </c>
      <c r="B32" s="91" t="s">
        <v>1918</v>
      </c>
      <c r="C32" s="91" t="s">
        <v>1919</v>
      </c>
      <c r="D32" s="96">
        <v>0.2573</v>
      </c>
      <c r="E32" s="96" t="s">
        <v>24</v>
      </c>
      <c r="F32" s="96">
        <v>0.2188</v>
      </c>
      <c r="G32" s="96">
        <v>0.3125</v>
      </c>
      <c r="H32" s="96">
        <v>0.3125</v>
      </c>
      <c r="I32" s="96">
        <v>0.2344</v>
      </c>
      <c r="J32" s="96">
        <v>0.2161</v>
      </c>
      <c r="K32" s="91">
        <v>683</v>
      </c>
      <c r="L32" s="91">
        <v>67422</v>
      </c>
      <c r="M32" s="91">
        <f t="shared" si="0"/>
        <v>683</v>
      </c>
      <c r="N32" s="91" t="str">
        <f t="shared" si="1"/>
        <v>中相关</v>
      </c>
      <c r="O32" s="91"/>
      <c r="P32" s="96" t="e">
        <f>VLOOKUP(B32,'附表-搜索转化率'!A:F,6,FALSE)</f>
        <v>#N/A</v>
      </c>
      <c r="Q32" s="97" t="str">
        <f t="shared" si="2"/>
        <v>-</v>
      </c>
      <c r="R32" s="28" t="str">
        <f>IFERROR(VLOOKUP(B32,'附表-搜索转化率'!A:B,2,FALSE),"-")</f>
        <v>-</v>
      </c>
    </row>
    <row r="33" ht="14.4" spans="1:18">
      <c r="A33" s="91">
        <v>31</v>
      </c>
      <c r="B33" s="91" t="s">
        <v>1920</v>
      </c>
      <c r="C33" s="91" t="s">
        <v>777</v>
      </c>
      <c r="D33" s="96">
        <v>0.2468</v>
      </c>
      <c r="E33" s="96" t="s">
        <v>24</v>
      </c>
      <c r="F33" s="96">
        <v>0.2188</v>
      </c>
      <c r="G33" s="96">
        <v>0.2813</v>
      </c>
      <c r="H33" s="96">
        <v>0.2891</v>
      </c>
      <c r="I33" s="96">
        <v>0.2461</v>
      </c>
      <c r="J33" s="96">
        <v>0.2187</v>
      </c>
      <c r="K33" s="91">
        <v>1922</v>
      </c>
      <c r="L33" s="91">
        <v>21781</v>
      </c>
      <c r="M33" s="91">
        <f t="shared" si="0"/>
        <v>1922</v>
      </c>
      <c r="N33" s="91" t="str">
        <f t="shared" si="1"/>
        <v>中相关</v>
      </c>
      <c r="O33" s="91" t="s">
        <v>1880</v>
      </c>
      <c r="P33" s="96">
        <f>VLOOKUP(B33,'附表-搜索转化率'!A:F,6,FALSE)</f>
        <v>0.0248</v>
      </c>
      <c r="Q33" s="97">
        <f t="shared" si="2"/>
        <v>0.0248</v>
      </c>
      <c r="R33" s="28">
        <f>IFERROR(VLOOKUP(B33,'附表-搜索转化率'!A:B,2,FALSE),"-")</f>
        <v>75659</v>
      </c>
    </row>
    <row r="34" ht="14.4" spans="1:18">
      <c r="A34" s="91">
        <v>32</v>
      </c>
      <c r="B34" s="91" t="s">
        <v>1084</v>
      </c>
      <c r="C34" s="91" t="s">
        <v>1085</v>
      </c>
      <c r="D34" s="96">
        <v>0.2318</v>
      </c>
      <c r="E34" s="96" t="s">
        <v>24</v>
      </c>
      <c r="F34" s="96">
        <v>0.0938</v>
      </c>
      <c r="G34" s="96">
        <v>0.3438</v>
      </c>
      <c r="H34" s="96">
        <v>0.4219</v>
      </c>
      <c r="I34" s="96">
        <v>0.3594</v>
      </c>
      <c r="J34" s="96">
        <v>0.3516</v>
      </c>
      <c r="K34" s="91">
        <v>432</v>
      </c>
      <c r="L34" s="91">
        <v>109761</v>
      </c>
      <c r="M34" s="91">
        <f t="shared" si="0"/>
        <v>432</v>
      </c>
      <c r="N34" s="91" t="str">
        <f t="shared" si="1"/>
        <v>中相关</v>
      </c>
      <c r="O34" s="91"/>
      <c r="P34" s="96" t="e">
        <f>VLOOKUP(B34,'附表-搜索转化率'!A:F,6,FALSE)</f>
        <v>#N/A</v>
      </c>
      <c r="Q34" s="97" t="str">
        <f t="shared" si="2"/>
        <v>-</v>
      </c>
      <c r="R34" s="28" t="str">
        <f>IFERROR(VLOOKUP(B34,'附表-搜索转化率'!A:B,2,FALSE),"-")</f>
        <v>-</v>
      </c>
    </row>
    <row r="35" ht="14.4" spans="1:18">
      <c r="A35" s="91">
        <v>33</v>
      </c>
      <c r="B35" s="91" t="s">
        <v>1921</v>
      </c>
      <c r="C35" s="91" t="s">
        <v>1922</v>
      </c>
      <c r="D35" s="96">
        <v>0.2195</v>
      </c>
      <c r="E35" s="96" t="s">
        <v>24</v>
      </c>
      <c r="F35" s="96">
        <v>0.125</v>
      </c>
      <c r="G35" s="96">
        <v>0.3438</v>
      </c>
      <c r="H35" s="96">
        <v>0.2969</v>
      </c>
      <c r="I35" s="96">
        <v>0.2656</v>
      </c>
      <c r="J35" s="96">
        <v>0.263</v>
      </c>
      <c r="K35" s="91">
        <v>3148</v>
      </c>
      <c r="L35" s="91">
        <v>12264</v>
      </c>
      <c r="M35" s="91">
        <f t="shared" si="0"/>
        <v>3148</v>
      </c>
      <c r="N35" s="91" t="str">
        <f t="shared" si="1"/>
        <v>中相关</v>
      </c>
      <c r="O35" s="91" t="s">
        <v>1880</v>
      </c>
      <c r="P35" s="96">
        <f>VLOOKUP(B35,'附表-搜索转化率'!A:F,6,FALSE)</f>
        <v>0.0243</v>
      </c>
      <c r="Q35" s="97">
        <f t="shared" si="2"/>
        <v>0.0243</v>
      </c>
      <c r="R35" s="28">
        <f>IFERROR(VLOOKUP(B35,'附表-搜索转化率'!A:B,2,FALSE),"-")</f>
        <v>109751</v>
      </c>
    </row>
    <row r="36" ht="14.4" spans="1:18">
      <c r="A36" s="91">
        <v>34</v>
      </c>
      <c r="B36" s="91" t="s">
        <v>1923</v>
      </c>
      <c r="C36" s="91" t="s">
        <v>777</v>
      </c>
      <c r="D36" s="96">
        <v>0.217</v>
      </c>
      <c r="E36" s="96" t="s">
        <v>24</v>
      </c>
      <c r="F36" s="96">
        <v>0.2188</v>
      </c>
      <c r="G36" s="98">
        <v>0.25</v>
      </c>
      <c r="H36" s="96">
        <v>0.1797</v>
      </c>
      <c r="I36" s="96">
        <v>0.1797</v>
      </c>
      <c r="J36" s="96">
        <v>0.1875</v>
      </c>
      <c r="K36" s="91">
        <v>1561</v>
      </c>
      <c r="L36" s="91">
        <v>27634</v>
      </c>
      <c r="M36" s="91">
        <f t="shared" si="0"/>
        <v>1561</v>
      </c>
      <c r="N36" s="91" t="str">
        <f t="shared" si="1"/>
        <v>中相关</v>
      </c>
      <c r="O36" s="91"/>
      <c r="P36" s="96">
        <f>VLOOKUP(B36,'附表-搜索转化率'!A:F,6,FALSE)</f>
        <v>0.0143</v>
      </c>
      <c r="Q36" s="97">
        <f t="shared" si="2"/>
        <v>0.0143</v>
      </c>
      <c r="R36" s="28">
        <f>IFERROR(VLOOKUP(B36,'附表-搜索转化率'!A:B,2,FALSE),"-")</f>
        <v>83977</v>
      </c>
    </row>
    <row r="37" ht="14.4" spans="1:18">
      <c r="A37" s="91">
        <v>35</v>
      </c>
      <c r="B37" s="91" t="s">
        <v>1924</v>
      </c>
      <c r="C37" s="91" t="s">
        <v>777</v>
      </c>
      <c r="D37" s="96">
        <v>0.2126</v>
      </c>
      <c r="E37" s="96" t="s">
        <v>24</v>
      </c>
      <c r="F37" s="96">
        <v>0.1875</v>
      </c>
      <c r="G37" s="96">
        <v>0.2344</v>
      </c>
      <c r="H37" s="96">
        <v>0.2656</v>
      </c>
      <c r="I37" s="96">
        <v>0.1992</v>
      </c>
      <c r="J37" s="96">
        <v>0.2161</v>
      </c>
      <c r="K37" s="91">
        <v>1787</v>
      </c>
      <c r="L37" s="91">
        <v>23757</v>
      </c>
      <c r="M37" s="91">
        <f t="shared" si="0"/>
        <v>1787</v>
      </c>
      <c r="N37" s="91" t="str">
        <f t="shared" si="1"/>
        <v>中相关</v>
      </c>
      <c r="O37" s="91"/>
      <c r="P37" s="96">
        <f>VLOOKUP(B37,'附表-搜索转化率'!A:F,6,FALSE)</f>
        <v>0.0082</v>
      </c>
      <c r="Q37" s="97">
        <f t="shared" si="2"/>
        <v>0.0082</v>
      </c>
      <c r="R37" s="28">
        <f>IFERROR(VLOOKUP(B37,'附表-搜索转化率'!A:B,2,FALSE),"-")</f>
        <v>100456</v>
      </c>
    </row>
    <row r="38" ht="14.4" spans="1:18">
      <c r="A38" s="91">
        <v>36</v>
      </c>
      <c r="B38" s="91" t="s">
        <v>1925</v>
      </c>
      <c r="C38" s="91" t="s">
        <v>1926</v>
      </c>
      <c r="D38" s="96">
        <v>0.201</v>
      </c>
      <c r="E38" s="96" t="s">
        <v>24</v>
      </c>
      <c r="F38" s="96">
        <v>0.125</v>
      </c>
      <c r="G38" s="98">
        <v>0.25</v>
      </c>
      <c r="H38" s="96">
        <v>0.2969</v>
      </c>
      <c r="I38" s="96">
        <v>0.3164</v>
      </c>
      <c r="J38" s="96">
        <v>0.3099</v>
      </c>
      <c r="K38" s="91">
        <v>1277</v>
      </c>
      <c r="L38" s="91">
        <v>34452</v>
      </c>
      <c r="M38" s="91">
        <f t="shared" si="0"/>
        <v>1277</v>
      </c>
      <c r="N38" s="91" t="str">
        <f t="shared" si="1"/>
        <v>中相关</v>
      </c>
      <c r="O38" s="91"/>
      <c r="P38" s="96">
        <f>VLOOKUP(B38,'附表-搜索转化率'!A:F,6,FALSE)</f>
        <v>0.0172</v>
      </c>
      <c r="Q38" s="97">
        <f t="shared" si="2"/>
        <v>0.0172</v>
      </c>
      <c r="R38" s="28">
        <f>IFERROR(VLOOKUP(B38,'附表-搜索转化率'!A:B,2,FALSE),"-")</f>
        <v>38290</v>
      </c>
    </row>
    <row r="39" ht="14.4" spans="1:18">
      <c r="A39" s="91">
        <v>37</v>
      </c>
      <c r="B39" s="91" t="s">
        <v>1927</v>
      </c>
      <c r="C39" s="91" t="s">
        <v>777</v>
      </c>
      <c r="D39" s="96">
        <v>0.191</v>
      </c>
      <c r="E39" s="96" t="s">
        <v>39</v>
      </c>
      <c r="F39" s="96">
        <v>0.125</v>
      </c>
      <c r="G39" s="96">
        <v>0.2344</v>
      </c>
      <c r="H39" s="96">
        <v>0.2969</v>
      </c>
      <c r="I39" s="96">
        <v>0.2617</v>
      </c>
      <c r="J39" s="96">
        <v>0.2344</v>
      </c>
      <c r="K39" s="91">
        <v>9677</v>
      </c>
      <c r="L39" s="91">
        <v>2772</v>
      </c>
      <c r="M39" s="91">
        <f t="shared" si="0"/>
        <v>9677</v>
      </c>
      <c r="N39" s="91" t="str">
        <f t="shared" si="1"/>
        <v>低相关</v>
      </c>
      <c r="O39" s="91"/>
      <c r="P39" s="96">
        <f>VLOOKUP(B39,'附表-搜索转化率'!A:F,6,FALSE)</f>
        <v>0.0197</v>
      </c>
      <c r="Q39" s="97">
        <f t="shared" si="2"/>
        <v>0.0197</v>
      </c>
      <c r="R39" s="28">
        <f>IFERROR(VLOOKUP(B39,'附表-搜索转化率'!A:B,2,FALSE),"-")</f>
        <v>717259</v>
      </c>
    </row>
    <row r="40" ht="14.4" spans="1:18">
      <c r="A40" s="91">
        <v>38</v>
      </c>
      <c r="B40" s="91" t="s">
        <v>1928</v>
      </c>
      <c r="C40" s="91" t="s">
        <v>1917</v>
      </c>
      <c r="D40" s="96">
        <v>0.1846</v>
      </c>
      <c r="E40" s="96" t="s">
        <v>39</v>
      </c>
      <c r="F40" s="96">
        <v>0.125</v>
      </c>
      <c r="G40" s="96">
        <v>0.2656</v>
      </c>
      <c r="H40" s="96">
        <v>0.2188</v>
      </c>
      <c r="I40" s="96">
        <v>0.2461</v>
      </c>
      <c r="J40" s="96">
        <v>0.1901</v>
      </c>
      <c r="K40" s="91">
        <v>1187</v>
      </c>
      <c r="L40" s="91">
        <v>37323</v>
      </c>
      <c r="M40" s="91">
        <f t="shared" si="0"/>
        <v>1187</v>
      </c>
      <c r="N40" s="91" t="str">
        <f t="shared" si="1"/>
        <v>低相关</v>
      </c>
      <c r="O40" s="91"/>
      <c r="P40" s="96">
        <f>VLOOKUP(B40,'附表-搜索转化率'!A:F,6,FALSE)</f>
        <v>0.0245</v>
      </c>
      <c r="Q40" s="97">
        <f t="shared" si="2"/>
        <v>0.0245</v>
      </c>
      <c r="R40" s="28">
        <f>IFERROR(VLOOKUP(B40,'附表-搜索转化率'!A:B,2,FALSE),"-")</f>
        <v>53076</v>
      </c>
    </row>
    <row r="41" ht="14.4" spans="1:18">
      <c r="A41" s="91">
        <v>39</v>
      </c>
      <c r="B41" s="91" t="s">
        <v>1929</v>
      </c>
      <c r="C41" s="91" t="s">
        <v>1917</v>
      </c>
      <c r="D41" s="96">
        <v>0.1748</v>
      </c>
      <c r="E41" s="96" t="s">
        <v>39</v>
      </c>
      <c r="F41" s="96">
        <v>0.1563</v>
      </c>
      <c r="G41" s="96">
        <v>0.1719</v>
      </c>
      <c r="H41" s="96">
        <v>0.2031</v>
      </c>
      <c r="I41" s="96">
        <v>0.2188</v>
      </c>
      <c r="J41" s="96">
        <v>0.2656</v>
      </c>
      <c r="K41" s="91">
        <v>6670</v>
      </c>
      <c r="L41" s="91">
        <v>4697</v>
      </c>
      <c r="M41" s="91">
        <f t="shared" si="0"/>
        <v>6670</v>
      </c>
      <c r="N41" s="91" t="str">
        <f t="shared" si="1"/>
        <v>低相关</v>
      </c>
      <c r="O41" s="91"/>
      <c r="P41" s="96">
        <f>VLOOKUP(B41,'附表-搜索转化率'!A:F,6,FALSE)</f>
        <v>0.022</v>
      </c>
      <c r="Q41" s="97">
        <f t="shared" si="2"/>
        <v>0.022</v>
      </c>
      <c r="R41" s="28">
        <f>IFERROR(VLOOKUP(B41,'附表-搜索转化率'!A:B,2,FALSE),"-")</f>
        <v>410982</v>
      </c>
    </row>
    <row r="42" ht="14.4" spans="1:18">
      <c r="A42" s="91">
        <v>40</v>
      </c>
      <c r="B42" s="91" t="s">
        <v>1930</v>
      </c>
      <c r="C42" s="91" t="s">
        <v>1917</v>
      </c>
      <c r="D42" s="96">
        <v>0.1744</v>
      </c>
      <c r="E42" s="96" t="s">
        <v>39</v>
      </c>
      <c r="F42" s="96">
        <v>0.0938</v>
      </c>
      <c r="G42" s="96">
        <v>0.2188</v>
      </c>
      <c r="H42" s="96">
        <v>0.2969</v>
      </c>
      <c r="I42" s="96">
        <v>0.293</v>
      </c>
      <c r="J42" s="96">
        <v>0.2604</v>
      </c>
      <c r="K42" s="91">
        <v>819</v>
      </c>
      <c r="L42" s="91">
        <v>55576</v>
      </c>
      <c r="M42" s="91">
        <f t="shared" si="0"/>
        <v>819</v>
      </c>
      <c r="N42" s="91" t="str">
        <f t="shared" si="1"/>
        <v>低相关</v>
      </c>
      <c r="O42" s="91"/>
      <c r="P42" s="96" t="e">
        <f>VLOOKUP(B42,'附表-搜索转化率'!A:F,6,FALSE)</f>
        <v>#N/A</v>
      </c>
      <c r="Q42" s="97" t="str">
        <f t="shared" si="2"/>
        <v>-</v>
      </c>
      <c r="R42" s="28" t="str">
        <f>IFERROR(VLOOKUP(B42,'附表-搜索转化率'!A:B,2,FALSE),"-")</f>
        <v>-</v>
      </c>
    </row>
    <row r="43" ht="14.4" spans="1:18">
      <c r="A43" s="91">
        <v>41</v>
      </c>
      <c r="B43" s="91" t="s">
        <v>1931</v>
      </c>
      <c r="C43" s="91" t="s">
        <v>1932</v>
      </c>
      <c r="D43" s="96">
        <v>0.1684</v>
      </c>
      <c r="E43" s="96" t="s">
        <v>39</v>
      </c>
      <c r="F43" s="98">
        <v>0.25</v>
      </c>
      <c r="G43" s="96">
        <v>0.125</v>
      </c>
      <c r="H43" s="96">
        <v>0.0625</v>
      </c>
      <c r="I43" s="96">
        <v>0.0313</v>
      </c>
      <c r="J43" s="96">
        <v>0.0208</v>
      </c>
      <c r="K43" s="91">
        <v>0</v>
      </c>
      <c r="L43" s="91">
        <v>0</v>
      </c>
      <c r="M43" s="91">
        <f t="shared" si="0"/>
        <v>0</v>
      </c>
      <c r="N43" s="91" t="str">
        <f t="shared" si="1"/>
        <v>低相关</v>
      </c>
      <c r="O43" s="91"/>
      <c r="P43" s="96" t="e">
        <f>VLOOKUP(B43,'附表-搜索转化率'!A:F,6,FALSE)</f>
        <v>#N/A</v>
      </c>
      <c r="Q43" s="97" t="str">
        <f t="shared" si="2"/>
        <v>-</v>
      </c>
      <c r="R43" s="28" t="str">
        <f>IFERROR(VLOOKUP(B43,'附表-搜索转化率'!A:B,2,FALSE),"-")</f>
        <v>-</v>
      </c>
    </row>
    <row r="44" ht="14.4" spans="1:18">
      <c r="A44" s="91">
        <v>42</v>
      </c>
      <c r="B44" s="91" t="s">
        <v>1933</v>
      </c>
      <c r="C44" s="91" t="s">
        <v>1917</v>
      </c>
      <c r="D44" s="96">
        <v>0.163</v>
      </c>
      <c r="E44" s="96" t="s">
        <v>39</v>
      </c>
      <c r="F44" s="96">
        <v>0.0313</v>
      </c>
      <c r="G44" s="96">
        <v>0.2344</v>
      </c>
      <c r="H44" s="96">
        <v>0.4063</v>
      </c>
      <c r="I44" s="96">
        <v>0.2813</v>
      </c>
      <c r="J44" s="96">
        <v>0.2734</v>
      </c>
      <c r="K44" s="91">
        <v>458</v>
      </c>
      <c r="L44" s="91">
        <v>103225</v>
      </c>
      <c r="M44" s="91">
        <f t="shared" si="0"/>
        <v>458</v>
      </c>
      <c r="N44" s="91" t="str">
        <f t="shared" si="1"/>
        <v>低相关</v>
      </c>
      <c r="O44" s="91"/>
      <c r="P44" s="96" t="e">
        <f>VLOOKUP(B44,'附表-搜索转化率'!A:F,6,FALSE)</f>
        <v>#N/A</v>
      </c>
      <c r="Q44" s="97" t="str">
        <f t="shared" si="2"/>
        <v>-</v>
      </c>
      <c r="R44" s="28" t="str">
        <f>IFERROR(VLOOKUP(B44,'附表-搜索转化率'!A:B,2,FALSE),"-")</f>
        <v>-</v>
      </c>
    </row>
    <row r="45" ht="14.4" spans="1:18">
      <c r="A45" s="91">
        <v>43</v>
      </c>
      <c r="B45" s="91" t="s">
        <v>1934</v>
      </c>
      <c r="C45" s="91" t="s">
        <v>1935</v>
      </c>
      <c r="D45" s="96">
        <v>0.1589</v>
      </c>
      <c r="E45" s="96" t="s">
        <v>39</v>
      </c>
      <c r="F45" s="96">
        <v>0.0938</v>
      </c>
      <c r="G45" s="96">
        <v>0.1875</v>
      </c>
      <c r="H45" s="96">
        <v>0.2813</v>
      </c>
      <c r="I45" s="96">
        <v>0.2383</v>
      </c>
      <c r="J45" s="96">
        <v>0.2083</v>
      </c>
      <c r="K45" s="91">
        <v>380</v>
      </c>
      <c r="L45" s="91">
        <v>125464</v>
      </c>
      <c r="M45" s="91">
        <f t="shared" si="0"/>
        <v>380</v>
      </c>
      <c r="N45" s="91" t="str">
        <f t="shared" si="1"/>
        <v>低相关</v>
      </c>
      <c r="O45" s="91"/>
      <c r="P45" s="96" t="e">
        <f>VLOOKUP(B45,'附表-搜索转化率'!A:F,6,FALSE)</f>
        <v>#N/A</v>
      </c>
      <c r="Q45" s="97" t="str">
        <f t="shared" si="2"/>
        <v>-</v>
      </c>
      <c r="R45" s="28" t="str">
        <f>IFERROR(VLOOKUP(B45,'附表-搜索转化率'!A:B,2,FALSE),"-")</f>
        <v>-</v>
      </c>
    </row>
    <row r="46" ht="14.4" spans="1:18">
      <c r="A46" s="91">
        <v>44</v>
      </c>
      <c r="B46" s="91" t="s">
        <v>1936</v>
      </c>
      <c r="C46" s="91" t="s">
        <v>777</v>
      </c>
      <c r="D46" s="96">
        <v>0.1528</v>
      </c>
      <c r="E46" s="96" t="s">
        <v>39</v>
      </c>
      <c r="F46" s="96">
        <v>0.0625</v>
      </c>
      <c r="G46" s="96">
        <v>0.2656</v>
      </c>
      <c r="H46" s="96">
        <v>0.1875</v>
      </c>
      <c r="I46" s="96">
        <v>0.2813</v>
      </c>
      <c r="J46" s="96">
        <v>0.2448</v>
      </c>
      <c r="K46" s="91">
        <v>825</v>
      </c>
      <c r="L46" s="91">
        <v>55108</v>
      </c>
      <c r="M46" s="91">
        <f t="shared" si="0"/>
        <v>825</v>
      </c>
      <c r="N46" s="91" t="str">
        <f t="shared" si="1"/>
        <v>低相关</v>
      </c>
      <c r="O46" s="91"/>
      <c r="P46" s="96">
        <f>VLOOKUP(B46,'附表-搜索转化率'!A:F,6,FALSE)</f>
        <v>0.0172</v>
      </c>
      <c r="Q46" s="97">
        <f t="shared" si="2"/>
        <v>0.0172</v>
      </c>
      <c r="R46" s="28">
        <f>IFERROR(VLOOKUP(B46,'附表-搜索转化率'!A:B,2,FALSE),"-")</f>
        <v>52249</v>
      </c>
    </row>
    <row r="47" ht="14.4" spans="1:18">
      <c r="A47" s="91">
        <v>45</v>
      </c>
      <c r="B47" s="91" t="s">
        <v>1937</v>
      </c>
      <c r="C47" s="91" t="s">
        <v>1877</v>
      </c>
      <c r="D47" s="96">
        <v>0.1366</v>
      </c>
      <c r="E47" s="96" t="s">
        <v>39</v>
      </c>
      <c r="F47" s="96">
        <v>0.1563</v>
      </c>
      <c r="G47" s="96">
        <v>0.125</v>
      </c>
      <c r="H47" s="96">
        <v>0.1172</v>
      </c>
      <c r="I47" s="96">
        <v>0.1016</v>
      </c>
      <c r="J47" s="96">
        <v>0.0833</v>
      </c>
      <c r="K47" s="91">
        <v>387</v>
      </c>
      <c r="L47" s="91">
        <v>123268</v>
      </c>
      <c r="M47" s="91">
        <f t="shared" si="0"/>
        <v>387</v>
      </c>
      <c r="N47" s="91" t="str">
        <f t="shared" si="1"/>
        <v>低相关</v>
      </c>
      <c r="O47" s="91"/>
      <c r="P47" s="96" t="e">
        <f>VLOOKUP(B47,'附表-搜索转化率'!A:F,6,FALSE)</f>
        <v>#N/A</v>
      </c>
      <c r="Q47" s="97" t="str">
        <f t="shared" si="2"/>
        <v>-</v>
      </c>
      <c r="R47" s="28" t="str">
        <f>IFERROR(VLOOKUP(B47,'附表-搜索转化率'!A:B,2,FALSE),"-")</f>
        <v>-</v>
      </c>
    </row>
    <row r="48" ht="14.4" spans="1:18">
      <c r="A48" s="91">
        <v>46</v>
      </c>
      <c r="B48" s="91" t="s">
        <v>1938</v>
      </c>
      <c r="C48" s="91" t="s">
        <v>1926</v>
      </c>
      <c r="D48" s="96">
        <v>0.1365</v>
      </c>
      <c r="E48" s="96" t="s">
        <v>39</v>
      </c>
      <c r="F48" s="96">
        <v>0.0313</v>
      </c>
      <c r="G48" s="96">
        <v>0.2344</v>
      </c>
      <c r="H48" s="96">
        <v>0.2188</v>
      </c>
      <c r="I48" s="96">
        <v>0.3047</v>
      </c>
      <c r="J48" s="96">
        <v>0.2708</v>
      </c>
      <c r="K48" s="91">
        <v>677</v>
      </c>
      <c r="L48" s="91">
        <v>68119</v>
      </c>
      <c r="M48" s="91">
        <f t="shared" si="0"/>
        <v>677</v>
      </c>
      <c r="N48" s="91" t="str">
        <f t="shared" si="1"/>
        <v>低相关</v>
      </c>
      <c r="O48" s="91"/>
      <c r="P48" s="96" t="e">
        <f>VLOOKUP(B48,'附表-搜索转化率'!A:F,6,FALSE)</f>
        <v>#N/A</v>
      </c>
      <c r="Q48" s="97" t="str">
        <f t="shared" si="2"/>
        <v>-</v>
      </c>
      <c r="R48" s="28" t="str">
        <f>IFERROR(VLOOKUP(B48,'附表-搜索转化率'!A:B,2,FALSE),"-")</f>
        <v>-</v>
      </c>
    </row>
    <row r="49" ht="14.4" spans="1:18">
      <c r="A49" s="91">
        <v>47</v>
      </c>
      <c r="B49" s="91" t="s">
        <v>1939</v>
      </c>
      <c r="C49" s="91" t="s">
        <v>1940</v>
      </c>
      <c r="D49" s="96">
        <v>0.1289</v>
      </c>
      <c r="E49" s="96" t="s">
        <v>39</v>
      </c>
      <c r="F49" s="96">
        <v>0.125</v>
      </c>
      <c r="G49" s="96">
        <v>0.1563</v>
      </c>
      <c r="H49" s="96">
        <v>0.1172</v>
      </c>
      <c r="I49" s="96">
        <v>0.1016</v>
      </c>
      <c r="J49" s="96">
        <v>0.0885</v>
      </c>
      <c r="K49" s="91">
        <v>503</v>
      </c>
      <c r="L49" s="91">
        <v>93422</v>
      </c>
      <c r="M49" s="91">
        <f t="shared" si="0"/>
        <v>503</v>
      </c>
      <c r="N49" s="91" t="str">
        <f t="shared" si="1"/>
        <v>低相关</v>
      </c>
      <c r="O49" s="91"/>
      <c r="P49" s="96" t="e">
        <f>VLOOKUP(B49,'附表-搜索转化率'!A:F,6,FALSE)</f>
        <v>#N/A</v>
      </c>
      <c r="Q49" s="97" t="str">
        <f t="shared" si="2"/>
        <v>-</v>
      </c>
      <c r="R49" s="28" t="str">
        <f>IFERROR(VLOOKUP(B49,'附表-搜索转化率'!A:B,2,FALSE),"-")</f>
        <v>-</v>
      </c>
    </row>
    <row r="50" ht="14.4" spans="1:18">
      <c r="A50" s="91">
        <v>48</v>
      </c>
      <c r="B50" s="91" t="s">
        <v>1941</v>
      </c>
      <c r="C50" s="91" t="s">
        <v>1942</v>
      </c>
      <c r="D50" s="96">
        <v>0.1244</v>
      </c>
      <c r="E50" s="96" t="s">
        <v>39</v>
      </c>
      <c r="F50" s="96">
        <v>0.1563</v>
      </c>
      <c r="G50" s="96">
        <v>0.125</v>
      </c>
      <c r="H50" s="96">
        <v>0.0625</v>
      </c>
      <c r="I50" s="96">
        <v>0.0625</v>
      </c>
      <c r="J50" s="96">
        <v>0.0417</v>
      </c>
      <c r="K50" s="91">
        <v>38703</v>
      </c>
      <c r="L50" s="91">
        <v>160</v>
      </c>
      <c r="M50" s="91">
        <f t="shared" si="0"/>
        <v>38703</v>
      </c>
      <c r="N50" s="91" t="str">
        <f t="shared" si="1"/>
        <v>低相关</v>
      </c>
      <c r="O50" s="91"/>
      <c r="P50" s="96" t="e">
        <f>VLOOKUP(B50,'附表-搜索转化率'!A:F,6,FALSE)</f>
        <v>#N/A</v>
      </c>
      <c r="Q50" s="97" t="str">
        <f t="shared" si="2"/>
        <v>-</v>
      </c>
      <c r="R50" s="28" t="str">
        <f>IFERROR(VLOOKUP(B50,'附表-搜索转化率'!A:B,2,FALSE),"-")</f>
        <v>-</v>
      </c>
    </row>
    <row r="51" ht="14.4" spans="1:18">
      <c r="A51" s="91">
        <v>49</v>
      </c>
      <c r="B51" s="91" t="s">
        <v>1943</v>
      </c>
      <c r="C51" s="91" t="s">
        <v>1944</v>
      </c>
      <c r="D51" s="96">
        <v>0.1216</v>
      </c>
      <c r="E51" s="96" t="s">
        <v>39</v>
      </c>
      <c r="F51" s="96">
        <v>0.1563</v>
      </c>
      <c r="G51" s="96">
        <v>0.125</v>
      </c>
      <c r="H51" s="96">
        <v>0.0625</v>
      </c>
      <c r="I51" s="96">
        <v>0.0313</v>
      </c>
      <c r="J51" s="96">
        <v>0.0208</v>
      </c>
      <c r="K51" s="91">
        <v>612</v>
      </c>
      <c r="L51" s="91">
        <v>75796</v>
      </c>
      <c r="M51" s="91">
        <f t="shared" si="0"/>
        <v>612</v>
      </c>
      <c r="N51" s="91" t="str">
        <f t="shared" si="1"/>
        <v>低相关</v>
      </c>
      <c r="O51" s="91"/>
      <c r="P51" s="96" t="e">
        <f>VLOOKUP(B51,'附表-搜索转化率'!A:F,6,FALSE)</f>
        <v>#N/A</v>
      </c>
      <c r="Q51" s="97" t="str">
        <f t="shared" si="2"/>
        <v>-</v>
      </c>
      <c r="R51" s="28" t="str">
        <f>IFERROR(VLOOKUP(B51,'附表-搜索转化率'!A:B,2,FALSE),"-")</f>
        <v>-</v>
      </c>
    </row>
    <row r="52" ht="14.4" spans="1:18">
      <c r="A52" s="91">
        <v>50</v>
      </c>
      <c r="B52" s="91" t="s">
        <v>1945</v>
      </c>
      <c r="C52" s="91" t="s">
        <v>777</v>
      </c>
      <c r="D52" s="96">
        <v>0.1165</v>
      </c>
      <c r="E52" s="96" t="s">
        <v>39</v>
      </c>
      <c r="F52" s="98">
        <v>0</v>
      </c>
      <c r="G52" s="96">
        <v>0.2188</v>
      </c>
      <c r="H52" s="96">
        <v>0.2266</v>
      </c>
      <c r="I52" s="96">
        <v>0.2773</v>
      </c>
      <c r="J52" s="96">
        <v>0.2813</v>
      </c>
      <c r="K52" s="91">
        <v>974</v>
      </c>
      <c r="L52" s="91">
        <v>46074</v>
      </c>
      <c r="M52" s="91">
        <f t="shared" si="0"/>
        <v>974</v>
      </c>
      <c r="N52" s="91" t="str">
        <f t="shared" si="1"/>
        <v>低相关</v>
      </c>
      <c r="O52" s="91"/>
      <c r="P52" s="96">
        <f>VLOOKUP(B52,'附表-搜索转化率'!A:F,6,FALSE)</f>
        <v>0.0237</v>
      </c>
      <c r="Q52" s="97">
        <f t="shared" si="2"/>
        <v>0.0237</v>
      </c>
      <c r="R52" s="28">
        <f>IFERROR(VLOOKUP(B52,'附表-搜索转化率'!A:B,2,FALSE),"-")</f>
        <v>53639</v>
      </c>
    </row>
    <row r="53" ht="14.4" spans="1:18">
      <c r="A53" s="91">
        <v>51</v>
      </c>
      <c r="B53" s="91" t="s">
        <v>776</v>
      </c>
      <c r="C53" s="91" t="s">
        <v>777</v>
      </c>
      <c r="D53" s="96">
        <v>0.1107</v>
      </c>
      <c r="E53" s="96" t="s">
        <v>39</v>
      </c>
      <c r="F53" s="98">
        <v>0</v>
      </c>
      <c r="G53" s="96">
        <v>0.1406</v>
      </c>
      <c r="H53" s="96">
        <v>0.3125</v>
      </c>
      <c r="I53" s="96">
        <v>0.293</v>
      </c>
      <c r="J53" s="96">
        <v>0.2708</v>
      </c>
      <c r="K53" s="91">
        <v>793</v>
      </c>
      <c r="L53" s="91">
        <v>57444</v>
      </c>
      <c r="M53" s="91">
        <f t="shared" si="0"/>
        <v>793</v>
      </c>
      <c r="N53" s="91" t="str">
        <f t="shared" si="1"/>
        <v>低相关</v>
      </c>
      <c r="O53" s="91"/>
      <c r="P53" s="96" t="e">
        <f>VLOOKUP(B53,'附表-搜索转化率'!A:F,6,FALSE)</f>
        <v>#N/A</v>
      </c>
      <c r="Q53" s="97" t="str">
        <f t="shared" si="2"/>
        <v>-</v>
      </c>
      <c r="R53" s="28" t="str">
        <f>IFERROR(VLOOKUP(B53,'附表-搜索转化率'!A:B,2,FALSE),"-")</f>
        <v>-</v>
      </c>
    </row>
    <row r="54" ht="14.4" spans="1:18">
      <c r="A54" s="91">
        <v>52</v>
      </c>
      <c r="B54" s="91" t="s">
        <v>1946</v>
      </c>
      <c r="C54" s="91" t="s">
        <v>1947</v>
      </c>
      <c r="D54" s="96">
        <v>0.1101</v>
      </c>
      <c r="E54" s="96" t="s">
        <v>39</v>
      </c>
      <c r="F54" s="96">
        <v>0.0625</v>
      </c>
      <c r="G54" s="96">
        <v>0.0781</v>
      </c>
      <c r="H54" s="96">
        <v>0.2422</v>
      </c>
      <c r="I54" s="96">
        <v>0.2188</v>
      </c>
      <c r="J54" s="96">
        <v>0.2552</v>
      </c>
      <c r="K54" s="91">
        <v>451</v>
      </c>
      <c r="L54" s="91">
        <v>104804</v>
      </c>
      <c r="M54" s="91">
        <f t="shared" si="0"/>
        <v>451</v>
      </c>
      <c r="N54" s="91" t="str">
        <f t="shared" si="1"/>
        <v>低相关</v>
      </c>
      <c r="O54" s="91"/>
      <c r="P54" s="96" t="e">
        <f>VLOOKUP(B54,'附表-搜索转化率'!A:F,6,FALSE)</f>
        <v>#N/A</v>
      </c>
      <c r="Q54" s="97" t="str">
        <f t="shared" si="2"/>
        <v>-</v>
      </c>
      <c r="R54" s="28" t="str">
        <f>IFERROR(VLOOKUP(B54,'附表-搜索转化率'!A:B,2,FALSE),"-")</f>
        <v>-</v>
      </c>
    </row>
    <row r="55" ht="14.4" spans="1:18">
      <c r="A55" s="91">
        <v>53</v>
      </c>
      <c r="B55" s="91" t="s">
        <v>1948</v>
      </c>
      <c r="C55" s="91" t="s">
        <v>1932</v>
      </c>
      <c r="D55" s="96">
        <v>0.1059</v>
      </c>
      <c r="E55" s="96" t="s">
        <v>39</v>
      </c>
      <c r="F55" s="96">
        <v>0.125</v>
      </c>
      <c r="G55" s="96">
        <v>0.125</v>
      </c>
      <c r="H55" s="96">
        <v>0.0625</v>
      </c>
      <c r="I55" s="96">
        <v>0.0313</v>
      </c>
      <c r="J55" s="96">
        <v>0.0208</v>
      </c>
      <c r="K55" s="91">
        <v>1141</v>
      </c>
      <c r="L55" s="91">
        <v>38907</v>
      </c>
      <c r="M55" s="91">
        <f t="shared" si="0"/>
        <v>1141</v>
      </c>
      <c r="N55" s="91" t="str">
        <f t="shared" si="1"/>
        <v>低相关</v>
      </c>
      <c r="O55" s="91"/>
      <c r="P55" s="96" t="e">
        <f>VLOOKUP(B55,'附表-搜索转化率'!A:F,6,FALSE)</f>
        <v>#N/A</v>
      </c>
      <c r="Q55" s="97" t="str">
        <f t="shared" si="2"/>
        <v>-</v>
      </c>
      <c r="R55" s="28" t="str">
        <f>IFERROR(VLOOKUP(B55,'附表-搜索转化率'!A:B,2,FALSE),"-")</f>
        <v>-</v>
      </c>
    </row>
    <row r="56" ht="14.4" spans="1:18">
      <c r="A56" s="91">
        <v>54</v>
      </c>
      <c r="B56" s="91" t="s">
        <v>1949</v>
      </c>
      <c r="C56" s="91" t="s">
        <v>1917</v>
      </c>
      <c r="D56" s="96">
        <v>0.098</v>
      </c>
      <c r="E56" s="96" t="s">
        <v>39</v>
      </c>
      <c r="F56" s="98">
        <v>0</v>
      </c>
      <c r="G56" s="96">
        <v>0.1563</v>
      </c>
      <c r="H56" s="96">
        <v>0.2266</v>
      </c>
      <c r="I56" s="96">
        <v>0.2148</v>
      </c>
      <c r="J56" s="96">
        <v>0.3307</v>
      </c>
      <c r="K56" s="91">
        <v>593</v>
      </c>
      <c r="L56" s="91">
        <v>78381</v>
      </c>
      <c r="M56" s="91">
        <f t="shared" si="0"/>
        <v>593</v>
      </c>
      <c r="N56" s="91" t="str">
        <f t="shared" si="1"/>
        <v>低相关</v>
      </c>
      <c r="O56" s="91"/>
      <c r="P56" s="96" t="e">
        <f>VLOOKUP(B56,'附表-搜索转化率'!A:F,6,FALSE)</f>
        <v>#N/A</v>
      </c>
      <c r="Q56" s="97" t="str">
        <f t="shared" si="2"/>
        <v>-</v>
      </c>
      <c r="R56" s="28" t="str">
        <f>IFERROR(VLOOKUP(B56,'附表-搜索转化率'!A:B,2,FALSE),"-")</f>
        <v>-</v>
      </c>
    </row>
    <row r="57" ht="14.4" spans="1:18">
      <c r="A57" s="91">
        <v>55</v>
      </c>
      <c r="B57" s="91" t="s">
        <v>1950</v>
      </c>
      <c r="C57" s="91" t="s">
        <v>845</v>
      </c>
      <c r="D57" s="96">
        <v>0.0856</v>
      </c>
      <c r="E57" s="96" t="s">
        <v>39</v>
      </c>
      <c r="F57" s="98">
        <v>0</v>
      </c>
      <c r="G57" s="96">
        <v>0.1719</v>
      </c>
      <c r="H57" s="96">
        <v>0.1719</v>
      </c>
      <c r="I57" s="96">
        <v>0.1641</v>
      </c>
      <c r="J57" s="96">
        <v>0.1797</v>
      </c>
      <c r="K57" s="91">
        <v>1296</v>
      </c>
      <c r="L57" s="91">
        <v>33900</v>
      </c>
      <c r="M57" s="91">
        <f t="shared" si="0"/>
        <v>1296</v>
      </c>
      <c r="N57" s="91" t="str">
        <f t="shared" si="1"/>
        <v>低相关</v>
      </c>
      <c r="O57" s="91"/>
      <c r="P57" s="96">
        <f>VLOOKUP(B57,'附表-搜索转化率'!A:F,6,FALSE)</f>
        <v>0.009</v>
      </c>
      <c r="Q57" s="97">
        <f t="shared" si="2"/>
        <v>0.009</v>
      </c>
      <c r="R57" s="28">
        <f>IFERROR(VLOOKUP(B57,'附表-搜索转化率'!A:B,2,FALSE),"-")</f>
        <v>57860</v>
      </c>
    </row>
    <row r="58" ht="14.4" spans="1:18">
      <c r="A58" s="91">
        <v>56</v>
      </c>
      <c r="B58" s="91" t="s">
        <v>1951</v>
      </c>
      <c r="C58" s="91" t="s">
        <v>839</v>
      </c>
      <c r="D58" s="96">
        <v>0.0798</v>
      </c>
      <c r="E58" s="96" t="s">
        <v>39</v>
      </c>
      <c r="F58" s="96">
        <v>0.0938</v>
      </c>
      <c r="G58" s="96">
        <v>0.0781</v>
      </c>
      <c r="H58" s="96">
        <v>0.0625</v>
      </c>
      <c r="I58" s="96">
        <v>0.043</v>
      </c>
      <c r="J58" s="96">
        <v>0.0339</v>
      </c>
      <c r="K58" s="91">
        <v>238</v>
      </c>
      <c r="L58" s="91">
        <v>201946</v>
      </c>
      <c r="M58" s="91">
        <f t="shared" si="0"/>
        <v>238</v>
      </c>
      <c r="N58" s="91" t="str">
        <f t="shared" si="1"/>
        <v>低相关</v>
      </c>
      <c r="O58" s="91"/>
      <c r="P58" s="96" t="e">
        <f>VLOOKUP(B58,'附表-搜索转化率'!A:F,6,FALSE)</f>
        <v>#N/A</v>
      </c>
      <c r="Q58" s="97" t="str">
        <f t="shared" si="2"/>
        <v>-</v>
      </c>
      <c r="R58" s="28" t="str">
        <f>IFERROR(VLOOKUP(B58,'附表-搜索转化率'!A:B,2,FALSE),"-")</f>
        <v>-</v>
      </c>
    </row>
    <row r="59" ht="14.4" spans="1:18">
      <c r="A59" s="91">
        <v>57</v>
      </c>
      <c r="B59" s="91" t="s">
        <v>1952</v>
      </c>
      <c r="C59" s="91" t="s">
        <v>1877</v>
      </c>
      <c r="D59" s="96">
        <v>0.0795</v>
      </c>
      <c r="E59" s="96" t="s">
        <v>39</v>
      </c>
      <c r="F59" s="96">
        <v>0.0938</v>
      </c>
      <c r="G59" s="96">
        <v>0.0781</v>
      </c>
      <c r="H59" s="96">
        <v>0.0547</v>
      </c>
      <c r="I59" s="96">
        <v>0.0547</v>
      </c>
      <c r="J59" s="96">
        <v>0.0365</v>
      </c>
      <c r="K59" s="91">
        <v>187</v>
      </c>
      <c r="L59" s="91">
        <v>255329</v>
      </c>
      <c r="M59" s="91">
        <f t="shared" si="0"/>
        <v>187</v>
      </c>
      <c r="N59" s="91" t="str">
        <f t="shared" si="1"/>
        <v>低相关</v>
      </c>
      <c r="O59" s="91"/>
      <c r="P59" s="96" t="e">
        <f>VLOOKUP(B59,'附表-搜索转化率'!A:F,6,FALSE)</f>
        <v>#N/A</v>
      </c>
      <c r="Q59" s="97" t="str">
        <f t="shared" si="2"/>
        <v>-</v>
      </c>
      <c r="R59" s="28" t="str">
        <f>IFERROR(VLOOKUP(B59,'附表-搜索转化率'!A:B,2,FALSE),"-")</f>
        <v>-</v>
      </c>
    </row>
    <row r="60" ht="14.4" spans="1:18">
      <c r="A60" s="91">
        <v>58</v>
      </c>
      <c r="B60" s="91" t="s">
        <v>1953</v>
      </c>
      <c r="C60" s="91" t="s">
        <v>245</v>
      </c>
      <c r="D60" s="96">
        <v>0.0779</v>
      </c>
      <c r="E60" s="96" t="s">
        <v>39</v>
      </c>
      <c r="F60" s="98">
        <v>0</v>
      </c>
      <c r="G60" s="96">
        <v>0.1094</v>
      </c>
      <c r="H60" s="96">
        <v>0.2188</v>
      </c>
      <c r="I60" s="96">
        <v>0.168</v>
      </c>
      <c r="J60" s="96">
        <v>0.1979</v>
      </c>
      <c r="K60" s="91">
        <v>599</v>
      </c>
      <c r="L60" s="91">
        <v>77517</v>
      </c>
      <c r="M60" s="91">
        <f t="shared" si="0"/>
        <v>599</v>
      </c>
      <c r="N60" s="91" t="str">
        <f t="shared" si="1"/>
        <v>低相关</v>
      </c>
      <c r="O60" s="91"/>
      <c r="P60" s="96" t="e">
        <f>VLOOKUP(B60,'附表-搜索转化率'!A:F,6,FALSE)</f>
        <v>#N/A</v>
      </c>
      <c r="Q60" s="97" t="str">
        <f t="shared" si="2"/>
        <v>-</v>
      </c>
      <c r="R60" s="28" t="str">
        <f>IFERROR(VLOOKUP(B60,'附表-搜索转化率'!A:B,2,FALSE),"-")</f>
        <v>-</v>
      </c>
    </row>
    <row r="61" ht="14.4" spans="1:18">
      <c r="A61" s="91">
        <v>59</v>
      </c>
      <c r="B61" s="91" t="s">
        <v>1954</v>
      </c>
      <c r="C61" s="91" t="s">
        <v>1877</v>
      </c>
      <c r="D61" s="96">
        <v>0.0759</v>
      </c>
      <c r="E61" s="96" t="s">
        <v>39</v>
      </c>
      <c r="F61" s="96">
        <v>0.0938</v>
      </c>
      <c r="G61" s="96">
        <v>0.0625</v>
      </c>
      <c r="H61" s="96">
        <v>0.0547</v>
      </c>
      <c r="I61" s="96">
        <v>0.0547</v>
      </c>
      <c r="J61" s="96">
        <v>0.0469</v>
      </c>
      <c r="K61" s="91">
        <v>161</v>
      </c>
      <c r="L61" s="91">
        <v>292717</v>
      </c>
      <c r="M61" s="91">
        <f t="shared" si="0"/>
        <v>161</v>
      </c>
      <c r="N61" s="91" t="str">
        <f t="shared" si="1"/>
        <v>低相关</v>
      </c>
      <c r="O61" s="91"/>
      <c r="P61" s="96" t="e">
        <f>VLOOKUP(B61,'附表-搜索转化率'!A:F,6,FALSE)</f>
        <v>#N/A</v>
      </c>
      <c r="Q61" s="97" t="str">
        <f t="shared" si="2"/>
        <v>-</v>
      </c>
      <c r="R61" s="28" t="str">
        <f>IFERROR(VLOOKUP(B61,'附表-搜索转化率'!A:B,2,FALSE),"-")</f>
        <v>-</v>
      </c>
    </row>
    <row r="62" ht="14.4" spans="1:18">
      <c r="A62" s="91">
        <v>60</v>
      </c>
      <c r="B62" s="91" t="s">
        <v>1955</v>
      </c>
      <c r="C62" s="91" t="s">
        <v>845</v>
      </c>
      <c r="D62" s="96">
        <v>0.0708</v>
      </c>
      <c r="E62" s="96" t="s">
        <v>39</v>
      </c>
      <c r="F62" s="98">
        <v>0</v>
      </c>
      <c r="G62" s="96">
        <v>0.125</v>
      </c>
      <c r="H62" s="96">
        <v>0.125</v>
      </c>
      <c r="I62" s="96">
        <v>0.2031</v>
      </c>
      <c r="J62" s="96">
        <v>0.2188</v>
      </c>
      <c r="K62" s="91">
        <v>1309</v>
      </c>
      <c r="L62" s="91">
        <v>33524</v>
      </c>
      <c r="M62" s="91">
        <f t="shared" si="0"/>
        <v>1309</v>
      </c>
      <c r="N62" s="91" t="str">
        <f t="shared" si="1"/>
        <v>低相关</v>
      </c>
      <c r="O62" s="91"/>
      <c r="P62" s="96">
        <f>VLOOKUP(B62,'附表-搜索转化率'!A:F,6,FALSE)</f>
        <v>0.0075</v>
      </c>
      <c r="Q62" s="97">
        <f t="shared" si="2"/>
        <v>0.0075</v>
      </c>
      <c r="R62" s="28">
        <f>IFERROR(VLOOKUP(B62,'附表-搜索转化率'!A:B,2,FALSE),"-")</f>
        <v>65578</v>
      </c>
    </row>
    <row r="63" ht="14.4" spans="1:18">
      <c r="A63" s="91">
        <v>61</v>
      </c>
      <c r="B63" s="91" t="s">
        <v>1956</v>
      </c>
      <c r="C63" s="91" t="s">
        <v>1957</v>
      </c>
      <c r="D63" s="96">
        <v>0.0696</v>
      </c>
      <c r="E63" s="96" t="s">
        <v>39</v>
      </c>
      <c r="F63" s="98">
        <v>0</v>
      </c>
      <c r="G63" s="96">
        <v>0.125</v>
      </c>
      <c r="H63" s="96">
        <v>0.1641</v>
      </c>
      <c r="I63" s="96">
        <v>0.1328</v>
      </c>
      <c r="J63" s="96">
        <v>0.1484</v>
      </c>
      <c r="K63" s="91">
        <v>348</v>
      </c>
      <c r="L63" s="91">
        <v>137386</v>
      </c>
      <c r="M63" s="91">
        <f t="shared" si="0"/>
        <v>348</v>
      </c>
      <c r="N63" s="91" t="str">
        <f t="shared" si="1"/>
        <v>低相关</v>
      </c>
      <c r="O63" s="91"/>
      <c r="P63" s="96" t="e">
        <f>VLOOKUP(B63,'附表-搜索转化率'!A:F,6,FALSE)</f>
        <v>#N/A</v>
      </c>
      <c r="Q63" s="97" t="str">
        <f t="shared" si="2"/>
        <v>-</v>
      </c>
      <c r="R63" s="28" t="str">
        <f>IFERROR(VLOOKUP(B63,'附表-搜索转化率'!A:B,2,FALSE),"-")</f>
        <v>-</v>
      </c>
    </row>
    <row r="64" ht="14.4" spans="1:18">
      <c r="A64" s="91">
        <v>62</v>
      </c>
      <c r="B64" s="91" t="s">
        <v>1958</v>
      </c>
      <c r="C64" s="91" t="s">
        <v>1959</v>
      </c>
      <c r="D64" s="96">
        <v>0.0684</v>
      </c>
      <c r="E64" s="96" t="s">
        <v>39</v>
      </c>
      <c r="F64" s="96">
        <v>0.0625</v>
      </c>
      <c r="G64" s="96">
        <v>0.0781</v>
      </c>
      <c r="H64" s="96">
        <v>0.0781</v>
      </c>
      <c r="I64" s="96">
        <v>0.0625</v>
      </c>
      <c r="J64" s="96">
        <v>0.0495</v>
      </c>
      <c r="K64" s="91">
        <v>212</v>
      </c>
      <c r="L64" s="91">
        <v>225855</v>
      </c>
      <c r="M64" s="91">
        <f t="shared" si="0"/>
        <v>212</v>
      </c>
      <c r="N64" s="91" t="str">
        <f t="shared" si="1"/>
        <v>低相关</v>
      </c>
      <c r="O64" s="91"/>
      <c r="P64" s="96" t="e">
        <f>VLOOKUP(B64,'附表-搜索转化率'!A:F,6,FALSE)</f>
        <v>#N/A</v>
      </c>
      <c r="Q64" s="97" t="str">
        <f t="shared" si="2"/>
        <v>-</v>
      </c>
      <c r="R64" s="28" t="str">
        <f>IFERROR(VLOOKUP(B64,'附表-搜索转化率'!A:B,2,FALSE),"-")</f>
        <v>-</v>
      </c>
    </row>
    <row r="65" ht="14.4" spans="1:18">
      <c r="A65" s="91">
        <v>63</v>
      </c>
      <c r="B65" s="91" t="s">
        <v>1960</v>
      </c>
      <c r="C65" s="91"/>
      <c r="D65" s="96">
        <v>0.0666</v>
      </c>
      <c r="E65" s="96" t="s">
        <v>39</v>
      </c>
      <c r="F65" s="96">
        <v>0.0625</v>
      </c>
      <c r="G65" s="96">
        <v>0.0781</v>
      </c>
      <c r="H65" s="96">
        <v>0.0703</v>
      </c>
      <c r="I65" s="96">
        <v>0.0547</v>
      </c>
      <c r="J65" s="96">
        <v>0.0469</v>
      </c>
      <c r="K65" s="91">
        <v>335</v>
      </c>
      <c r="L65" s="91">
        <v>142827</v>
      </c>
      <c r="M65" s="91">
        <f t="shared" si="0"/>
        <v>335</v>
      </c>
      <c r="N65" s="91" t="str">
        <f t="shared" si="1"/>
        <v>低相关</v>
      </c>
      <c r="O65" s="91"/>
      <c r="P65" s="96" t="e">
        <f>VLOOKUP(B65,'附表-搜索转化率'!A:F,6,FALSE)</f>
        <v>#N/A</v>
      </c>
      <c r="Q65" s="97" t="str">
        <f t="shared" si="2"/>
        <v>-</v>
      </c>
      <c r="R65" s="28" t="str">
        <f>IFERROR(VLOOKUP(B65,'附表-搜索转化率'!A:B,2,FALSE),"-")</f>
        <v>-</v>
      </c>
    </row>
    <row r="66" ht="14.4" spans="1:18">
      <c r="A66" s="91">
        <v>64</v>
      </c>
      <c r="B66" s="91" t="s">
        <v>1961</v>
      </c>
      <c r="C66" s="91" t="s">
        <v>1877</v>
      </c>
      <c r="D66" s="96">
        <v>0.0627</v>
      </c>
      <c r="E66" s="96" t="s">
        <v>39</v>
      </c>
      <c r="F66" s="96">
        <v>0.0625</v>
      </c>
      <c r="G66" s="96">
        <v>0.0625</v>
      </c>
      <c r="H66" s="96">
        <v>0.0703</v>
      </c>
      <c r="I66" s="96">
        <v>0.0547</v>
      </c>
      <c r="J66" s="96">
        <v>0.0495</v>
      </c>
      <c r="K66" s="91">
        <v>187</v>
      </c>
      <c r="L66" s="91">
        <v>255329</v>
      </c>
      <c r="M66" s="91">
        <f t="shared" si="0"/>
        <v>187</v>
      </c>
      <c r="N66" s="91" t="str">
        <f t="shared" si="1"/>
        <v>低相关</v>
      </c>
      <c r="O66" s="91"/>
      <c r="P66" s="96" t="e">
        <f>VLOOKUP(B66,'附表-搜索转化率'!A:F,6,FALSE)</f>
        <v>#N/A</v>
      </c>
      <c r="Q66" s="97" t="str">
        <f t="shared" si="2"/>
        <v>-</v>
      </c>
      <c r="R66" s="28" t="str">
        <f>IFERROR(VLOOKUP(B66,'附表-搜索转化率'!A:B,2,FALSE),"-")</f>
        <v>-</v>
      </c>
    </row>
    <row r="67" ht="14.4" spans="1:18">
      <c r="A67" s="91">
        <v>65</v>
      </c>
      <c r="B67" s="91" t="s">
        <v>1962</v>
      </c>
      <c r="C67" s="91" t="s">
        <v>1963</v>
      </c>
      <c r="D67" s="96">
        <v>0.0618</v>
      </c>
      <c r="E67" s="96" t="s">
        <v>39</v>
      </c>
      <c r="F67" s="96">
        <v>0.0625</v>
      </c>
      <c r="G67" s="96">
        <v>0.0625</v>
      </c>
      <c r="H67" s="96">
        <v>0.0625</v>
      </c>
      <c r="I67" s="96">
        <v>0.0547</v>
      </c>
      <c r="J67" s="96">
        <v>0.0573</v>
      </c>
      <c r="K67" s="91">
        <v>193</v>
      </c>
      <c r="L67" s="91">
        <v>247222</v>
      </c>
      <c r="M67" s="91">
        <f t="shared" si="0"/>
        <v>193</v>
      </c>
      <c r="N67" s="91" t="str">
        <f t="shared" ref="N67:N130" si="3">E67</f>
        <v>低相关</v>
      </c>
      <c r="O67" s="91"/>
      <c r="P67" s="96" t="e">
        <f>VLOOKUP(B67,'附表-搜索转化率'!A:F,6,FALSE)</f>
        <v>#N/A</v>
      </c>
      <c r="Q67" s="97" t="str">
        <f t="shared" si="2"/>
        <v>-</v>
      </c>
      <c r="R67" s="28" t="str">
        <f>IFERROR(VLOOKUP(B67,'附表-搜索转化率'!A:B,2,FALSE),"-")</f>
        <v>-</v>
      </c>
    </row>
    <row r="68" ht="14.4" spans="1:18">
      <c r="A68" s="91">
        <v>66</v>
      </c>
      <c r="B68" s="91" t="s">
        <v>1964</v>
      </c>
      <c r="C68" s="91" t="s">
        <v>1965</v>
      </c>
      <c r="D68" s="96">
        <v>0.0616</v>
      </c>
      <c r="E68" s="96" t="s">
        <v>39</v>
      </c>
      <c r="F68" s="96">
        <v>0.0625</v>
      </c>
      <c r="G68" s="96">
        <v>0.0625</v>
      </c>
      <c r="H68" s="96">
        <v>0.0625</v>
      </c>
      <c r="I68" s="96">
        <v>0.0547</v>
      </c>
      <c r="J68" s="96">
        <v>0.0495</v>
      </c>
      <c r="K68" s="91">
        <v>187</v>
      </c>
      <c r="L68" s="91">
        <v>255329</v>
      </c>
      <c r="M68" s="91">
        <f t="shared" ref="M68:M131" si="4">K68</f>
        <v>187</v>
      </c>
      <c r="N68" s="91" t="str">
        <f t="shared" si="3"/>
        <v>低相关</v>
      </c>
      <c r="O68" s="91"/>
      <c r="P68" s="96" t="e">
        <f>VLOOKUP(B68,'附表-搜索转化率'!A:F,6,FALSE)</f>
        <v>#N/A</v>
      </c>
      <c r="Q68" s="97" t="str">
        <f t="shared" ref="Q68:Q131" si="5">IFERROR(P68,"-")</f>
        <v>-</v>
      </c>
      <c r="R68" s="28" t="str">
        <f>IFERROR(VLOOKUP(B68,'附表-搜索转化率'!A:B,2,FALSE),"-")</f>
        <v>-</v>
      </c>
    </row>
    <row r="69" ht="14.4" spans="1:18">
      <c r="A69" s="91">
        <v>67</v>
      </c>
      <c r="B69" s="91" t="s">
        <v>1966</v>
      </c>
      <c r="C69" s="91" t="s">
        <v>839</v>
      </c>
      <c r="D69" s="96">
        <v>0.0613</v>
      </c>
      <c r="E69" s="96" t="s">
        <v>39</v>
      </c>
      <c r="F69" s="96">
        <v>0.0625</v>
      </c>
      <c r="G69" s="96">
        <v>0.0625</v>
      </c>
      <c r="H69" s="96">
        <v>0.0625</v>
      </c>
      <c r="I69" s="96">
        <v>0.0508</v>
      </c>
      <c r="J69" s="96">
        <v>0.0495</v>
      </c>
      <c r="K69" s="91">
        <v>212</v>
      </c>
      <c r="L69" s="91">
        <v>225855</v>
      </c>
      <c r="M69" s="91">
        <f t="shared" si="4"/>
        <v>212</v>
      </c>
      <c r="N69" s="91" t="str">
        <f t="shared" si="3"/>
        <v>低相关</v>
      </c>
      <c r="O69" s="91"/>
      <c r="P69" s="96" t="e">
        <f>VLOOKUP(B69,'附表-搜索转化率'!A:F,6,FALSE)</f>
        <v>#N/A</v>
      </c>
      <c r="Q69" s="97" t="str">
        <f t="shared" si="5"/>
        <v>-</v>
      </c>
      <c r="R69" s="28" t="str">
        <f>IFERROR(VLOOKUP(B69,'附表-搜索转化率'!A:B,2,FALSE),"-")</f>
        <v>-</v>
      </c>
    </row>
    <row r="70" ht="14.4" spans="1:18">
      <c r="A70" s="91">
        <v>68</v>
      </c>
      <c r="B70" s="91" t="s">
        <v>1967</v>
      </c>
      <c r="C70" s="91" t="s">
        <v>1968</v>
      </c>
      <c r="D70" s="96">
        <v>0.0604</v>
      </c>
      <c r="E70" s="96" t="s">
        <v>39</v>
      </c>
      <c r="F70" s="96">
        <v>0.0625</v>
      </c>
      <c r="G70" s="96">
        <v>0.0625</v>
      </c>
      <c r="H70" s="96">
        <v>0.0547</v>
      </c>
      <c r="I70" s="96">
        <v>0.0547</v>
      </c>
      <c r="J70" s="96">
        <v>0.0495</v>
      </c>
      <c r="K70" s="91">
        <v>180</v>
      </c>
      <c r="L70" s="91">
        <v>263780</v>
      </c>
      <c r="M70" s="91">
        <f t="shared" si="4"/>
        <v>180</v>
      </c>
      <c r="N70" s="91" t="str">
        <f t="shared" si="3"/>
        <v>低相关</v>
      </c>
      <c r="O70" s="91"/>
      <c r="P70" s="96" t="e">
        <f>VLOOKUP(B70,'附表-搜索转化率'!A:F,6,FALSE)</f>
        <v>#N/A</v>
      </c>
      <c r="Q70" s="97" t="str">
        <f t="shared" si="5"/>
        <v>-</v>
      </c>
      <c r="R70" s="28" t="str">
        <f>IFERROR(VLOOKUP(B70,'附表-搜索转化率'!A:B,2,FALSE),"-")</f>
        <v>-</v>
      </c>
    </row>
    <row r="71" ht="14.4" spans="1:18">
      <c r="A71" s="91">
        <v>69</v>
      </c>
      <c r="B71" s="91" t="s">
        <v>1969</v>
      </c>
      <c r="C71" s="91" t="s">
        <v>1970</v>
      </c>
      <c r="D71" s="96">
        <v>0.0595</v>
      </c>
      <c r="E71" s="96" t="s">
        <v>39</v>
      </c>
      <c r="F71" s="96">
        <v>0.0313</v>
      </c>
      <c r="G71" s="96">
        <v>0.1094</v>
      </c>
      <c r="H71" s="96">
        <v>0.0625</v>
      </c>
      <c r="I71" s="96">
        <v>0.0742</v>
      </c>
      <c r="J71" s="96">
        <v>0.0651</v>
      </c>
      <c r="K71" s="91">
        <v>793</v>
      </c>
      <c r="L71" s="91">
        <v>57444</v>
      </c>
      <c r="M71" s="91">
        <f t="shared" si="4"/>
        <v>793</v>
      </c>
      <c r="N71" s="91" t="str">
        <f t="shared" si="3"/>
        <v>低相关</v>
      </c>
      <c r="O71" s="91"/>
      <c r="P71" s="96" t="e">
        <f>VLOOKUP(B71,'附表-搜索转化率'!A:F,6,FALSE)</f>
        <v>#N/A</v>
      </c>
      <c r="Q71" s="97" t="str">
        <f t="shared" si="5"/>
        <v>-</v>
      </c>
      <c r="R71" s="28" t="str">
        <f>IFERROR(VLOOKUP(B71,'附表-搜索转化率'!A:B,2,FALSE),"-")</f>
        <v>-</v>
      </c>
    </row>
    <row r="72" ht="14.4" spans="1:18">
      <c r="A72" s="91">
        <v>70</v>
      </c>
      <c r="B72" s="91" t="s">
        <v>1971</v>
      </c>
      <c r="C72" s="91" t="s">
        <v>1972</v>
      </c>
      <c r="D72" s="96">
        <v>0.0575</v>
      </c>
      <c r="E72" s="96" t="s">
        <v>39</v>
      </c>
      <c r="F72" s="96">
        <v>0.0625</v>
      </c>
      <c r="G72" s="96">
        <v>0.0469</v>
      </c>
      <c r="H72" s="96">
        <v>0.0625</v>
      </c>
      <c r="I72" s="96">
        <v>0.0547</v>
      </c>
      <c r="J72" s="96">
        <v>0.0443</v>
      </c>
      <c r="K72" s="91">
        <v>232</v>
      </c>
      <c r="L72" s="91">
        <v>207517</v>
      </c>
      <c r="M72" s="91">
        <f t="shared" si="4"/>
        <v>232</v>
      </c>
      <c r="N72" s="91" t="str">
        <f t="shared" si="3"/>
        <v>低相关</v>
      </c>
      <c r="O72" s="91"/>
      <c r="P72" s="96" t="e">
        <f>VLOOKUP(B72,'附表-搜索转化率'!A:F,6,FALSE)</f>
        <v>#N/A</v>
      </c>
      <c r="Q72" s="97" t="str">
        <f t="shared" si="5"/>
        <v>-</v>
      </c>
      <c r="R72" s="28" t="str">
        <f>IFERROR(VLOOKUP(B72,'附表-搜索转化率'!A:B,2,FALSE),"-")</f>
        <v>-</v>
      </c>
    </row>
    <row r="73" ht="14.4" spans="1:18">
      <c r="A73" s="91">
        <v>71</v>
      </c>
      <c r="B73" s="91" t="s">
        <v>1973</v>
      </c>
      <c r="C73" s="91" t="s">
        <v>1974</v>
      </c>
      <c r="D73" s="96">
        <v>0.0561</v>
      </c>
      <c r="E73" s="96" t="s">
        <v>39</v>
      </c>
      <c r="F73" s="96">
        <v>0.0625</v>
      </c>
      <c r="G73" s="96">
        <v>0.0469</v>
      </c>
      <c r="H73" s="96">
        <v>0.0547</v>
      </c>
      <c r="I73" s="96">
        <v>0.0508</v>
      </c>
      <c r="J73" s="96">
        <v>0.0469</v>
      </c>
      <c r="K73" s="91">
        <v>245</v>
      </c>
      <c r="L73" s="91">
        <v>196627</v>
      </c>
      <c r="M73" s="91">
        <f t="shared" si="4"/>
        <v>245</v>
      </c>
      <c r="N73" s="91" t="str">
        <f t="shared" si="3"/>
        <v>低相关</v>
      </c>
      <c r="O73" s="91"/>
      <c r="P73" s="96" t="e">
        <f>VLOOKUP(B73,'附表-搜索转化率'!A:F,6,FALSE)</f>
        <v>#N/A</v>
      </c>
      <c r="Q73" s="97" t="str">
        <f t="shared" si="5"/>
        <v>-</v>
      </c>
      <c r="R73" s="28" t="str">
        <f>IFERROR(VLOOKUP(B73,'附表-搜索转化率'!A:B,2,FALSE),"-")</f>
        <v>-</v>
      </c>
    </row>
    <row r="74" ht="14.4" spans="1:18">
      <c r="A74" s="91">
        <v>72</v>
      </c>
      <c r="B74" s="91" t="s">
        <v>1975</v>
      </c>
      <c r="C74" s="91" t="s">
        <v>1976</v>
      </c>
      <c r="D74" s="96">
        <v>0.0541</v>
      </c>
      <c r="E74" s="96" t="s">
        <v>39</v>
      </c>
      <c r="F74" s="96">
        <v>0.0625</v>
      </c>
      <c r="G74" s="96">
        <v>0.0469</v>
      </c>
      <c r="H74" s="96">
        <v>0.0391</v>
      </c>
      <c r="I74" s="96">
        <v>0.0547</v>
      </c>
      <c r="J74" s="96">
        <v>0.0495</v>
      </c>
      <c r="K74" s="91">
        <v>167</v>
      </c>
      <c r="L74" s="91">
        <v>282442</v>
      </c>
      <c r="M74" s="91">
        <f t="shared" si="4"/>
        <v>167</v>
      </c>
      <c r="N74" s="91" t="str">
        <f t="shared" si="3"/>
        <v>低相关</v>
      </c>
      <c r="O74" s="91"/>
      <c r="P74" s="96" t="e">
        <f>VLOOKUP(B74,'附表-搜索转化率'!A:F,6,FALSE)</f>
        <v>#N/A</v>
      </c>
      <c r="Q74" s="97" t="str">
        <f t="shared" si="5"/>
        <v>-</v>
      </c>
      <c r="R74" s="28" t="str">
        <f>IFERROR(VLOOKUP(B74,'附表-搜索转化率'!A:B,2,FALSE),"-")</f>
        <v>-</v>
      </c>
    </row>
    <row r="75" ht="14.4" spans="1:18">
      <c r="A75" s="91">
        <v>73</v>
      </c>
      <c r="B75" s="91" t="s">
        <v>1977</v>
      </c>
      <c r="C75" s="91" t="s">
        <v>1978</v>
      </c>
      <c r="D75" s="96">
        <v>0.0514</v>
      </c>
      <c r="E75" s="96" t="s">
        <v>39</v>
      </c>
      <c r="F75" s="96">
        <v>0.0625</v>
      </c>
      <c r="G75" s="96">
        <v>0.0313</v>
      </c>
      <c r="H75" s="96">
        <v>0.0469</v>
      </c>
      <c r="I75" s="96">
        <v>0.0547</v>
      </c>
      <c r="J75" s="96">
        <v>0.0495</v>
      </c>
      <c r="K75" s="91">
        <v>258</v>
      </c>
      <c r="L75" s="91">
        <v>186831</v>
      </c>
      <c r="M75" s="91">
        <f t="shared" si="4"/>
        <v>258</v>
      </c>
      <c r="N75" s="91" t="str">
        <f t="shared" si="3"/>
        <v>低相关</v>
      </c>
      <c r="O75" s="91"/>
      <c r="P75" s="96" t="e">
        <f>VLOOKUP(B75,'附表-搜索转化率'!A:F,6,FALSE)</f>
        <v>#N/A</v>
      </c>
      <c r="Q75" s="97" t="str">
        <f t="shared" si="5"/>
        <v>-</v>
      </c>
      <c r="R75" s="28" t="str">
        <f>IFERROR(VLOOKUP(B75,'附表-搜索转化率'!A:B,2,FALSE),"-")</f>
        <v>-</v>
      </c>
    </row>
    <row r="76" ht="14.4" spans="1:18">
      <c r="A76" s="91">
        <v>74</v>
      </c>
      <c r="B76" s="91" t="s">
        <v>1979</v>
      </c>
      <c r="C76" s="91" t="s">
        <v>1980</v>
      </c>
      <c r="D76" s="96">
        <v>0.0509</v>
      </c>
      <c r="E76" s="96" t="s">
        <v>39</v>
      </c>
      <c r="F76" s="96">
        <v>0.0625</v>
      </c>
      <c r="G76" s="96">
        <v>0.0313</v>
      </c>
      <c r="H76" s="96">
        <v>0.0469</v>
      </c>
      <c r="I76" s="96">
        <v>0.0469</v>
      </c>
      <c r="J76" s="96">
        <v>0.0521</v>
      </c>
      <c r="K76" s="91">
        <v>206</v>
      </c>
      <c r="L76" s="91">
        <v>232592</v>
      </c>
      <c r="M76" s="91">
        <f t="shared" si="4"/>
        <v>206</v>
      </c>
      <c r="N76" s="91" t="str">
        <f t="shared" si="3"/>
        <v>低相关</v>
      </c>
      <c r="O76" s="91"/>
      <c r="P76" s="96" t="e">
        <f>VLOOKUP(B76,'附表-搜索转化率'!A:F,6,FALSE)</f>
        <v>#N/A</v>
      </c>
      <c r="Q76" s="97" t="str">
        <f t="shared" si="5"/>
        <v>-</v>
      </c>
      <c r="R76" s="28" t="str">
        <f>IFERROR(VLOOKUP(B76,'附表-搜索转化率'!A:B,2,FALSE),"-")</f>
        <v>-</v>
      </c>
    </row>
    <row r="77" ht="14.4" spans="1:18">
      <c r="A77" s="91">
        <v>75</v>
      </c>
      <c r="B77" s="91" t="s">
        <v>1981</v>
      </c>
      <c r="C77" s="91" t="s">
        <v>1884</v>
      </c>
      <c r="D77" s="96">
        <v>0.0498</v>
      </c>
      <c r="E77" s="96" t="s">
        <v>39</v>
      </c>
      <c r="F77" s="96">
        <v>0.0313</v>
      </c>
      <c r="G77" s="96">
        <v>0.0781</v>
      </c>
      <c r="H77" s="96">
        <v>0.0625</v>
      </c>
      <c r="I77" s="96">
        <v>0.0547</v>
      </c>
      <c r="J77" s="96">
        <v>0.0495</v>
      </c>
      <c r="K77" s="91">
        <v>296</v>
      </c>
      <c r="L77" s="91">
        <v>162149</v>
      </c>
      <c r="M77" s="91">
        <f t="shared" si="4"/>
        <v>296</v>
      </c>
      <c r="N77" s="91" t="str">
        <f t="shared" si="3"/>
        <v>低相关</v>
      </c>
      <c r="O77" s="91"/>
      <c r="P77" s="96" t="e">
        <f>VLOOKUP(B77,'附表-搜索转化率'!A:F,6,FALSE)</f>
        <v>#N/A</v>
      </c>
      <c r="Q77" s="97" t="str">
        <f t="shared" si="5"/>
        <v>-</v>
      </c>
      <c r="R77" s="28" t="str">
        <f>IFERROR(VLOOKUP(B77,'附表-搜索转化率'!A:B,2,FALSE),"-")</f>
        <v>-</v>
      </c>
    </row>
    <row r="78" ht="14.4" spans="1:18">
      <c r="A78" s="91">
        <v>76</v>
      </c>
      <c r="B78" s="91" t="s">
        <v>1982</v>
      </c>
      <c r="C78" s="91" t="s">
        <v>845</v>
      </c>
      <c r="D78" s="96">
        <v>0.0436</v>
      </c>
      <c r="E78" s="96" t="s">
        <v>39</v>
      </c>
      <c r="F78" s="98">
        <v>0</v>
      </c>
      <c r="G78" s="96">
        <v>0.0625</v>
      </c>
      <c r="H78" s="96">
        <v>0.0859</v>
      </c>
      <c r="I78" s="96">
        <v>0.1367</v>
      </c>
      <c r="J78" s="96">
        <v>0.1823</v>
      </c>
      <c r="K78" s="91">
        <v>303</v>
      </c>
      <c r="L78" s="91">
        <v>158607</v>
      </c>
      <c r="M78" s="91">
        <f t="shared" si="4"/>
        <v>303</v>
      </c>
      <c r="N78" s="91" t="str">
        <f t="shared" si="3"/>
        <v>低相关</v>
      </c>
      <c r="O78" s="91"/>
      <c r="P78" s="96" t="e">
        <f>VLOOKUP(B78,'附表-搜索转化率'!A:F,6,FALSE)</f>
        <v>#N/A</v>
      </c>
      <c r="Q78" s="97" t="str">
        <f t="shared" si="5"/>
        <v>-</v>
      </c>
      <c r="R78" s="28" t="str">
        <f>IFERROR(VLOOKUP(B78,'附表-搜索转化率'!A:B,2,FALSE),"-")</f>
        <v>-</v>
      </c>
    </row>
    <row r="79" ht="14.4" spans="1:18">
      <c r="A79" s="91">
        <v>77</v>
      </c>
      <c r="B79" s="91" t="s">
        <v>1983</v>
      </c>
      <c r="C79" s="91" t="s">
        <v>1984</v>
      </c>
      <c r="D79" s="96">
        <v>0.0432</v>
      </c>
      <c r="E79" s="96" t="s">
        <v>39</v>
      </c>
      <c r="F79" s="96">
        <v>0.0625</v>
      </c>
      <c r="G79" s="96">
        <v>0.0313</v>
      </c>
      <c r="H79" s="96">
        <v>0.0156</v>
      </c>
      <c r="I79" s="96">
        <v>0.0195</v>
      </c>
      <c r="J79" s="96">
        <v>0.0156</v>
      </c>
      <c r="K79" s="91">
        <v>180</v>
      </c>
      <c r="L79" s="91">
        <v>263780</v>
      </c>
      <c r="M79" s="91">
        <f t="shared" si="4"/>
        <v>180</v>
      </c>
      <c r="N79" s="91" t="str">
        <f t="shared" si="3"/>
        <v>低相关</v>
      </c>
      <c r="O79" s="91"/>
      <c r="P79" s="96" t="e">
        <f>VLOOKUP(B79,'附表-搜索转化率'!A:F,6,FALSE)</f>
        <v>#N/A</v>
      </c>
      <c r="Q79" s="97" t="str">
        <f t="shared" si="5"/>
        <v>-</v>
      </c>
      <c r="R79" s="28" t="str">
        <f>IFERROR(VLOOKUP(B79,'附表-搜索转化率'!A:B,2,FALSE),"-")</f>
        <v>-</v>
      </c>
    </row>
    <row r="80" ht="14.4" spans="1:18">
      <c r="A80" s="91">
        <v>78</v>
      </c>
      <c r="B80" s="91" t="s">
        <v>1985</v>
      </c>
      <c r="C80" s="91" t="s">
        <v>1986</v>
      </c>
      <c r="D80" s="96">
        <v>0.0407</v>
      </c>
      <c r="E80" s="96" t="s">
        <v>39</v>
      </c>
      <c r="F80" s="96">
        <v>0.0313</v>
      </c>
      <c r="G80" s="96">
        <v>0.0469</v>
      </c>
      <c r="H80" s="96">
        <v>0.0625</v>
      </c>
      <c r="I80" s="96">
        <v>0.0391</v>
      </c>
      <c r="J80" s="96">
        <v>0.0417</v>
      </c>
      <c r="K80" s="91">
        <v>296</v>
      </c>
      <c r="L80" s="91">
        <v>162149</v>
      </c>
      <c r="M80" s="91">
        <f t="shared" si="4"/>
        <v>296</v>
      </c>
      <c r="N80" s="91" t="str">
        <f t="shared" si="3"/>
        <v>低相关</v>
      </c>
      <c r="O80" s="91"/>
      <c r="P80" s="96" t="e">
        <f>VLOOKUP(B80,'附表-搜索转化率'!A:F,6,FALSE)</f>
        <v>#N/A</v>
      </c>
      <c r="Q80" s="97" t="str">
        <f t="shared" si="5"/>
        <v>-</v>
      </c>
      <c r="R80" s="28" t="str">
        <f>IFERROR(VLOOKUP(B80,'附表-搜索转化率'!A:B,2,FALSE),"-")</f>
        <v>-</v>
      </c>
    </row>
    <row r="81" ht="14.4" spans="1:18">
      <c r="A81" s="91">
        <v>79</v>
      </c>
      <c r="B81" s="91" t="s">
        <v>1039</v>
      </c>
      <c r="C81" s="91" t="s">
        <v>777</v>
      </c>
      <c r="D81" s="96">
        <v>0.0352</v>
      </c>
      <c r="E81" s="96" t="s">
        <v>39</v>
      </c>
      <c r="F81" s="96">
        <v>0.0313</v>
      </c>
      <c r="G81" s="96">
        <v>0.0469</v>
      </c>
      <c r="H81" s="96">
        <v>0.0313</v>
      </c>
      <c r="I81" s="96">
        <v>0.0313</v>
      </c>
      <c r="J81" s="96">
        <v>0.0313</v>
      </c>
      <c r="K81" s="91">
        <v>187</v>
      </c>
      <c r="L81" s="91">
        <v>255329</v>
      </c>
      <c r="M81" s="91">
        <f t="shared" si="4"/>
        <v>187</v>
      </c>
      <c r="N81" s="91" t="str">
        <f t="shared" si="3"/>
        <v>低相关</v>
      </c>
      <c r="O81" s="91"/>
      <c r="P81" s="96" t="e">
        <f>VLOOKUP(B81,'附表-搜索转化率'!A:F,6,FALSE)</f>
        <v>#N/A</v>
      </c>
      <c r="Q81" s="97" t="str">
        <f t="shared" si="5"/>
        <v>-</v>
      </c>
      <c r="R81" s="28" t="str">
        <f>IFERROR(VLOOKUP(B81,'附表-搜索转化率'!A:B,2,FALSE),"-")</f>
        <v>-</v>
      </c>
    </row>
    <row r="82" ht="14.4" spans="1:18">
      <c r="A82" s="91">
        <v>80</v>
      </c>
      <c r="B82" s="91" t="s">
        <v>1987</v>
      </c>
      <c r="C82" s="91" t="s">
        <v>1988</v>
      </c>
      <c r="D82" s="96">
        <v>0.0348</v>
      </c>
      <c r="E82" s="96" t="s">
        <v>39</v>
      </c>
      <c r="F82" s="96">
        <v>0.0313</v>
      </c>
      <c r="G82" s="96">
        <v>0.0313</v>
      </c>
      <c r="H82" s="96">
        <v>0.0469</v>
      </c>
      <c r="I82" s="96">
        <v>0.043</v>
      </c>
      <c r="J82" s="96">
        <v>0.0443</v>
      </c>
      <c r="K82" s="91">
        <v>167</v>
      </c>
      <c r="L82" s="91">
        <v>282442</v>
      </c>
      <c r="M82" s="91">
        <f t="shared" si="4"/>
        <v>167</v>
      </c>
      <c r="N82" s="91" t="str">
        <f t="shared" si="3"/>
        <v>低相关</v>
      </c>
      <c r="O82" s="91"/>
      <c r="P82" s="96" t="e">
        <f>VLOOKUP(B82,'附表-搜索转化率'!A:F,6,FALSE)</f>
        <v>#N/A</v>
      </c>
      <c r="Q82" s="97" t="str">
        <f t="shared" si="5"/>
        <v>-</v>
      </c>
      <c r="R82" s="28" t="str">
        <f>IFERROR(VLOOKUP(B82,'附表-搜索转化率'!A:B,2,FALSE),"-")</f>
        <v>-</v>
      </c>
    </row>
    <row r="83" ht="14.4" spans="1:18">
      <c r="A83" s="91">
        <v>81</v>
      </c>
      <c r="B83" s="91" t="s">
        <v>1989</v>
      </c>
      <c r="C83" s="91"/>
      <c r="D83" s="96">
        <v>0.0331</v>
      </c>
      <c r="E83" s="96" t="s">
        <v>39</v>
      </c>
      <c r="F83" s="96">
        <v>0.0313</v>
      </c>
      <c r="G83" s="96">
        <v>0.0313</v>
      </c>
      <c r="H83" s="96">
        <v>0.0391</v>
      </c>
      <c r="I83" s="96">
        <v>0.0391</v>
      </c>
      <c r="J83" s="96">
        <v>0.0365</v>
      </c>
      <c r="K83" s="91">
        <v>374</v>
      </c>
      <c r="L83" s="91">
        <v>127631</v>
      </c>
      <c r="M83" s="91">
        <f t="shared" si="4"/>
        <v>374</v>
      </c>
      <c r="N83" s="91" t="str">
        <f t="shared" si="3"/>
        <v>低相关</v>
      </c>
      <c r="O83" s="91"/>
      <c r="P83" s="96" t="e">
        <f>VLOOKUP(B83,'附表-搜索转化率'!A:F,6,FALSE)</f>
        <v>#N/A</v>
      </c>
      <c r="Q83" s="97" t="str">
        <f t="shared" si="5"/>
        <v>-</v>
      </c>
      <c r="R83" s="28" t="str">
        <f>IFERROR(VLOOKUP(B83,'附表-搜索转化率'!A:B,2,FALSE),"-")</f>
        <v>-</v>
      </c>
    </row>
    <row r="84" ht="14.4" spans="1:18">
      <c r="A84" s="91">
        <v>82</v>
      </c>
      <c r="B84" s="91" t="s">
        <v>1990</v>
      </c>
      <c r="C84" s="91" t="s">
        <v>1991</v>
      </c>
      <c r="D84" s="96">
        <v>0.0326</v>
      </c>
      <c r="E84" s="96" t="s">
        <v>39</v>
      </c>
      <c r="F84" s="98">
        <v>0</v>
      </c>
      <c r="G84" s="96">
        <v>0.0938</v>
      </c>
      <c r="H84" s="96">
        <v>0.0469</v>
      </c>
      <c r="I84" s="96">
        <v>0.0234</v>
      </c>
      <c r="J84" s="96">
        <v>0.0156</v>
      </c>
      <c r="K84" s="91">
        <v>309</v>
      </c>
      <c r="L84" s="91">
        <v>155265</v>
      </c>
      <c r="M84" s="91">
        <f t="shared" si="4"/>
        <v>309</v>
      </c>
      <c r="N84" s="91" t="str">
        <f t="shared" si="3"/>
        <v>低相关</v>
      </c>
      <c r="O84" s="91"/>
      <c r="P84" s="96" t="e">
        <f>VLOOKUP(B84,'附表-搜索转化率'!A:F,6,FALSE)</f>
        <v>#N/A</v>
      </c>
      <c r="Q84" s="97" t="str">
        <f t="shared" si="5"/>
        <v>-</v>
      </c>
      <c r="R84" s="28" t="str">
        <f>IFERROR(VLOOKUP(B84,'附表-搜索转化率'!A:B,2,FALSE),"-")</f>
        <v>-</v>
      </c>
    </row>
    <row r="85" ht="14.4" spans="1:18">
      <c r="A85" s="91">
        <v>83</v>
      </c>
      <c r="B85" s="91" t="s">
        <v>1992</v>
      </c>
      <c r="C85" s="91" t="s">
        <v>1993</v>
      </c>
      <c r="D85" s="96">
        <v>0.0314</v>
      </c>
      <c r="E85" s="96" t="s">
        <v>39</v>
      </c>
      <c r="F85" s="98">
        <v>0</v>
      </c>
      <c r="G85" s="98">
        <v>0</v>
      </c>
      <c r="H85" s="96">
        <v>0.125</v>
      </c>
      <c r="I85" s="96">
        <v>0.1406</v>
      </c>
      <c r="J85" s="96">
        <v>0.0938</v>
      </c>
      <c r="K85" s="91">
        <v>367</v>
      </c>
      <c r="L85" s="91">
        <v>129938</v>
      </c>
      <c r="M85" s="91">
        <f t="shared" si="4"/>
        <v>367</v>
      </c>
      <c r="N85" s="91" t="str">
        <f t="shared" si="3"/>
        <v>低相关</v>
      </c>
      <c r="O85" s="91"/>
      <c r="P85" s="96" t="e">
        <f>VLOOKUP(B85,'附表-搜索转化率'!A:F,6,FALSE)</f>
        <v>#N/A</v>
      </c>
      <c r="Q85" s="97" t="str">
        <f t="shared" si="5"/>
        <v>-</v>
      </c>
      <c r="R85" s="28" t="str">
        <f>IFERROR(VLOOKUP(B85,'附表-搜索转化率'!A:B,2,FALSE),"-")</f>
        <v>-</v>
      </c>
    </row>
    <row r="86" ht="14.4" spans="1:18">
      <c r="A86" s="91">
        <v>84</v>
      </c>
      <c r="B86" s="91" t="s">
        <v>1994</v>
      </c>
      <c r="C86" s="91" t="s">
        <v>1995</v>
      </c>
      <c r="D86" s="96">
        <v>0.0309</v>
      </c>
      <c r="E86" s="96" t="s">
        <v>39</v>
      </c>
      <c r="F86" s="96">
        <v>0.0313</v>
      </c>
      <c r="G86" s="96">
        <v>0.0313</v>
      </c>
      <c r="H86" s="96">
        <v>0.0313</v>
      </c>
      <c r="I86" s="96">
        <v>0.0273</v>
      </c>
      <c r="J86" s="96">
        <v>0.0286</v>
      </c>
      <c r="K86" s="91">
        <v>212</v>
      </c>
      <c r="L86" s="91">
        <v>225855</v>
      </c>
      <c r="M86" s="91">
        <f t="shared" si="4"/>
        <v>212</v>
      </c>
      <c r="N86" s="91" t="str">
        <f t="shared" si="3"/>
        <v>低相关</v>
      </c>
      <c r="O86" s="91"/>
      <c r="P86" s="96" t="e">
        <f>VLOOKUP(B86,'附表-搜索转化率'!A:F,6,FALSE)</f>
        <v>#N/A</v>
      </c>
      <c r="Q86" s="97" t="str">
        <f t="shared" si="5"/>
        <v>-</v>
      </c>
      <c r="R86" s="28" t="str">
        <f>IFERROR(VLOOKUP(B86,'附表-搜索转化率'!A:B,2,FALSE),"-")</f>
        <v>-</v>
      </c>
    </row>
    <row r="87" ht="14.4" spans="1:18">
      <c r="A87" s="91">
        <v>85</v>
      </c>
      <c r="B87" s="91" t="s">
        <v>1996</v>
      </c>
      <c r="C87" s="91" t="s">
        <v>777</v>
      </c>
      <c r="D87" s="96">
        <v>0.0307</v>
      </c>
      <c r="E87" s="96" t="s">
        <v>39</v>
      </c>
      <c r="F87" s="96">
        <v>0.0313</v>
      </c>
      <c r="G87" s="96">
        <v>0.0156</v>
      </c>
      <c r="H87" s="96">
        <v>0.0469</v>
      </c>
      <c r="I87" s="96">
        <v>0.043</v>
      </c>
      <c r="J87" s="96">
        <v>0.0365</v>
      </c>
      <c r="K87" s="91">
        <v>167</v>
      </c>
      <c r="L87" s="91">
        <v>282442</v>
      </c>
      <c r="M87" s="91">
        <f t="shared" si="4"/>
        <v>167</v>
      </c>
      <c r="N87" s="91" t="str">
        <f t="shared" si="3"/>
        <v>低相关</v>
      </c>
      <c r="O87" s="91"/>
      <c r="P87" s="96" t="e">
        <f>VLOOKUP(B87,'附表-搜索转化率'!A:F,6,FALSE)</f>
        <v>#N/A</v>
      </c>
      <c r="Q87" s="97" t="str">
        <f t="shared" si="5"/>
        <v>-</v>
      </c>
      <c r="R87" s="28" t="str">
        <f>IFERROR(VLOOKUP(B87,'附表-搜索转化率'!A:B,2,FALSE),"-")</f>
        <v>-</v>
      </c>
    </row>
    <row r="88" ht="14.4" spans="1:18">
      <c r="A88" s="91">
        <v>86</v>
      </c>
      <c r="B88" s="91" t="s">
        <v>1997</v>
      </c>
      <c r="C88" s="91" t="s">
        <v>1085</v>
      </c>
      <c r="D88" s="96">
        <v>0.0302</v>
      </c>
      <c r="E88" s="96" t="s">
        <v>39</v>
      </c>
      <c r="F88" s="96">
        <v>0.0313</v>
      </c>
      <c r="G88" s="96">
        <v>0.0156</v>
      </c>
      <c r="H88" s="96">
        <v>0.0469</v>
      </c>
      <c r="I88" s="96">
        <v>0.0391</v>
      </c>
      <c r="J88" s="96">
        <v>0.0313</v>
      </c>
      <c r="K88" s="91">
        <v>270</v>
      </c>
      <c r="L88" s="91">
        <v>177971</v>
      </c>
      <c r="M88" s="91">
        <f t="shared" si="4"/>
        <v>270</v>
      </c>
      <c r="N88" s="91" t="str">
        <f t="shared" si="3"/>
        <v>低相关</v>
      </c>
      <c r="O88" s="91"/>
      <c r="P88" s="96" t="e">
        <f>VLOOKUP(B88,'附表-搜索转化率'!A:F,6,FALSE)</f>
        <v>#N/A</v>
      </c>
      <c r="Q88" s="97" t="str">
        <f t="shared" si="5"/>
        <v>-</v>
      </c>
      <c r="R88" s="28" t="str">
        <f>IFERROR(VLOOKUP(B88,'附表-搜索转化率'!A:B,2,FALSE),"-")</f>
        <v>-</v>
      </c>
    </row>
    <row r="89" ht="14.4" spans="1:18">
      <c r="A89" s="91">
        <v>87</v>
      </c>
      <c r="B89" s="91" t="s">
        <v>1998</v>
      </c>
      <c r="C89" s="91" t="s">
        <v>1922</v>
      </c>
      <c r="D89" s="96">
        <v>0.0293</v>
      </c>
      <c r="E89" s="96" t="s">
        <v>39</v>
      </c>
      <c r="F89" s="96">
        <v>0.0313</v>
      </c>
      <c r="G89" s="96">
        <v>0.0313</v>
      </c>
      <c r="H89" s="96">
        <v>0.0234</v>
      </c>
      <c r="I89" s="96">
        <v>0.0234</v>
      </c>
      <c r="J89" s="96">
        <v>0.0234</v>
      </c>
      <c r="K89" s="91">
        <v>174</v>
      </c>
      <c r="L89" s="91">
        <v>273000</v>
      </c>
      <c r="M89" s="91">
        <f t="shared" si="4"/>
        <v>174</v>
      </c>
      <c r="N89" s="91" t="str">
        <f t="shared" si="3"/>
        <v>低相关</v>
      </c>
      <c r="O89" s="91"/>
      <c r="P89" s="96" t="e">
        <f>VLOOKUP(B89,'附表-搜索转化率'!A:F,6,FALSE)</f>
        <v>#N/A</v>
      </c>
      <c r="Q89" s="97" t="str">
        <f t="shared" si="5"/>
        <v>-</v>
      </c>
      <c r="R89" s="28" t="str">
        <f>IFERROR(VLOOKUP(B89,'附表-搜索转化率'!A:B,2,FALSE),"-")</f>
        <v>-</v>
      </c>
    </row>
    <row r="90" ht="14.4" spans="1:18">
      <c r="A90" s="91">
        <v>88</v>
      </c>
      <c r="B90" s="91" t="s">
        <v>1262</v>
      </c>
      <c r="C90" s="91" t="s">
        <v>1263</v>
      </c>
      <c r="D90" s="96">
        <v>0.0278</v>
      </c>
      <c r="E90" s="96" t="s">
        <v>39</v>
      </c>
      <c r="F90" s="98">
        <v>0</v>
      </c>
      <c r="G90" s="96">
        <v>0.0625</v>
      </c>
      <c r="H90" s="96">
        <v>0.0625</v>
      </c>
      <c r="I90" s="96">
        <v>0.0313</v>
      </c>
      <c r="J90" s="96">
        <v>0.0208</v>
      </c>
      <c r="K90" s="91">
        <v>1058</v>
      </c>
      <c r="L90" s="91">
        <v>42145</v>
      </c>
      <c r="M90" s="91">
        <f t="shared" si="4"/>
        <v>1058</v>
      </c>
      <c r="N90" s="91" t="str">
        <f t="shared" si="3"/>
        <v>低相关</v>
      </c>
      <c r="O90" s="91"/>
      <c r="P90" s="96" t="e">
        <f>VLOOKUP(B90,'附表-搜索转化率'!A:F,6,FALSE)</f>
        <v>#N/A</v>
      </c>
      <c r="Q90" s="97" t="str">
        <f t="shared" si="5"/>
        <v>-</v>
      </c>
      <c r="R90" s="28" t="str">
        <f>IFERROR(VLOOKUP(B90,'附表-搜索转化率'!A:B,2,FALSE),"-")</f>
        <v>-</v>
      </c>
    </row>
    <row r="91" ht="14.4" spans="1:18">
      <c r="A91" s="91">
        <v>89</v>
      </c>
      <c r="B91" s="91" t="s">
        <v>1999</v>
      </c>
      <c r="C91" s="91" t="s">
        <v>777</v>
      </c>
      <c r="D91" s="96">
        <v>0.0269</v>
      </c>
      <c r="E91" s="96" t="s">
        <v>39</v>
      </c>
      <c r="F91" s="96">
        <v>0.0313</v>
      </c>
      <c r="G91" s="96">
        <v>0.0156</v>
      </c>
      <c r="H91" s="96">
        <v>0.0313</v>
      </c>
      <c r="I91" s="96">
        <v>0.0273</v>
      </c>
      <c r="J91" s="96">
        <v>0.026</v>
      </c>
      <c r="K91" s="91">
        <v>174</v>
      </c>
      <c r="L91" s="91">
        <v>273000</v>
      </c>
      <c r="M91" s="91">
        <f t="shared" si="4"/>
        <v>174</v>
      </c>
      <c r="N91" s="91" t="str">
        <f t="shared" si="3"/>
        <v>低相关</v>
      </c>
      <c r="O91" s="91"/>
      <c r="P91" s="96" t="e">
        <f>VLOOKUP(B91,'附表-搜索转化率'!A:F,6,FALSE)</f>
        <v>#N/A</v>
      </c>
      <c r="Q91" s="97" t="str">
        <f t="shared" si="5"/>
        <v>-</v>
      </c>
      <c r="R91" s="28" t="str">
        <f>IFERROR(VLOOKUP(B91,'附表-搜索转化率'!A:B,2,FALSE),"-")</f>
        <v>-</v>
      </c>
    </row>
    <row r="92" ht="14.4" spans="1:18">
      <c r="A92" s="91">
        <v>90</v>
      </c>
      <c r="B92" s="91" t="s">
        <v>2000</v>
      </c>
      <c r="C92" s="91" t="s">
        <v>2001</v>
      </c>
      <c r="D92" s="96">
        <v>0.0263</v>
      </c>
      <c r="E92" s="96" t="s">
        <v>39</v>
      </c>
      <c r="F92" s="96">
        <v>0.0313</v>
      </c>
      <c r="G92" s="96">
        <v>0.0156</v>
      </c>
      <c r="H92" s="96">
        <v>0.0313</v>
      </c>
      <c r="I92" s="96">
        <v>0.0234</v>
      </c>
      <c r="J92" s="96">
        <v>0.0156</v>
      </c>
      <c r="K92" s="91">
        <v>206</v>
      </c>
      <c r="L92" s="91">
        <v>232592</v>
      </c>
      <c r="M92" s="91">
        <f t="shared" si="4"/>
        <v>206</v>
      </c>
      <c r="N92" s="91" t="str">
        <f t="shared" si="3"/>
        <v>低相关</v>
      </c>
      <c r="O92" s="91"/>
      <c r="P92" s="96" t="e">
        <f>VLOOKUP(B92,'附表-搜索转化率'!A:F,6,FALSE)</f>
        <v>#N/A</v>
      </c>
      <c r="Q92" s="97" t="str">
        <f t="shared" si="5"/>
        <v>-</v>
      </c>
      <c r="R92" s="28" t="str">
        <f>IFERROR(VLOOKUP(B92,'附表-搜索转化率'!A:B,2,FALSE),"-")</f>
        <v>-</v>
      </c>
    </row>
    <row r="93" ht="14.4" spans="1:18">
      <c r="A93" s="91">
        <v>91</v>
      </c>
      <c r="B93" s="91" t="s">
        <v>2002</v>
      </c>
      <c r="C93" s="91" t="s">
        <v>2003</v>
      </c>
      <c r="D93" s="96">
        <v>0.0261</v>
      </c>
      <c r="E93" s="96" t="s">
        <v>39</v>
      </c>
      <c r="F93" s="96">
        <v>0.0313</v>
      </c>
      <c r="G93" s="96">
        <v>0.0156</v>
      </c>
      <c r="H93" s="96">
        <v>0.0234</v>
      </c>
      <c r="I93" s="96">
        <v>0.0313</v>
      </c>
      <c r="J93" s="96">
        <v>0.0286</v>
      </c>
      <c r="K93" s="91">
        <v>329</v>
      </c>
      <c r="L93" s="91">
        <v>145729</v>
      </c>
      <c r="M93" s="91">
        <f t="shared" si="4"/>
        <v>329</v>
      </c>
      <c r="N93" s="91" t="str">
        <f t="shared" si="3"/>
        <v>低相关</v>
      </c>
      <c r="O93" s="91"/>
      <c r="P93" s="96" t="e">
        <f>VLOOKUP(B93,'附表-搜索转化率'!A:F,6,FALSE)</f>
        <v>#N/A</v>
      </c>
      <c r="Q93" s="97" t="str">
        <f t="shared" si="5"/>
        <v>-</v>
      </c>
      <c r="R93" s="28" t="str">
        <f>IFERROR(VLOOKUP(B93,'附表-搜索转化率'!A:B,2,FALSE),"-")</f>
        <v>-</v>
      </c>
    </row>
    <row r="94" ht="14.4" spans="1:18">
      <c r="A94" s="91">
        <v>92</v>
      </c>
      <c r="B94" s="91" t="s">
        <v>2004</v>
      </c>
      <c r="C94" s="91" t="s">
        <v>2005</v>
      </c>
      <c r="D94" s="96">
        <v>0.0226</v>
      </c>
      <c r="E94" s="96" t="s">
        <v>39</v>
      </c>
      <c r="F94" s="96">
        <v>0.0313</v>
      </c>
      <c r="G94" s="96">
        <v>0.0156</v>
      </c>
      <c r="H94" s="96">
        <v>0.0078</v>
      </c>
      <c r="I94" s="96">
        <v>0.0195</v>
      </c>
      <c r="J94" s="96">
        <v>0.0182</v>
      </c>
      <c r="K94" s="91">
        <v>219</v>
      </c>
      <c r="L94" s="91">
        <v>219531</v>
      </c>
      <c r="M94" s="91">
        <f t="shared" si="4"/>
        <v>219</v>
      </c>
      <c r="N94" s="91" t="str">
        <f t="shared" si="3"/>
        <v>低相关</v>
      </c>
      <c r="O94" s="91"/>
      <c r="P94" s="96" t="e">
        <f>VLOOKUP(B94,'附表-搜索转化率'!A:F,6,FALSE)</f>
        <v>#N/A</v>
      </c>
      <c r="Q94" s="97" t="str">
        <f t="shared" si="5"/>
        <v>-</v>
      </c>
      <c r="R94" s="28" t="str">
        <f>IFERROR(VLOOKUP(B94,'附表-搜索转化率'!A:B,2,FALSE),"-")</f>
        <v>-</v>
      </c>
    </row>
    <row r="95" ht="14.4" spans="1:18">
      <c r="A95" s="91">
        <v>93</v>
      </c>
      <c r="B95" s="91" t="s">
        <v>2006</v>
      </c>
      <c r="C95" s="91" t="s">
        <v>1942</v>
      </c>
      <c r="D95" s="96">
        <v>0.0214</v>
      </c>
      <c r="E95" s="96" t="s">
        <v>39</v>
      </c>
      <c r="F95" s="96">
        <v>0.0313</v>
      </c>
      <c r="G95" s="96">
        <v>0.0156</v>
      </c>
      <c r="H95" s="96">
        <v>0.0078</v>
      </c>
      <c r="I95" s="96">
        <v>0.0078</v>
      </c>
      <c r="J95" s="96">
        <v>0.0052</v>
      </c>
      <c r="K95" s="91">
        <v>348</v>
      </c>
      <c r="L95" s="91">
        <v>137386</v>
      </c>
      <c r="M95" s="91">
        <f t="shared" si="4"/>
        <v>348</v>
      </c>
      <c r="N95" s="91" t="str">
        <f t="shared" si="3"/>
        <v>低相关</v>
      </c>
      <c r="O95" s="91"/>
      <c r="P95" s="96" t="e">
        <f>VLOOKUP(B95,'附表-搜索转化率'!A:F,6,FALSE)</f>
        <v>#N/A</v>
      </c>
      <c r="Q95" s="97" t="str">
        <f t="shared" si="5"/>
        <v>-</v>
      </c>
      <c r="R95" s="28" t="str">
        <f>IFERROR(VLOOKUP(B95,'附表-搜索转化率'!A:B,2,FALSE),"-")</f>
        <v>-</v>
      </c>
    </row>
    <row r="96" ht="14.4" spans="1:18">
      <c r="A96" s="91">
        <v>94</v>
      </c>
      <c r="B96" s="91" t="s">
        <v>2007</v>
      </c>
      <c r="C96" s="91" t="s">
        <v>1944</v>
      </c>
      <c r="D96" s="96">
        <v>0.0211</v>
      </c>
      <c r="E96" s="96" t="s">
        <v>39</v>
      </c>
      <c r="F96" s="96">
        <v>0.0313</v>
      </c>
      <c r="G96" s="96">
        <v>0.0156</v>
      </c>
      <c r="H96" s="96">
        <v>0.0078</v>
      </c>
      <c r="I96" s="96">
        <v>0.0039</v>
      </c>
      <c r="J96" s="96">
        <v>0.0026</v>
      </c>
      <c r="K96" s="91">
        <v>296</v>
      </c>
      <c r="L96" s="91">
        <v>162149</v>
      </c>
      <c r="M96" s="91">
        <f t="shared" si="4"/>
        <v>296</v>
      </c>
      <c r="N96" s="91" t="str">
        <f t="shared" si="3"/>
        <v>低相关</v>
      </c>
      <c r="O96" s="91"/>
      <c r="P96" s="96" t="e">
        <f>VLOOKUP(B96,'附表-搜索转化率'!A:F,6,FALSE)</f>
        <v>#N/A</v>
      </c>
      <c r="Q96" s="97" t="str">
        <f t="shared" si="5"/>
        <v>-</v>
      </c>
      <c r="R96" s="28" t="str">
        <f>IFERROR(VLOOKUP(B96,'附表-搜索转化率'!A:B,2,FALSE),"-")</f>
        <v>-</v>
      </c>
    </row>
    <row r="97" ht="14.4" spans="1:18">
      <c r="A97" s="91">
        <v>95</v>
      </c>
      <c r="B97" s="91" t="s">
        <v>2008</v>
      </c>
      <c r="C97" s="91" t="s">
        <v>845</v>
      </c>
      <c r="D97" s="96">
        <v>0.0205</v>
      </c>
      <c r="E97" s="96" t="s">
        <v>39</v>
      </c>
      <c r="F97" s="98">
        <v>0</v>
      </c>
      <c r="G97" s="98">
        <v>0</v>
      </c>
      <c r="H97" s="96">
        <v>0.0547</v>
      </c>
      <c r="I97" s="96">
        <v>0.1094</v>
      </c>
      <c r="J97" s="96">
        <v>0.1562</v>
      </c>
      <c r="K97" s="91">
        <v>380</v>
      </c>
      <c r="L97" s="91">
        <v>125464</v>
      </c>
      <c r="M97" s="91">
        <f t="shared" si="4"/>
        <v>380</v>
      </c>
      <c r="N97" s="91" t="str">
        <f t="shared" si="3"/>
        <v>低相关</v>
      </c>
      <c r="O97" s="91"/>
      <c r="P97" s="96" t="e">
        <f>VLOOKUP(B97,'附表-搜索转化率'!A:F,6,FALSE)</f>
        <v>#N/A</v>
      </c>
      <c r="Q97" s="97" t="str">
        <f t="shared" si="5"/>
        <v>-</v>
      </c>
      <c r="R97" s="28" t="str">
        <f>IFERROR(VLOOKUP(B97,'附表-搜索转化率'!A:B,2,FALSE),"-")</f>
        <v>-</v>
      </c>
    </row>
    <row r="98" ht="14.4" spans="1:18">
      <c r="A98" s="91">
        <v>96</v>
      </c>
      <c r="B98" s="91" t="s">
        <v>2009</v>
      </c>
      <c r="C98" s="91" t="s">
        <v>2010</v>
      </c>
      <c r="D98" s="96">
        <v>0.0188</v>
      </c>
      <c r="E98" s="96" t="s">
        <v>116</v>
      </c>
      <c r="F98" s="98">
        <v>0</v>
      </c>
      <c r="G98" s="96">
        <v>0.0313</v>
      </c>
      <c r="H98" s="96">
        <v>0.0547</v>
      </c>
      <c r="I98" s="96">
        <v>0.0313</v>
      </c>
      <c r="J98" s="96">
        <v>0.0208</v>
      </c>
      <c r="K98" s="91">
        <v>587</v>
      </c>
      <c r="L98" s="91">
        <v>79307</v>
      </c>
      <c r="M98" s="91">
        <f t="shared" si="4"/>
        <v>587</v>
      </c>
      <c r="N98" s="91" t="str">
        <f t="shared" si="3"/>
        <v>不相关</v>
      </c>
      <c r="O98" s="91"/>
      <c r="P98" s="96" t="e">
        <f>VLOOKUP(B98,'附表-搜索转化率'!A:F,6,FALSE)</f>
        <v>#N/A</v>
      </c>
      <c r="Q98" s="97" t="str">
        <f t="shared" si="5"/>
        <v>-</v>
      </c>
      <c r="R98" s="28" t="str">
        <f>IFERROR(VLOOKUP(B98,'附表-搜索转化率'!A:B,2,FALSE),"-")</f>
        <v>-</v>
      </c>
    </row>
    <row r="99" ht="14.4" spans="1:18">
      <c r="A99" s="91">
        <v>97</v>
      </c>
      <c r="B99" s="91" t="s">
        <v>2011</v>
      </c>
      <c r="C99" s="91" t="s">
        <v>2012</v>
      </c>
      <c r="D99" s="96">
        <v>0.0184</v>
      </c>
      <c r="E99" s="96" t="s">
        <v>116</v>
      </c>
      <c r="F99" s="98">
        <v>0</v>
      </c>
      <c r="G99" s="96">
        <v>0.0313</v>
      </c>
      <c r="H99" s="96">
        <v>0.0469</v>
      </c>
      <c r="I99" s="96">
        <v>0.0391</v>
      </c>
      <c r="J99" s="96">
        <v>0.0286</v>
      </c>
      <c r="K99" s="91">
        <v>619</v>
      </c>
      <c r="L99" s="91">
        <v>74917</v>
      </c>
      <c r="M99" s="91">
        <f t="shared" si="4"/>
        <v>619</v>
      </c>
      <c r="N99" s="91" t="str">
        <f t="shared" si="3"/>
        <v>不相关</v>
      </c>
      <c r="O99" s="91"/>
      <c r="P99" s="96" t="e">
        <f>VLOOKUP(B99,'附表-搜索转化率'!A:F,6,FALSE)</f>
        <v>#N/A</v>
      </c>
      <c r="Q99" s="97" t="str">
        <f t="shared" si="5"/>
        <v>-</v>
      </c>
      <c r="R99" s="28" t="str">
        <f>IFERROR(VLOOKUP(B99,'附表-搜索转化率'!A:B,2,FALSE),"-")</f>
        <v>-</v>
      </c>
    </row>
    <row r="100" ht="14.4" spans="1:18">
      <c r="A100" s="91">
        <v>98</v>
      </c>
      <c r="B100" s="91" t="s">
        <v>2013</v>
      </c>
      <c r="C100" s="91" t="s">
        <v>2014</v>
      </c>
      <c r="D100" s="96">
        <v>0.018</v>
      </c>
      <c r="E100" s="96" t="s">
        <v>116</v>
      </c>
      <c r="F100" s="98">
        <v>0</v>
      </c>
      <c r="G100" s="96">
        <v>0.0313</v>
      </c>
      <c r="H100" s="96">
        <v>0.0469</v>
      </c>
      <c r="I100" s="96">
        <v>0.0313</v>
      </c>
      <c r="J100" s="96">
        <v>0.0313</v>
      </c>
      <c r="K100" s="91">
        <v>180</v>
      </c>
      <c r="L100" s="91">
        <v>263780</v>
      </c>
      <c r="M100" s="91">
        <f t="shared" si="4"/>
        <v>180</v>
      </c>
      <c r="N100" s="91" t="str">
        <f t="shared" si="3"/>
        <v>不相关</v>
      </c>
      <c r="O100" s="91"/>
      <c r="P100" s="96" t="e">
        <f>VLOOKUP(B100,'附表-搜索转化率'!A:F,6,FALSE)</f>
        <v>#N/A</v>
      </c>
      <c r="Q100" s="97" t="str">
        <f t="shared" si="5"/>
        <v>-</v>
      </c>
      <c r="R100" s="28" t="str">
        <f>IFERROR(VLOOKUP(B100,'附表-搜索转化率'!A:B,2,FALSE),"-")</f>
        <v>-</v>
      </c>
    </row>
    <row r="101" ht="14.4" spans="1:18">
      <c r="A101" s="91">
        <v>99</v>
      </c>
      <c r="B101" s="91" t="s">
        <v>2015</v>
      </c>
      <c r="C101" s="91" t="s">
        <v>2016</v>
      </c>
      <c r="D101" s="96">
        <v>0.0176</v>
      </c>
      <c r="E101" s="96" t="s">
        <v>116</v>
      </c>
      <c r="F101" s="98">
        <v>0</v>
      </c>
      <c r="G101" s="96">
        <v>0.0313</v>
      </c>
      <c r="H101" s="96">
        <v>0.0391</v>
      </c>
      <c r="I101" s="96">
        <v>0.0391</v>
      </c>
      <c r="J101" s="96">
        <v>0.0391</v>
      </c>
      <c r="K101" s="91">
        <v>232</v>
      </c>
      <c r="L101" s="91">
        <v>207517</v>
      </c>
      <c r="M101" s="91">
        <f t="shared" si="4"/>
        <v>232</v>
      </c>
      <c r="N101" s="91" t="str">
        <f t="shared" si="3"/>
        <v>不相关</v>
      </c>
      <c r="O101" s="91"/>
      <c r="P101" s="96" t="e">
        <f>VLOOKUP(B101,'附表-搜索转化率'!A:F,6,FALSE)</f>
        <v>#N/A</v>
      </c>
      <c r="Q101" s="97" t="str">
        <f t="shared" si="5"/>
        <v>-</v>
      </c>
      <c r="R101" s="28" t="str">
        <f>IFERROR(VLOOKUP(B101,'附表-搜索转化率'!A:B,2,FALSE),"-")</f>
        <v>-</v>
      </c>
    </row>
    <row r="102" ht="14.4" spans="1:18">
      <c r="A102" s="91">
        <v>100</v>
      </c>
      <c r="B102" s="91" t="s">
        <v>2017</v>
      </c>
      <c r="C102" s="91" t="s">
        <v>2018</v>
      </c>
      <c r="D102" s="96">
        <v>0.0171</v>
      </c>
      <c r="E102" s="96" t="s">
        <v>116</v>
      </c>
      <c r="F102" s="98">
        <v>0</v>
      </c>
      <c r="G102" s="98">
        <v>0</v>
      </c>
      <c r="H102" s="96">
        <v>0.0625</v>
      </c>
      <c r="I102" s="96">
        <v>0.0586</v>
      </c>
      <c r="J102" s="96">
        <v>0.1198</v>
      </c>
      <c r="K102" s="91">
        <v>2219</v>
      </c>
      <c r="L102" s="91">
        <v>18456</v>
      </c>
      <c r="M102" s="91">
        <f t="shared" si="4"/>
        <v>2219</v>
      </c>
      <c r="N102" s="91" t="str">
        <f t="shared" si="3"/>
        <v>不相关</v>
      </c>
      <c r="O102" s="91"/>
      <c r="P102" s="96" t="e">
        <f>VLOOKUP(B102,'附表-搜索转化率'!A:F,6,FALSE)</f>
        <v>#N/A</v>
      </c>
      <c r="Q102" s="97" t="str">
        <f t="shared" si="5"/>
        <v>-</v>
      </c>
      <c r="R102" s="28" t="str">
        <f>IFERROR(VLOOKUP(B102,'附表-搜索转化率'!A:B,2,FALSE),"-")</f>
        <v>-</v>
      </c>
    </row>
    <row r="103" ht="14.4" spans="1:18">
      <c r="A103" s="91">
        <v>101</v>
      </c>
      <c r="B103" s="91" t="s">
        <v>2019</v>
      </c>
      <c r="C103" s="91" t="s">
        <v>1917</v>
      </c>
      <c r="D103" s="96">
        <v>0.0168</v>
      </c>
      <c r="E103" s="96" t="s">
        <v>116</v>
      </c>
      <c r="F103" s="98">
        <v>0</v>
      </c>
      <c r="G103" s="96">
        <v>0.0313</v>
      </c>
      <c r="H103" s="96">
        <v>0.0391</v>
      </c>
      <c r="I103" s="96">
        <v>0.0313</v>
      </c>
      <c r="J103" s="96">
        <v>0.0313</v>
      </c>
      <c r="K103" s="91">
        <v>199</v>
      </c>
      <c r="L103" s="91">
        <v>239722</v>
      </c>
      <c r="M103" s="91">
        <f t="shared" si="4"/>
        <v>199</v>
      </c>
      <c r="N103" s="91" t="str">
        <f t="shared" si="3"/>
        <v>不相关</v>
      </c>
      <c r="O103" s="91"/>
      <c r="P103" s="96" t="e">
        <f>VLOOKUP(B103,'附表-搜索转化率'!A:F,6,FALSE)</f>
        <v>#N/A</v>
      </c>
      <c r="Q103" s="97" t="str">
        <f t="shared" si="5"/>
        <v>-</v>
      </c>
      <c r="R103" s="28" t="str">
        <f>IFERROR(VLOOKUP(B103,'附表-搜索转化率'!A:B,2,FALSE),"-")</f>
        <v>-</v>
      </c>
    </row>
    <row r="104" ht="14.4" spans="1:18">
      <c r="A104" s="91">
        <v>102</v>
      </c>
      <c r="B104" s="91" t="s">
        <v>2020</v>
      </c>
      <c r="C104" s="91" t="s">
        <v>2021</v>
      </c>
      <c r="D104" s="96">
        <v>0.0168</v>
      </c>
      <c r="E104" s="96" t="s">
        <v>116</v>
      </c>
      <c r="F104" s="98">
        <v>0</v>
      </c>
      <c r="G104" s="98">
        <v>0</v>
      </c>
      <c r="H104" s="96">
        <v>0.0625</v>
      </c>
      <c r="I104" s="96">
        <v>0.0664</v>
      </c>
      <c r="J104" s="96">
        <v>0.0938</v>
      </c>
      <c r="K104" s="91">
        <v>425</v>
      </c>
      <c r="L104" s="91">
        <v>111495</v>
      </c>
      <c r="M104" s="91">
        <f t="shared" si="4"/>
        <v>425</v>
      </c>
      <c r="N104" s="91" t="str">
        <f t="shared" si="3"/>
        <v>不相关</v>
      </c>
      <c r="O104" s="91"/>
      <c r="P104" s="96" t="e">
        <f>VLOOKUP(B104,'附表-搜索转化率'!A:F,6,FALSE)</f>
        <v>#N/A</v>
      </c>
      <c r="Q104" s="97" t="str">
        <f t="shared" si="5"/>
        <v>-</v>
      </c>
      <c r="R104" s="28" t="str">
        <f>IFERROR(VLOOKUP(B104,'附表-搜索转化率'!A:B,2,FALSE),"-")</f>
        <v>-</v>
      </c>
    </row>
    <row r="105" ht="14.4" spans="1:18">
      <c r="A105" s="91">
        <v>103</v>
      </c>
      <c r="B105" s="91" t="s">
        <v>202</v>
      </c>
      <c r="C105" s="91" t="s">
        <v>203</v>
      </c>
      <c r="D105" s="96">
        <v>0.0155</v>
      </c>
      <c r="E105" s="96" t="s">
        <v>116</v>
      </c>
      <c r="F105" s="98">
        <v>0</v>
      </c>
      <c r="G105" s="98">
        <v>0</v>
      </c>
      <c r="H105" s="96">
        <v>0.0625</v>
      </c>
      <c r="I105" s="96">
        <v>0.0625</v>
      </c>
      <c r="J105" s="96">
        <v>0.0573</v>
      </c>
      <c r="K105" s="91">
        <v>561</v>
      </c>
      <c r="L105" s="91">
        <v>83316</v>
      </c>
      <c r="M105" s="91">
        <f t="shared" si="4"/>
        <v>561</v>
      </c>
      <c r="N105" s="91" t="str">
        <f t="shared" si="3"/>
        <v>不相关</v>
      </c>
      <c r="O105" s="91"/>
      <c r="P105" s="96" t="e">
        <f>VLOOKUP(B105,'附表-搜索转化率'!A:F,6,FALSE)</f>
        <v>#N/A</v>
      </c>
      <c r="Q105" s="97" t="str">
        <f t="shared" si="5"/>
        <v>-</v>
      </c>
      <c r="R105" s="28" t="str">
        <f>IFERROR(VLOOKUP(B105,'附表-搜索转化率'!A:B,2,FALSE),"-")</f>
        <v>-</v>
      </c>
    </row>
    <row r="106" ht="14.4" spans="1:18">
      <c r="A106" s="91">
        <v>104</v>
      </c>
      <c r="B106" s="91" t="s">
        <v>2022</v>
      </c>
      <c r="C106" s="91" t="s">
        <v>2023</v>
      </c>
      <c r="D106" s="96">
        <v>0.0135</v>
      </c>
      <c r="E106" s="96" t="s">
        <v>116</v>
      </c>
      <c r="F106" s="98">
        <v>0</v>
      </c>
      <c r="G106" s="96">
        <v>0.0156</v>
      </c>
      <c r="H106" s="96">
        <v>0.0391</v>
      </c>
      <c r="I106" s="96">
        <v>0.0391</v>
      </c>
      <c r="J106" s="96">
        <v>0.0339</v>
      </c>
      <c r="K106" s="91">
        <v>206</v>
      </c>
      <c r="L106" s="91">
        <v>232592</v>
      </c>
      <c r="M106" s="91">
        <f t="shared" si="4"/>
        <v>206</v>
      </c>
      <c r="N106" s="91" t="str">
        <f t="shared" si="3"/>
        <v>不相关</v>
      </c>
      <c r="O106" s="91"/>
      <c r="P106" s="96" t="e">
        <f>VLOOKUP(B106,'附表-搜索转化率'!A:F,6,FALSE)</f>
        <v>#N/A</v>
      </c>
      <c r="Q106" s="97" t="str">
        <f t="shared" si="5"/>
        <v>-</v>
      </c>
      <c r="R106" s="28" t="str">
        <f>IFERROR(VLOOKUP(B106,'附表-搜索转化率'!A:B,2,FALSE),"-")</f>
        <v>-</v>
      </c>
    </row>
    <row r="107" ht="14.4" spans="1:18">
      <c r="A107" s="91">
        <v>105</v>
      </c>
      <c r="B107" s="91" t="s">
        <v>2024</v>
      </c>
      <c r="C107" s="91" t="s">
        <v>2025</v>
      </c>
      <c r="D107" s="96">
        <v>0.0127</v>
      </c>
      <c r="E107" s="96" t="s">
        <v>116</v>
      </c>
      <c r="F107" s="98">
        <v>0</v>
      </c>
      <c r="G107" s="98">
        <v>0</v>
      </c>
      <c r="H107" s="96">
        <v>0.0469</v>
      </c>
      <c r="I107" s="96">
        <v>0.0469</v>
      </c>
      <c r="J107" s="96">
        <v>0.0781</v>
      </c>
      <c r="K107" s="91">
        <v>348</v>
      </c>
      <c r="L107" s="91">
        <v>137386</v>
      </c>
      <c r="M107" s="91">
        <f t="shared" si="4"/>
        <v>348</v>
      </c>
      <c r="N107" s="91" t="str">
        <f t="shared" si="3"/>
        <v>不相关</v>
      </c>
      <c r="O107" s="91"/>
      <c r="P107" s="96" t="e">
        <f>VLOOKUP(B107,'附表-搜索转化率'!A:F,6,FALSE)</f>
        <v>#N/A</v>
      </c>
      <c r="Q107" s="97" t="str">
        <f t="shared" si="5"/>
        <v>-</v>
      </c>
      <c r="R107" s="28" t="str">
        <f>IFERROR(VLOOKUP(B107,'附表-搜索转化率'!A:B,2,FALSE),"-")</f>
        <v>-</v>
      </c>
    </row>
    <row r="108" ht="14.4" spans="1:18">
      <c r="A108" s="91">
        <v>106</v>
      </c>
      <c r="B108" s="91" t="s">
        <v>2026</v>
      </c>
      <c r="C108" s="91" t="s">
        <v>2027</v>
      </c>
      <c r="D108" s="96">
        <v>0.0123</v>
      </c>
      <c r="E108" s="96" t="s">
        <v>116</v>
      </c>
      <c r="F108" s="98">
        <v>0</v>
      </c>
      <c r="G108" s="96">
        <v>0.0156</v>
      </c>
      <c r="H108" s="96">
        <v>0.0313</v>
      </c>
      <c r="I108" s="96">
        <v>0.0352</v>
      </c>
      <c r="J108" s="96">
        <v>0.0417</v>
      </c>
      <c r="K108" s="91">
        <v>361</v>
      </c>
      <c r="L108" s="91">
        <v>132348</v>
      </c>
      <c r="M108" s="91">
        <f t="shared" si="4"/>
        <v>361</v>
      </c>
      <c r="N108" s="91" t="str">
        <f t="shared" si="3"/>
        <v>不相关</v>
      </c>
      <c r="O108" s="91"/>
      <c r="P108" s="96" t="e">
        <f>VLOOKUP(B108,'附表-搜索转化率'!A:F,6,FALSE)</f>
        <v>#N/A</v>
      </c>
      <c r="Q108" s="97" t="str">
        <f t="shared" si="5"/>
        <v>-</v>
      </c>
      <c r="R108" s="28" t="str">
        <f>IFERROR(VLOOKUP(B108,'附表-搜索转化率'!A:B,2,FALSE),"-")</f>
        <v>-</v>
      </c>
    </row>
    <row r="109" ht="14.4" spans="1:18">
      <c r="A109" s="91">
        <v>107</v>
      </c>
      <c r="B109" s="91" t="s">
        <v>2028</v>
      </c>
      <c r="C109" s="91" t="s">
        <v>777</v>
      </c>
      <c r="D109" s="98">
        <v>0.01</v>
      </c>
      <c r="E109" s="96" t="s">
        <v>116</v>
      </c>
      <c r="F109" s="98">
        <v>0</v>
      </c>
      <c r="G109" s="96">
        <v>0.0156</v>
      </c>
      <c r="H109" s="96">
        <v>0.0156</v>
      </c>
      <c r="I109" s="96">
        <v>0.0352</v>
      </c>
      <c r="J109" s="96">
        <v>0.0417</v>
      </c>
      <c r="K109" s="91">
        <v>322</v>
      </c>
      <c r="L109" s="91">
        <v>148766</v>
      </c>
      <c r="M109" s="91">
        <f t="shared" si="4"/>
        <v>322</v>
      </c>
      <c r="N109" s="91" t="str">
        <f t="shared" si="3"/>
        <v>不相关</v>
      </c>
      <c r="O109" s="91"/>
      <c r="P109" s="96" t="e">
        <f>VLOOKUP(B109,'附表-搜索转化率'!A:F,6,FALSE)</f>
        <v>#N/A</v>
      </c>
      <c r="Q109" s="97" t="str">
        <f t="shared" si="5"/>
        <v>-</v>
      </c>
      <c r="R109" s="28" t="str">
        <f>IFERROR(VLOOKUP(B109,'附表-搜索转化率'!A:B,2,FALSE),"-")</f>
        <v>-</v>
      </c>
    </row>
    <row r="110" ht="14.4" spans="1:18">
      <c r="A110" s="91">
        <v>108</v>
      </c>
      <c r="B110" s="91" t="s">
        <v>2029</v>
      </c>
      <c r="C110" s="91" t="s">
        <v>2030</v>
      </c>
      <c r="D110" s="96">
        <v>0.0098</v>
      </c>
      <c r="E110" s="96" t="s">
        <v>116</v>
      </c>
      <c r="F110" s="98">
        <v>0</v>
      </c>
      <c r="G110" s="98">
        <v>0</v>
      </c>
      <c r="H110" s="96">
        <v>0.0469</v>
      </c>
      <c r="I110" s="96">
        <v>0.0313</v>
      </c>
      <c r="J110" s="96">
        <v>0.0208</v>
      </c>
      <c r="K110" s="91">
        <v>432</v>
      </c>
      <c r="L110" s="91">
        <v>109761</v>
      </c>
      <c r="M110" s="91">
        <f t="shared" si="4"/>
        <v>432</v>
      </c>
      <c r="N110" s="91" t="str">
        <f t="shared" si="3"/>
        <v>不相关</v>
      </c>
      <c r="O110" s="91"/>
      <c r="P110" s="96" t="e">
        <f>VLOOKUP(B110,'附表-搜索转化率'!A:F,6,FALSE)</f>
        <v>#N/A</v>
      </c>
      <c r="Q110" s="97" t="str">
        <f t="shared" si="5"/>
        <v>-</v>
      </c>
      <c r="R110" s="28" t="str">
        <f>IFERROR(VLOOKUP(B110,'附表-搜索转化率'!A:B,2,FALSE),"-")</f>
        <v>-</v>
      </c>
    </row>
    <row r="111" ht="14.4" spans="1:18">
      <c r="A111" s="91">
        <v>109</v>
      </c>
      <c r="B111" s="91" t="s">
        <v>2031</v>
      </c>
      <c r="C111" s="91" t="s">
        <v>1006</v>
      </c>
      <c r="D111" s="96">
        <v>0.0093</v>
      </c>
      <c r="E111" s="96" t="s">
        <v>116</v>
      </c>
      <c r="F111" s="98">
        <v>0</v>
      </c>
      <c r="G111" s="96">
        <v>0.0156</v>
      </c>
      <c r="H111" s="96">
        <v>0.0234</v>
      </c>
      <c r="I111" s="96">
        <v>0.0195</v>
      </c>
      <c r="J111" s="96">
        <v>0.0156</v>
      </c>
      <c r="K111" s="91">
        <v>296</v>
      </c>
      <c r="L111" s="91">
        <v>162149</v>
      </c>
      <c r="M111" s="91">
        <f t="shared" si="4"/>
        <v>296</v>
      </c>
      <c r="N111" s="91" t="str">
        <f t="shared" si="3"/>
        <v>不相关</v>
      </c>
      <c r="O111" s="91"/>
      <c r="P111" s="96" t="e">
        <f>VLOOKUP(B111,'附表-搜索转化率'!A:F,6,FALSE)</f>
        <v>#N/A</v>
      </c>
      <c r="Q111" s="97" t="str">
        <f t="shared" si="5"/>
        <v>-</v>
      </c>
      <c r="R111" s="28" t="str">
        <f>IFERROR(VLOOKUP(B111,'附表-搜索转化率'!A:B,2,FALSE),"-")</f>
        <v>-</v>
      </c>
    </row>
    <row r="112" ht="14.4" spans="1:18">
      <c r="A112" s="91">
        <v>110</v>
      </c>
      <c r="B112" s="91" t="s">
        <v>2032</v>
      </c>
      <c r="C112" s="91" t="s">
        <v>2033</v>
      </c>
      <c r="D112" s="96">
        <v>0.0092</v>
      </c>
      <c r="E112" s="96" t="s">
        <v>116</v>
      </c>
      <c r="F112" s="98">
        <v>0</v>
      </c>
      <c r="G112" s="96">
        <v>0.0156</v>
      </c>
      <c r="H112" s="96">
        <v>0.0234</v>
      </c>
      <c r="I112" s="96">
        <v>0.0195</v>
      </c>
      <c r="J112" s="96">
        <v>0.013</v>
      </c>
      <c r="K112" s="91">
        <v>187</v>
      </c>
      <c r="L112" s="91">
        <v>255329</v>
      </c>
      <c r="M112" s="91">
        <f t="shared" si="4"/>
        <v>187</v>
      </c>
      <c r="N112" s="91" t="str">
        <f t="shared" si="3"/>
        <v>不相关</v>
      </c>
      <c r="O112" s="91"/>
      <c r="P112" s="96" t="e">
        <f>VLOOKUP(B112,'附表-搜索转化率'!A:F,6,FALSE)</f>
        <v>#N/A</v>
      </c>
      <c r="Q112" s="97" t="str">
        <f t="shared" si="5"/>
        <v>-</v>
      </c>
      <c r="R112" s="28" t="str">
        <f>IFERROR(VLOOKUP(B112,'附表-搜索转化率'!A:B,2,FALSE),"-")</f>
        <v>-</v>
      </c>
    </row>
    <row r="113" ht="14.4" spans="1:18">
      <c r="A113" s="91">
        <v>111</v>
      </c>
      <c r="B113" s="91" t="s">
        <v>2034</v>
      </c>
      <c r="C113" s="91" t="s">
        <v>2035</v>
      </c>
      <c r="D113" s="96">
        <v>0.0084</v>
      </c>
      <c r="E113" s="96" t="s">
        <v>116</v>
      </c>
      <c r="F113" s="98">
        <v>0</v>
      </c>
      <c r="G113" s="98">
        <v>0</v>
      </c>
      <c r="H113" s="96">
        <v>0.0391</v>
      </c>
      <c r="I113" s="96">
        <v>0.0234</v>
      </c>
      <c r="J113" s="96">
        <v>0.0286</v>
      </c>
      <c r="K113" s="91">
        <v>309</v>
      </c>
      <c r="L113" s="91">
        <v>155265</v>
      </c>
      <c r="M113" s="91">
        <f t="shared" si="4"/>
        <v>309</v>
      </c>
      <c r="N113" s="91" t="str">
        <f t="shared" si="3"/>
        <v>不相关</v>
      </c>
      <c r="O113" s="91"/>
      <c r="P113" s="96" t="e">
        <f>VLOOKUP(B113,'附表-搜索转化率'!A:F,6,FALSE)</f>
        <v>#N/A</v>
      </c>
      <c r="Q113" s="97" t="str">
        <f t="shared" si="5"/>
        <v>-</v>
      </c>
      <c r="R113" s="28" t="str">
        <f>IFERROR(VLOOKUP(B113,'附表-搜索转化率'!A:B,2,FALSE),"-")</f>
        <v>-</v>
      </c>
    </row>
    <row r="114" ht="14.4" spans="1:18">
      <c r="A114" s="91">
        <v>112</v>
      </c>
      <c r="B114" s="91" t="s">
        <v>2036</v>
      </c>
      <c r="C114" s="91" t="s">
        <v>2037</v>
      </c>
      <c r="D114" s="96">
        <v>0.0079</v>
      </c>
      <c r="E114" s="96" t="s">
        <v>116</v>
      </c>
      <c r="F114" s="98">
        <v>0</v>
      </c>
      <c r="G114" s="96">
        <v>0.0156</v>
      </c>
      <c r="H114" s="96">
        <v>0.0156</v>
      </c>
      <c r="I114" s="96">
        <v>0.0117</v>
      </c>
      <c r="J114" s="96">
        <v>0.026</v>
      </c>
      <c r="K114" s="91">
        <v>161</v>
      </c>
      <c r="L114" s="91">
        <v>292717</v>
      </c>
      <c r="M114" s="91">
        <f t="shared" si="4"/>
        <v>161</v>
      </c>
      <c r="N114" s="91" t="str">
        <f t="shared" si="3"/>
        <v>不相关</v>
      </c>
      <c r="O114" s="91"/>
      <c r="P114" s="96" t="e">
        <f>VLOOKUP(B114,'附表-搜索转化率'!A:F,6,FALSE)</f>
        <v>#N/A</v>
      </c>
      <c r="Q114" s="97" t="str">
        <f t="shared" si="5"/>
        <v>-</v>
      </c>
      <c r="R114" s="28" t="str">
        <f>IFERROR(VLOOKUP(B114,'附表-搜索转化率'!A:B,2,FALSE),"-")</f>
        <v>-</v>
      </c>
    </row>
    <row r="115" ht="14.4" spans="1:18">
      <c r="A115" s="91">
        <v>113</v>
      </c>
      <c r="B115" s="91" t="s">
        <v>2038</v>
      </c>
      <c r="C115" s="91" t="s">
        <v>2039</v>
      </c>
      <c r="D115" s="96">
        <v>0.0076</v>
      </c>
      <c r="E115" s="96" t="s">
        <v>116</v>
      </c>
      <c r="F115" s="98">
        <v>0</v>
      </c>
      <c r="G115" s="98">
        <v>0</v>
      </c>
      <c r="H115" s="96">
        <v>0.0391</v>
      </c>
      <c r="I115" s="96">
        <v>0.0195</v>
      </c>
      <c r="J115" s="96">
        <v>0.013</v>
      </c>
      <c r="K115" s="91">
        <v>0</v>
      </c>
      <c r="L115" s="91">
        <v>0</v>
      </c>
      <c r="M115" s="91">
        <f t="shared" si="4"/>
        <v>0</v>
      </c>
      <c r="N115" s="91" t="str">
        <f t="shared" si="3"/>
        <v>不相关</v>
      </c>
      <c r="O115" s="91"/>
      <c r="P115" s="96" t="e">
        <f>VLOOKUP(B115,'附表-搜索转化率'!A:F,6,FALSE)</f>
        <v>#N/A</v>
      </c>
      <c r="Q115" s="97" t="str">
        <f t="shared" si="5"/>
        <v>-</v>
      </c>
      <c r="R115" s="28" t="str">
        <f>IFERROR(VLOOKUP(B115,'附表-搜索转化率'!A:B,2,FALSE),"-")</f>
        <v>-</v>
      </c>
    </row>
    <row r="116" ht="14.4" spans="1:18">
      <c r="A116" s="91">
        <v>114</v>
      </c>
      <c r="B116" s="91" t="s">
        <v>2040</v>
      </c>
      <c r="C116" s="91" t="s">
        <v>2041</v>
      </c>
      <c r="D116" s="96">
        <v>0.0074</v>
      </c>
      <c r="E116" s="96" t="s">
        <v>116</v>
      </c>
      <c r="F116" s="98">
        <v>0</v>
      </c>
      <c r="G116" s="96">
        <v>0.0156</v>
      </c>
      <c r="H116" s="96">
        <v>0.0156</v>
      </c>
      <c r="I116" s="96">
        <v>0.0117</v>
      </c>
      <c r="J116" s="96">
        <v>0.0104</v>
      </c>
      <c r="K116" s="91">
        <v>161</v>
      </c>
      <c r="L116" s="91">
        <v>292717</v>
      </c>
      <c r="M116" s="91">
        <f t="shared" si="4"/>
        <v>161</v>
      </c>
      <c r="N116" s="91" t="str">
        <f t="shared" si="3"/>
        <v>不相关</v>
      </c>
      <c r="O116" s="91"/>
      <c r="P116" s="96" t="e">
        <f>VLOOKUP(B116,'附表-搜索转化率'!A:F,6,FALSE)</f>
        <v>#N/A</v>
      </c>
      <c r="Q116" s="97" t="str">
        <f t="shared" si="5"/>
        <v>-</v>
      </c>
      <c r="R116" s="28" t="str">
        <f>IFERROR(VLOOKUP(B116,'附表-搜索转化率'!A:B,2,FALSE),"-")</f>
        <v>-</v>
      </c>
    </row>
    <row r="117" ht="14.4" spans="1:18">
      <c r="A117" s="91">
        <v>115</v>
      </c>
      <c r="B117" s="91" t="s">
        <v>2042</v>
      </c>
      <c r="C117" s="91" t="s">
        <v>2043</v>
      </c>
      <c r="D117" s="96">
        <v>0.0066</v>
      </c>
      <c r="E117" s="96" t="s">
        <v>116</v>
      </c>
      <c r="F117" s="98">
        <v>0</v>
      </c>
      <c r="G117" s="98">
        <v>0</v>
      </c>
      <c r="H117" s="98">
        <v>0</v>
      </c>
      <c r="I117" s="96">
        <v>0.0625</v>
      </c>
      <c r="J117" s="96">
        <v>0.0729</v>
      </c>
      <c r="K117" s="91">
        <v>529</v>
      </c>
      <c r="L117" s="91">
        <v>88684</v>
      </c>
      <c r="M117" s="91">
        <f t="shared" si="4"/>
        <v>529</v>
      </c>
      <c r="N117" s="91" t="str">
        <f t="shared" si="3"/>
        <v>不相关</v>
      </c>
      <c r="O117" s="91"/>
      <c r="P117" s="96" t="e">
        <f>VLOOKUP(B117,'附表-搜索转化率'!A:F,6,FALSE)</f>
        <v>#N/A</v>
      </c>
      <c r="Q117" s="97" t="str">
        <f t="shared" si="5"/>
        <v>-</v>
      </c>
      <c r="R117" s="28" t="str">
        <f>IFERROR(VLOOKUP(B117,'附表-搜索转化率'!A:B,2,FALSE),"-")</f>
        <v>-</v>
      </c>
    </row>
    <row r="118" ht="14.4" spans="1:18">
      <c r="A118" s="91">
        <v>116</v>
      </c>
      <c r="B118" s="91" t="s">
        <v>2044</v>
      </c>
      <c r="C118" s="91" t="s">
        <v>2018</v>
      </c>
      <c r="D118" s="96">
        <v>0.0064</v>
      </c>
      <c r="E118" s="96" t="s">
        <v>116</v>
      </c>
      <c r="F118" s="98">
        <v>0</v>
      </c>
      <c r="G118" s="96">
        <v>0.0156</v>
      </c>
      <c r="H118" s="96">
        <v>0.0078</v>
      </c>
      <c r="I118" s="96">
        <v>0.0117</v>
      </c>
      <c r="J118" s="96">
        <v>0.0156</v>
      </c>
      <c r="K118" s="91">
        <v>187</v>
      </c>
      <c r="L118" s="91">
        <v>255329</v>
      </c>
      <c r="M118" s="91">
        <f t="shared" si="4"/>
        <v>187</v>
      </c>
      <c r="N118" s="91" t="str">
        <f t="shared" si="3"/>
        <v>不相关</v>
      </c>
      <c r="O118" s="91"/>
      <c r="P118" s="96" t="e">
        <f>VLOOKUP(B118,'附表-搜索转化率'!A:F,6,FALSE)</f>
        <v>#N/A</v>
      </c>
      <c r="Q118" s="97" t="str">
        <f t="shared" si="5"/>
        <v>-</v>
      </c>
      <c r="R118" s="28" t="str">
        <f>IFERROR(VLOOKUP(B118,'附表-搜索转化率'!A:B,2,FALSE),"-")</f>
        <v>-</v>
      </c>
    </row>
    <row r="119" ht="14.4" spans="1:18">
      <c r="A119" s="91">
        <v>117</v>
      </c>
      <c r="B119" s="91" t="s">
        <v>2045</v>
      </c>
      <c r="C119" s="91" t="s">
        <v>2046</v>
      </c>
      <c r="D119" s="96">
        <v>0.0059</v>
      </c>
      <c r="E119" s="96" t="s">
        <v>116</v>
      </c>
      <c r="F119" s="98">
        <v>0</v>
      </c>
      <c r="G119" s="96">
        <v>0.0156</v>
      </c>
      <c r="H119" s="96">
        <v>0.0078</v>
      </c>
      <c r="I119" s="96">
        <v>0.0078</v>
      </c>
      <c r="J119" s="96">
        <v>0.0078</v>
      </c>
      <c r="K119" s="91">
        <v>167</v>
      </c>
      <c r="L119" s="91">
        <v>282442</v>
      </c>
      <c r="M119" s="91">
        <f t="shared" si="4"/>
        <v>167</v>
      </c>
      <c r="N119" s="91" t="str">
        <f t="shared" si="3"/>
        <v>不相关</v>
      </c>
      <c r="O119" s="91"/>
      <c r="P119" s="96" t="e">
        <f>VLOOKUP(B119,'附表-搜索转化率'!A:F,6,FALSE)</f>
        <v>#N/A</v>
      </c>
      <c r="Q119" s="97" t="str">
        <f t="shared" si="5"/>
        <v>-</v>
      </c>
      <c r="R119" s="28" t="str">
        <f>IFERROR(VLOOKUP(B119,'附表-搜索转化率'!A:B,2,FALSE),"-")</f>
        <v>-</v>
      </c>
    </row>
    <row r="120" ht="14.4" spans="1:18">
      <c r="A120" s="91">
        <v>118</v>
      </c>
      <c r="B120" s="91" t="s">
        <v>2047</v>
      </c>
      <c r="C120" s="91" t="s">
        <v>2048</v>
      </c>
      <c r="D120" s="96">
        <v>0.0058</v>
      </c>
      <c r="E120" s="96" t="s">
        <v>116</v>
      </c>
      <c r="F120" s="98">
        <v>0</v>
      </c>
      <c r="G120" s="96">
        <v>0.0156</v>
      </c>
      <c r="H120" s="96">
        <v>0.0078</v>
      </c>
      <c r="I120" s="96">
        <v>0.0078</v>
      </c>
      <c r="J120" s="96">
        <v>0.0052</v>
      </c>
      <c r="K120" s="91">
        <v>238</v>
      </c>
      <c r="L120" s="91">
        <v>201946</v>
      </c>
      <c r="M120" s="91">
        <f t="shared" si="4"/>
        <v>238</v>
      </c>
      <c r="N120" s="91" t="str">
        <f t="shared" si="3"/>
        <v>不相关</v>
      </c>
      <c r="O120" s="91"/>
      <c r="P120" s="96" t="e">
        <f>VLOOKUP(B120,'附表-搜索转化率'!A:F,6,FALSE)</f>
        <v>#N/A</v>
      </c>
      <c r="Q120" s="97" t="str">
        <f t="shared" si="5"/>
        <v>-</v>
      </c>
      <c r="R120" s="28" t="str">
        <f>IFERROR(VLOOKUP(B120,'附表-搜索转化率'!A:B,2,FALSE),"-")</f>
        <v>-</v>
      </c>
    </row>
    <row r="121" ht="14.4" spans="1:18">
      <c r="A121" s="91">
        <v>119</v>
      </c>
      <c r="B121" s="91" t="s">
        <v>2049</v>
      </c>
      <c r="C121" s="91" t="s">
        <v>2050</v>
      </c>
      <c r="D121" s="96">
        <v>0.0052</v>
      </c>
      <c r="E121" s="96" t="s">
        <v>116</v>
      </c>
      <c r="F121" s="98">
        <v>0</v>
      </c>
      <c r="G121" s="98">
        <v>0</v>
      </c>
      <c r="H121" s="98">
        <v>0</v>
      </c>
      <c r="I121" s="96">
        <v>0.0547</v>
      </c>
      <c r="J121" s="96">
        <v>0.0443</v>
      </c>
      <c r="K121" s="91">
        <v>238</v>
      </c>
      <c r="L121" s="91">
        <v>201946</v>
      </c>
      <c r="M121" s="91">
        <f t="shared" si="4"/>
        <v>238</v>
      </c>
      <c r="N121" s="91" t="str">
        <f t="shared" si="3"/>
        <v>不相关</v>
      </c>
      <c r="O121" s="91"/>
      <c r="P121" s="96" t="e">
        <f>VLOOKUP(B121,'附表-搜索转化率'!A:F,6,FALSE)</f>
        <v>#N/A</v>
      </c>
      <c r="Q121" s="97" t="str">
        <f t="shared" si="5"/>
        <v>-</v>
      </c>
      <c r="R121" s="28" t="str">
        <f>IFERROR(VLOOKUP(B121,'附表-搜索转化率'!A:B,2,FALSE),"-")</f>
        <v>-</v>
      </c>
    </row>
    <row r="122" ht="14.4" spans="1:18">
      <c r="A122" s="91">
        <v>120</v>
      </c>
      <c r="B122" s="91" t="s">
        <v>2051</v>
      </c>
      <c r="C122" s="91" t="s">
        <v>2052</v>
      </c>
      <c r="D122" s="96">
        <v>0.0042</v>
      </c>
      <c r="E122" s="96" t="s">
        <v>116</v>
      </c>
      <c r="F122" s="98">
        <v>0</v>
      </c>
      <c r="G122" s="98">
        <v>0</v>
      </c>
      <c r="H122" s="98">
        <v>0</v>
      </c>
      <c r="I122" s="96">
        <v>0.043</v>
      </c>
      <c r="J122" s="96">
        <v>0.0391</v>
      </c>
      <c r="K122" s="91">
        <v>638</v>
      </c>
      <c r="L122" s="91">
        <v>72464</v>
      </c>
      <c r="M122" s="91">
        <f t="shared" si="4"/>
        <v>638</v>
      </c>
      <c r="N122" s="91" t="str">
        <f t="shared" si="3"/>
        <v>不相关</v>
      </c>
      <c r="O122" s="91"/>
      <c r="P122" s="96" t="e">
        <f>VLOOKUP(B122,'附表-搜索转化率'!A:F,6,FALSE)</f>
        <v>#N/A</v>
      </c>
      <c r="Q122" s="97" t="str">
        <f t="shared" si="5"/>
        <v>-</v>
      </c>
      <c r="R122" s="28" t="str">
        <f>IFERROR(VLOOKUP(B122,'附表-搜索转化率'!A:B,2,FALSE),"-")</f>
        <v>-</v>
      </c>
    </row>
    <row r="123" ht="14.4" spans="1:18">
      <c r="A123" s="91">
        <v>121</v>
      </c>
      <c r="B123" s="91" t="s">
        <v>2053</v>
      </c>
      <c r="C123" s="91" t="s">
        <v>2018</v>
      </c>
      <c r="D123" s="96">
        <v>0.0035</v>
      </c>
      <c r="E123" s="96" t="s">
        <v>116</v>
      </c>
      <c r="F123" s="98">
        <v>0</v>
      </c>
      <c r="G123" s="98">
        <v>0</v>
      </c>
      <c r="H123" s="96">
        <v>0.0156</v>
      </c>
      <c r="I123" s="96">
        <v>0.0117</v>
      </c>
      <c r="J123" s="96">
        <v>0.0104</v>
      </c>
      <c r="K123" s="91">
        <v>264</v>
      </c>
      <c r="L123" s="91">
        <v>182282</v>
      </c>
      <c r="M123" s="91">
        <f t="shared" si="4"/>
        <v>264</v>
      </c>
      <c r="N123" s="91" t="str">
        <f t="shared" si="3"/>
        <v>不相关</v>
      </c>
      <c r="O123" s="91"/>
      <c r="P123" s="96" t="e">
        <f>VLOOKUP(B123,'附表-搜索转化率'!A:F,6,FALSE)</f>
        <v>#N/A</v>
      </c>
      <c r="Q123" s="97" t="str">
        <f t="shared" si="5"/>
        <v>-</v>
      </c>
      <c r="R123" s="28" t="str">
        <f>IFERROR(VLOOKUP(B123,'附表-搜索转化率'!A:B,2,FALSE),"-")</f>
        <v>-</v>
      </c>
    </row>
    <row r="124" ht="14.4" spans="1:18">
      <c r="A124" s="91">
        <v>122</v>
      </c>
      <c r="B124" s="91" t="s">
        <v>2054</v>
      </c>
      <c r="C124" s="91" t="s">
        <v>2055</v>
      </c>
      <c r="D124" s="96">
        <v>0.0028</v>
      </c>
      <c r="E124" s="96" t="s">
        <v>116</v>
      </c>
      <c r="F124" s="98">
        <v>0</v>
      </c>
      <c r="G124" s="98">
        <v>0</v>
      </c>
      <c r="H124" s="98">
        <v>0</v>
      </c>
      <c r="I124" s="96">
        <v>0.0313</v>
      </c>
      <c r="J124" s="96">
        <v>0.0208</v>
      </c>
      <c r="K124" s="91">
        <v>787</v>
      </c>
      <c r="L124" s="91">
        <v>57901</v>
      </c>
      <c r="M124" s="91">
        <f t="shared" si="4"/>
        <v>787</v>
      </c>
      <c r="N124" s="91" t="str">
        <f t="shared" si="3"/>
        <v>不相关</v>
      </c>
      <c r="O124" s="91"/>
      <c r="P124" s="96" t="e">
        <f>VLOOKUP(B124,'附表-搜索转化率'!A:F,6,FALSE)</f>
        <v>#N/A</v>
      </c>
      <c r="Q124" s="97" t="str">
        <f t="shared" si="5"/>
        <v>-</v>
      </c>
      <c r="R124" s="28" t="str">
        <f>IFERROR(VLOOKUP(B124,'附表-搜索转化率'!A:B,2,FALSE),"-")</f>
        <v>-</v>
      </c>
    </row>
    <row r="125" ht="14.4" spans="1:18">
      <c r="A125" s="91">
        <v>123</v>
      </c>
      <c r="B125" s="91" t="s">
        <v>2056</v>
      </c>
      <c r="C125" s="91" t="s">
        <v>2057</v>
      </c>
      <c r="D125" s="96">
        <v>0.0028</v>
      </c>
      <c r="E125" s="96" t="s">
        <v>116</v>
      </c>
      <c r="F125" s="98">
        <v>0</v>
      </c>
      <c r="G125" s="98">
        <v>0</v>
      </c>
      <c r="H125" s="98">
        <v>0</v>
      </c>
      <c r="I125" s="96">
        <v>0.0313</v>
      </c>
      <c r="J125" s="96">
        <v>0.0208</v>
      </c>
      <c r="K125" s="91">
        <v>1116</v>
      </c>
      <c r="L125" s="91">
        <v>39814</v>
      </c>
      <c r="M125" s="91">
        <f t="shared" si="4"/>
        <v>1116</v>
      </c>
      <c r="N125" s="91" t="str">
        <f t="shared" si="3"/>
        <v>不相关</v>
      </c>
      <c r="O125" s="91"/>
      <c r="P125" s="96" t="e">
        <f>VLOOKUP(B125,'附表-搜索转化率'!A:F,6,FALSE)</f>
        <v>#N/A</v>
      </c>
      <c r="Q125" s="97" t="str">
        <f t="shared" si="5"/>
        <v>-</v>
      </c>
      <c r="R125" s="28" t="str">
        <f>IFERROR(VLOOKUP(B125,'附表-搜索转化率'!A:B,2,FALSE),"-")</f>
        <v>-</v>
      </c>
    </row>
    <row r="126" ht="14.4" spans="1:18">
      <c r="A126" s="91">
        <v>124</v>
      </c>
      <c r="B126" s="91" t="s">
        <v>2058</v>
      </c>
      <c r="C126" s="91" t="s">
        <v>1029</v>
      </c>
      <c r="D126" s="96">
        <v>0.0027</v>
      </c>
      <c r="E126" s="96" t="s">
        <v>116</v>
      </c>
      <c r="F126" s="98">
        <v>0</v>
      </c>
      <c r="G126" s="98">
        <v>0</v>
      </c>
      <c r="H126" s="96">
        <v>0.0078</v>
      </c>
      <c r="I126" s="96">
        <v>0.0156</v>
      </c>
      <c r="J126" s="96">
        <v>0.013</v>
      </c>
      <c r="K126" s="91">
        <v>167</v>
      </c>
      <c r="L126" s="91">
        <v>282442</v>
      </c>
      <c r="M126" s="91">
        <f t="shared" si="4"/>
        <v>167</v>
      </c>
      <c r="N126" s="91" t="str">
        <f t="shared" si="3"/>
        <v>不相关</v>
      </c>
      <c r="O126" s="91"/>
      <c r="P126" s="96" t="e">
        <f>VLOOKUP(B126,'附表-搜索转化率'!A:F,6,FALSE)</f>
        <v>#N/A</v>
      </c>
      <c r="Q126" s="97" t="str">
        <f t="shared" si="5"/>
        <v>-</v>
      </c>
      <c r="R126" s="28" t="str">
        <f>IFERROR(VLOOKUP(B126,'附表-搜索转化率'!A:B,2,FALSE),"-")</f>
        <v>-</v>
      </c>
    </row>
    <row r="127" ht="14.4" spans="1:18">
      <c r="A127" s="91">
        <v>125</v>
      </c>
      <c r="B127" s="91" t="s">
        <v>2059</v>
      </c>
      <c r="C127" s="91" t="s">
        <v>2060</v>
      </c>
      <c r="D127" s="96">
        <v>0.0023</v>
      </c>
      <c r="E127" s="96" t="s">
        <v>116</v>
      </c>
      <c r="F127" s="98">
        <v>0</v>
      </c>
      <c r="G127" s="98">
        <v>0</v>
      </c>
      <c r="H127" s="98">
        <v>0</v>
      </c>
      <c r="I127" s="96">
        <v>0.0234</v>
      </c>
      <c r="J127" s="96">
        <v>0.0208</v>
      </c>
      <c r="K127" s="91">
        <v>561</v>
      </c>
      <c r="L127" s="91">
        <v>83316</v>
      </c>
      <c r="M127" s="91">
        <f t="shared" si="4"/>
        <v>561</v>
      </c>
      <c r="N127" s="91" t="str">
        <f t="shared" si="3"/>
        <v>不相关</v>
      </c>
      <c r="O127" s="91"/>
      <c r="P127" s="96" t="e">
        <f>VLOOKUP(B127,'附表-搜索转化率'!A:F,6,FALSE)</f>
        <v>#N/A</v>
      </c>
      <c r="Q127" s="97" t="str">
        <f t="shared" si="5"/>
        <v>-</v>
      </c>
      <c r="R127" s="28" t="str">
        <f>IFERROR(VLOOKUP(B127,'附表-搜索转化率'!A:B,2,FALSE),"-")</f>
        <v>-</v>
      </c>
    </row>
    <row r="128" ht="14.4" spans="1:18">
      <c r="A128" s="91">
        <v>126</v>
      </c>
      <c r="B128" s="91" t="s">
        <v>2061</v>
      </c>
      <c r="C128" s="91" t="s">
        <v>2062</v>
      </c>
      <c r="D128" s="96">
        <v>0.002</v>
      </c>
      <c r="E128" s="96" t="s">
        <v>116</v>
      </c>
      <c r="F128" s="98">
        <v>0</v>
      </c>
      <c r="G128" s="98">
        <v>0</v>
      </c>
      <c r="H128" s="98">
        <v>0</v>
      </c>
      <c r="I128" s="96">
        <v>0.0195</v>
      </c>
      <c r="J128" s="96">
        <v>0.0208</v>
      </c>
      <c r="K128" s="91">
        <v>1038</v>
      </c>
      <c r="L128" s="91">
        <v>42938</v>
      </c>
      <c r="M128" s="91">
        <f t="shared" si="4"/>
        <v>1038</v>
      </c>
      <c r="N128" s="91" t="str">
        <f t="shared" si="3"/>
        <v>不相关</v>
      </c>
      <c r="O128" s="91"/>
      <c r="P128" s="96" t="e">
        <f>VLOOKUP(B128,'附表-搜索转化率'!A:F,6,FALSE)</f>
        <v>#N/A</v>
      </c>
      <c r="Q128" s="97" t="str">
        <f t="shared" si="5"/>
        <v>-</v>
      </c>
      <c r="R128" s="28" t="str">
        <f>IFERROR(VLOOKUP(B128,'附表-搜索转化率'!A:B,2,FALSE),"-")</f>
        <v>-</v>
      </c>
    </row>
    <row r="129" ht="14.4" spans="1:18">
      <c r="A129" s="91">
        <v>127</v>
      </c>
      <c r="B129" s="91" t="s">
        <v>2063</v>
      </c>
      <c r="C129" s="91" t="s">
        <v>2064</v>
      </c>
      <c r="D129" s="96">
        <v>0.0019</v>
      </c>
      <c r="E129" s="96" t="s">
        <v>116</v>
      </c>
      <c r="F129" s="98">
        <v>0</v>
      </c>
      <c r="G129" s="98">
        <v>0</v>
      </c>
      <c r="H129" s="96">
        <v>0.0078</v>
      </c>
      <c r="I129" s="96">
        <v>0.0078</v>
      </c>
      <c r="J129" s="96">
        <v>0.0052</v>
      </c>
      <c r="K129" s="91">
        <v>354</v>
      </c>
      <c r="L129" s="91">
        <v>134806</v>
      </c>
      <c r="M129" s="91">
        <f t="shared" si="4"/>
        <v>354</v>
      </c>
      <c r="N129" s="91" t="str">
        <f t="shared" si="3"/>
        <v>不相关</v>
      </c>
      <c r="O129" s="91"/>
      <c r="P129" s="96" t="e">
        <f>VLOOKUP(B129,'附表-搜索转化率'!A:F,6,FALSE)</f>
        <v>#N/A</v>
      </c>
      <c r="Q129" s="97" t="str">
        <f t="shared" si="5"/>
        <v>-</v>
      </c>
      <c r="R129" s="28" t="str">
        <f>IFERROR(VLOOKUP(B129,'附表-搜索转化率'!A:B,2,FALSE),"-")</f>
        <v>-</v>
      </c>
    </row>
    <row r="130" ht="14.4" spans="1:18">
      <c r="A130" s="91">
        <v>128</v>
      </c>
      <c r="B130" s="91" t="s">
        <v>2065</v>
      </c>
      <c r="C130" s="91" t="s">
        <v>2066</v>
      </c>
      <c r="D130" s="96">
        <v>0.0015</v>
      </c>
      <c r="E130" s="96" t="s">
        <v>116</v>
      </c>
      <c r="F130" s="98">
        <v>0</v>
      </c>
      <c r="G130" s="98">
        <v>0</v>
      </c>
      <c r="H130" s="96">
        <v>0.0078</v>
      </c>
      <c r="I130" s="96">
        <v>0.0039</v>
      </c>
      <c r="J130" s="96">
        <v>0.0026</v>
      </c>
      <c r="K130" s="91">
        <v>993</v>
      </c>
      <c r="L130" s="91">
        <v>45035</v>
      </c>
      <c r="M130" s="91">
        <f t="shared" si="4"/>
        <v>993</v>
      </c>
      <c r="N130" s="91" t="str">
        <f t="shared" si="3"/>
        <v>不相关</v>
      </c>
      <c r="O130" s="91"/>
      <c r="P130" s="96" t="e">
        <f>VLOOKUP(B130,'附表-搜索转化率'!A:F,6,FALSE)</f>
        <v>#N/A</v>
      </c>
      <c r="Q130" s="97" t="str">
        <f t="shared" si="5"/>
        <v>-</v>
      </c>
      <c r="R130" s="28" t="str">
        <f>IFERROR(VLOOKUP(B130,'附表-搜索转化率'!A:B,2,FALSE),"-")</f>
        <v>-</v>
      </c>
    </row>
    <row r="131" ht="14.4" spans="1:18">
      <c r="A131" s="91">
        <v>129</v>
      </c>
      <c r="B131" s="91" t="s">
        <v>2067</v>
      </c>
      <c r="C131" s="91" t="s">
        <v>942</v>
      </c>
      <c r="D131" s="96">
        <v>0.0015</v>
      </c>
      <c r="E131" s="96" t="s">
        <v>116</v>
      </c>
      <c r="F131" s="98">
        <v>0</v>
      </c>
      <c r="G131" s="98">
        <v>0</v>
      </c>
      <c r="H131" s="96">
        <v>0.0078</v>
      </c>
      <c r="I131" s="96">
        <v>0.0039</v>
      </c>
      <c r="J131" s="96">
        <v>0.0026</v>
      </c>
      <c r="K131" s="91">
        <v>270</v>
      </c>
      <c r="L131" s="91">
        <v>177971</v>
      </c>
      <c r="M131" s="91">
        <f t="shared" si="4"/>
        <v>270</v>
      </c>
      <c r="N131" s="91" t="str">
        <f t="shared" ref="N131:N194" si="6">E131</f>
        <v>不相关</v>
      </c>
      <c r="O131" s="91"/>
      <c r="P131" s="96" t="e">
        <f>VLOOKUP(B131,'附表-搜索转化率'!A:F,6,FALSE)</f>
        <v>#N/A</v>
      </c>
      <c r="Q131" s="97" t="str">
        <f t="shared" si="5"/>
        <v>-</v>
      </c>
      <c r="R131" s="28" t="str">
        <f>IFERROR(VLOOKUP(B131,'附表-搜索转化率'!A:B,2,FALSE),"-")</f>
        <v>-</v>
      </c>
    </row>
    <row r="132" ht="14.4" spans="1:18">
      <c r="A132" s="91">
        <v>130</v>
      </c>
      <c r="B132" s="91" t="s">
        <v>2068</v>
      </c>
      <c r="C132" s="91" t="s">
        <v>2069</v>
      </c>
      <c r="D132" s="96">
        <v>0.0012</v>
      </c>
      <c r="E132" s="96" t="s">
        <v>116</v>
      </c>
      <c r="F132" s="98">
        <v>0</v>
      </c>
      <c r="G132" s="98">
        <v>0</v>
      </c>
      <c r="H132" s="98">
        <v>0</v>
      </c>
      <c r="I132" s="96">
        <v>0.0117</v>
      </c>
      <c r="J132" s="96">
        <v>0.013</v>
      </c>
      <c r="K132" s="91">
        <v>238</v>
      </c>
      <c r="L132" s="91">
        <v>201946</v>
      </c>
      <c r="M132" s="91">
        <f t="shared" ref="M132:M195" si="7">K132</f>
        <v>238</v>
      </c>
      <c r="N132" s="91" t="str">
        <f t="shared" si="6"/>
        <v>不相关</v>
      </c>
      <c r="O132" s="91"/>
      <c r="P132" s="96" t="e">
        <f>VLOOKUP(B132,'附表-搜索转化率'!A:F,6,FALSE)</f>
        <v>#N/A</v>
      </c>
      <c r="Q132" s="97" t="str">
        <f t="shared" ref="Q132:Q195" si="8">IFERROR(P132,"-")</f>
        <v>-</v>
      </c>
      <c r="R132" s="28" t="str">
        <f>IFERROR(VLOOKUP(B132,'附表-搜索转化率'!A:B,2,FALSE),"-")</f>
        <v>-</v>
      </c>
    </row>
    <row r="133" ht="14.4" spans="1:18">
      <c r="A133" s="91">
        <v>131</v>
      </c>
      <c r="B133" s="91" t="s">
        <v>2070</v>
      </c>
      <c r="C133" s="91" t="s">
        <v>1180</v>
      </c>
      <c r="D133" s="96">
        <v>0.0012</v>
      </c>
      <c r="E133" s="96" t="s">
        <v>116</v>
      </c>
      <c r="F133" s="98">
        <v>0</v>
      </c>
      <c r="G133" s="98">
        <v>0</v>
      </c>
      <c r="H133" s="98">
        <v>0</v>
      </c>
      <c r="I133" s="98">
        <v>0</v>
      </c>
      <c r="J133" s="96">
        <v>0.0391</v>
      </c>
      <c r="K133" s="91">
        <v>1109</v>
      </c>
      <c r="L133" s="91">
        <v>40052</v>
      </c>
      <c r="M133" s="91">
        <f t="shared" si="7"/>
        <v>1109</v>
      </c>
      <c r="N133" s="91" t="str">
        <f t="shared" si="6"/>
        <v>不相关</v>
      </c>
      <c r="O133" s="91"/>
      <c r="P133" s="96" t="e">
        <f>VLOOKUP(B133,'附表-搜索转化率'!A:F,6,FALSE)</f>
        <v>#N/A</v>
      </c>
      <c r="Q133" s="97" t="str">
        <f t="shared" si="8"/>
        <v>-</v>
      </c>
      <c r="R133" s="28" t="str">
        <f>IFERROR(VLOOKUP(B133,'附表-搜索转化率'!A:B,2,FALSE),"-")</f>
        <v>-</v>
      </c>
    </row>
    <row r="134" ht="14.4" spans="1:18">
      <c r="A134" s="91">
        <v>132</v>
      </c>
      <c r="B134" s="91" t="s">
        <v>2071</v>
      </c>
      <c r="C134" s="91" t="s">
        <v>2072</v>
      </c>
      <c r="D134" s="96">
        <v>0.0011</v>
      </c>
      <c r="E134" s="96" t="s">
        <v>116</v>
      </c>
      <c r="F134" s="98">
        <v>0</v>
      </c>
      <c r="G134" s="98">
        <v>0</v>
      </c>
      <c r="H134" s="98">
        <v>0</v>
      </c>
      <c r="I134" s="96">
        <v>0.0117</v>
      </c>
      <c r="J134" s="96">
        <v>0.0078</v>
      </c>
      <c r="K134" s="91">
        <v>161</v>
      </c>
      <c r="L134" s="91">
        <v>292717</v>
      </c>
      <c r="M134" s="91">
        <f t="shared" si="7"/>
        <v>161</v>
      </c>
      <c r="N134" s="91" t="str">
        <f t="shared" si="6"/>
        <v>不相关</v>
      </c>
      <c r="O134" s="91"/>
      <c r="P134" s="96" t="e">
        <f>VLOOKUP(B134,'附表-搜索转化率'!A:F,6,FALSE)</f>
        <v>#N/A</v>
      </c>
      <c r="Q134" s="97" t="str">
        <f t="shared" si="8"/>
        <v>-</v>
      </c>
      <c r="R134" s="28" t="str">
        <f>IFERROR(VLOOKUP(B134,'附表-搜索转化率'!A:B,2,FALSE),"-")</f>
        <v>-</v>
      </c>
    </row>
    <row r="135" ht="14.4" spans="1:18">
      <c r="A135" s="91">
        <v>133</v>
      </c>
      <c r="B135" s="91" t="s">
        <v>1738</v>
      </c>
      <c r="C135" s="91" t="s">
        <v>23</v>
      </c>
      <c r="D135" s="96">
        <v>0.0009</v>
      </c>
      <c r="E135" s="96" t="s">
        <v>116</v>
      </c>
      <c r="F135" s="98">
        <v>0</v>
      </c>
      <c r="G135" s="98">
        <v>0</v>
      </c>
      <c r="H135" s="98">
        <v>0</v>
      </c>
      <c r="I135" s="96">
        <v>0.0078</v>
      </c>
      <c r="J135" s="96">
        <v>0.0104</v>
      </c>
      <c r="K135" s="91">
        <v>387</v>
      </c>
      <c r="L135" s="91">
        <v>123268</v>
      </c>
      <c r="M135" s="91">
        <f t="shared" si="7"/>
        <v>387</v>
      </c>
      <c r="N135" s="91" t="str">
        <f t="shared" si="6"/>
        <v>不相关</v>
      </c>
      <c r="O135" s="91"/>
      <c r="P135" s="96" t="e">
        <f>VLOOKUP(B135,'附表-搜索转化率'!A:F,6,FALSE)</f>
        <v>#N/A</v>
      </c>
      <c r="Q135" s="97" t="str">
        <f t="shared" si="8"/>
        <v>-</v>
      </c>
      <c r="R135" s="28" t="str">
        <f>IFERROR(VLOOKUP(B135,'附表-搜索转化率'!A:B,2,FALSE),"-")</f>
        <v>-</v>
      </c>
    </row>
    <row r="136" ht="14.4" spans="1:18">
      <c r="A136" s="91">
        <v>134</v>
      </c>
      <c r="B136" s="91" t="s">
        <v>2073</v>
      </c>
      <c r="C136" s="91" t="s">
        <v>2074</v>
      </c>
      <c r="D136" s="96">
        <v>0.0008</v>
      </c>
      <c r="E136" s="96" t="s">
        <v>116</v>
      </c>
      <c r="F136" s="98">
        <v>0</v>
      </c>
      <c r="G136" s="98">
        <v>0</v>
      </c>
      <c r="H136" s="98">
        <v>0</v>
      </c>
      <c r="I136" s="98">
        <v>0</v>
      </c>
      <c r="J136" s="96">
        <v>0.026</v>
      </c>
      <c r="K136" s="91">
        <v>367</v>
      </c>
      <c r="L136" s="91">
        <v>129938</v>
      </c>
      <c r="M136" s="91">
        <f t="shared" si="7"/>
        <v>367</v>
      </c>
      <c r="N136" s="91" t="str">
        <f t="shared" si="6"/>
        <v>不相关</v>
      </c>
      <c r="O136" s="91"/>
      <c r="P136" s="96" t="e">
        <f>VLOOKUP(B136,'附表-搜索转化率'!A:F,6,FALSE)</f>
        <v>#N/A</v>
      </c>
      <c r="Q136" s="97" t="str">
        <f t="shared" si="8"/>
        <v>-</v>
      </c>
      <c r="R136" s="28" t="str">
        <f>IFERROR(VLOOKUP(B136,'附表-搜索转化率'!A:B,2,FALSE),"-")</f>
        <v>-</v>
      </c>
    </row>
    <row r="137" ht="14.4" spans="1:18">
      <c r="A137" s="91">
        <v>135</v>
      </c>
      <c r="B137" s="91" t="s">
        <v>2075</v>
      </c>
      <c r="C137" s="91" t="s">
        <v>2076</v>
      </c>
      <c r="D137" s="96">
        <v>0.0008</v>
      </c>
      <c r="E137" s="96" t="s">
        <v>116</v>
      </c>
      <c r="F137" s="98">
        <v>0</v>
      </c>
      <c r="G137" s="98">
        <v>0</v>
      </c>
      <c r="H137" s="98">
        <v>0</v>
      </c>
      <c r="I137" s="96">
        <v>0.0039</v>
      </c>
      <c r="J137" s="96">
        <v>0.0182</v>
      </c>
      <c r="K137" s="91">
        <v>522</v>
      </c>
      <c r="L137" s="91">
        <v>89825</v>
      </c>
      <c r="M137" s="91">
        <f t="shared" si="7"/>
        <v>522</v>
      </c>
      <c r="N137" s="91" t="str">
        <f t="shared" si="6"/>
        <v>不相关</v>
      </c>
      <c r="O137" s="91"/>
      <c r="P137" s="96" t="e">
        <f>VLOOKUP(B137,'附表-搜索转化率'!A:F,6,FALSE)</f>
        <v>#N/A</v>
      </c>
      <c r="Q137" s="97" t="str">
        <f t="shared" si="8"/>
        <v>-</v>
      </c>
      <c r="R137" s="28" t="str">
        <f>IFERROR(VLOOKUP(B137,'附表-搜索转化率'!A:B,2,FALSE),"-")</f>
        <v>-</v>
      </c>
    </row>
    <row r="138" ht="14.4" spans="1:18">
      <c r="A138" s="91">
        <v>136</v>
      </c>
      <c r="B138" s="91" t="s">
        <v>2077</v>
      </c>
      <c r="C138" s="91" t="s">
        <v>2078</v>
      </c>
      <c r="D138" s="96">
        <v>0.0007</v>
      </c>
      <c r="E138" s="96" t="s">
        <v>116</v>
      </c>
      <c r="F138" s="98">
        <v>0</v>
      </c>
      <c r="G138" s="98">
        <v>0</v>
      </c>
      <c r="H138" s="98">
        <v>0</v>
      </c>
      <c r="I138" s="98">
        <v>0</v>
      </c>
      <c r="J138" s="96">
        <v>0.0234</v>
      </c>
      <c r="K138" s="91">
        <v>374</v>
      </c>
      <c r="L138" s="91">
        <v>127631</v>
      </c>
      <c r="M138" s="91">
        <f t="shared" si="7"/>
        <v>374</v>
      </c>
      <c r="N138" s="91" t="str">
        <f t="shared" si="6"/>
        <v>不相关</v>
      </c>
      <c r="O138" s="91"/>
      <c r="P138" s="96" t="e">
        <f>VLOOKUP(B138,'附表-搜索转化率'!A:F,6,FALSE)</f>
        <v>#N/A</v>
      </c>
      <c r="Q138" s="97" t="str">
        <f t="shared" si="8"/>
        <v>-</v>
      </c>
      <c r="R138" s="28" t="str">
        <f>IFERROR(VLOOKUP(B138,'附表-搜索转化率'!A:B,2,FALSE),"-")</f>
        <v>-</v>
      </c>
    </row>
    <row r="139" ht="14.4" spans="1:18">
      <c r="A139" s="91">
        <v>137</v>
      </c>
      <c r="B139" s="91" t="s">
        <v>2079</v>
      </c>
      <c r="C139" s="91" t="s">
        <v>2080</v>
      </c>
      <c r="D139" s="96">
        <v>0.0007</v>
      </c>
      <c r="E139" s="96" t="s">
        <v>116</v>
      </c>
      <c r="F139" s="98">
        <v>0</v>
      </c>
      <c r="G139" s="98">
        <v>0</v>
      </c>
      <c r="H139" s="98">
        <v>0</v>
      </c>
      <c r="I139" s="96">
        <v>0.0078</v>
      </c>
      <c r="J139" s="96">
        <v>0.0052</v>
      </c>
      <c r="K139" s="91">
        <v>174</v>
      </c>
      <c r="L139" s="91">
        <v>273000</v>
      </c>
      <c r="M139" s="91">
        <f t="shared" si="7"/>
        <v>174</v>
      </c>
      <c r="N139" s="91" t="str">
        <f t="shared" si="6"/>
        <v>不相关</v>
      </c>
      <c r="O139" s="91"/>
      <c r="P139" s="96" t="e">
        <f>VLOOKUP(B139,'附表-搜索转化率'!A:F,6,FALSE)</f>
        <v>#N/A</v>
      </c>
      <c r="Q139" s="97" t="str">
        <f t="shared" si="8"/>
        <v>-</v>
      </c>
      <c r="R139" s="28" t="str">
        <f>IFERROR(VLOOKUP(B139,'附表-搜索转化率'!A:B,2,FALSE),"-")</f>
        <v>-</v>
      </c>
    </row>
    <row r="140" ht="14.4" spans="1:18">
      <c r="A140" s="91">
        <v>138</v>
      </c>
      <c r="B140" s="91" t="s">
        <v>943</v>
      </c>
      <c r="C140" s="91" t="s">
        <v>944</v>
      </c>
      <c r="D140" s="96">
        <v>0.0006</v>
      </c>
      <c r="E140" s="96" t="s">
        <v>116</v>
      </c>
      <c r="F140" s="98">
        <v>0</v>
      </c>
      <c r="G140" s="98">
        <v>0</v>
      </c>
      <c r="H140" s="98">
        <v>0</v>
      </c>
      <c r="I140" s="98">
        <v>0</v>
      </c>
      <c r="J140" s="96">
        <v>0.0208</v>
      </c>
      <c r="K140" s="91">
        <v>509</v>
      </c>
      <c r="L140" s="91">
        <v>92197</v>
      </c>
      <c r="M140" s="91">
        <f t="shared" si="7"/>
        <v>509</v>
      </c>
      <c r="N140" s="91" t="str">
        <f t="shared" si="6"/>
        <v>不相关</v>
      </c>
      <c r="O140" s="91"/>
      <c r="P140" s="96" t="e">
        <f>VLOOKUP(B140,'附表-搜索转化率'!A:F,6,FALSE)</f>
        <v>#N/A</v>
      </c>
      <c r="Q140" s="97" t="str">
        <f t="shared" si="8"/>
        <v>-</v>
      </c>
      <c r="R140" s="28" t="str">
        <f>IFERROR(VLOOKUP(B140,'附表-搜索转化率'!A:B,2,FALSE),"-")</f>
        <v>-</v>
      </c>
    </row>
    <row r="141" ht="14.4" spans="1:18">
      <c r="A141" s="91">
        <v>139</v>
      </c>
      <c r="B141" s="91" t="s">
        <v>2081</v>
      </c>
      <c r="C141" s="91" t="s">
        <v>2082</v>
      </c>
      <c r="D141" s="96">
        <v>0.0006</v>
      </c>
      <c r="E141" s="96" t="s">
        <v>116</v>
      </c>
      <c r="F141" s="98">
        <v>0</v>
      </c>
      <c r="G141" s="98">
        <v>0</v>
      </c>
      <c r="H141" s="98">
        <v>0</v>
      </c>
      <c r="I141" s="98">
        <v>0</v>
      </c>
      <c r="J141" s="96">
        <v>0.0208</v>
      </c>
      <c r="K141" s="91">
        <v>780</v>
      </c>
      <c r="L141" s="91">
        <v>58423</v>
      </c>
      <c r="M141" s="91">
        <f t="shared" si="7"/>
        <v>780</v>
      </c>
      <c r="N141" s="91" t="str">
        <f t="shared" si="6"/>
        <v>不相关</v>
      </c>
      <c r="O141" s="91"/>
      <c r="P141" s="96" t="e">
        <f>VLOOKUP(B141,'附表-搜索转化率'!A:F,6,FALSE)</f>
        <v>#N/A</v>
      </c>
      <c r="Q141" s="97" t="str">
        <f t="shared" si="8"/>
        <v>-</v>
      </c>
      <c r="R141" s="28" t="str">
        <f>IFERROR(VLOOKUP(B141,'附表-搜索转化率'!A:B,2,FALSE),"-")</f>
        <v>-</v>
      </c>
    </row>
    <row r="142" ht="14.4" spans="1:18">
      <c r="A142" s="91">
        <v>140</v>
      </c>
      <c r="B142" s="91" t="s">
        <v>2083</v>
      </c>
      <c r="C142" s="91" t="s">
        <v>2084</v>
      </c>
      <c r="D142" s="96">
        <v>0.0006</v>
      </c>
      <c r="E142" s="96" t="s">
        <v>116</v>
      </c>
      <c r="F142" s="98">
        <v>0</v>
      </c>
      <c r="G142" s="98">
        <v>0</v>
      </c>
      <c r="H142" s="98">
        <v>0</v>
      </c>
      <c r="I142" s="98">
        <v>0</v>
      </c>
      <c r="J142" s="96">
        <v>0.0208</v>
      </c>
      <c r="K142" s="91">
        <v>593</v>
      </c>
      <c r="L142" s="91">
        <v>78381</v>
      </c>
      <c r="M142" s="91">
        <f t="shared" si="7"/>
        <v>593</v>
      </c>
      <c r="N142" s="91" t="str">
        <f t="shared" si="6"/>
        <v>不相关</v>
      </c>
      <c r="O142" s="91"/>
      <c r="P142" s="96" t="e">
        <f>VLOOKUP(B142,'附表-搜索转化率'!A:F,6,FALSE)</f>
        <v>#N/A</v>
      </c>
      <c r="Q142" s="97" t="str">
        <f t="shared" si="8"/>
        <v>-</v>
      </c>
      <c r="R142" s="28" t="str">
        <f>IFERROR(VLOOKUP(B142,'附表-搜索转化率'!A:B,2,FALSE),"-")</f>
        <v>-</v>
      </c>
    </row>
    <row r="143" ht="14.4" spans="1:18">
      <c r="A143" s="91">
        <v>141</v>
      </c>
      <c r="B143" s="91" t="s">
        <v>2085</v>
      </c>
      <c r="C143" s="91" t="s">
        <v>2086</v>
      </c>
      <c r="D143" s="96">
        <v>0.0005</v>
      </c>
      <c r="E143" s="96" t="s">
        <v>116</v>
      </c>
      <c r="F143" s="98">
        <v>0</v>
      </c>
      <c r="G143" s="98">
        <v>0</v>
      </c>
      <c r="H143" s="98">
        <v>0</v>
      </c>
      <c r="I143" s="96">
        <v>0.0039</v>
      </c>
      <c r="J143" s="96">
        <v>0.0078</v>
      </c>
      <c r="K143" s="91">
        <v>296</v>
      </c>
      <c r="L143" s="91">
        <v>162149</v>
      </c>
      <c r="M143" s="91">
        <f t="shared" si="7"/>
        <v>296</v>
      </c>
      <c r="N143" s="91" t="str">
        <f t="shared" si="6"/>
        <v>不相关</v>
      </c>
      <c r="O143" s="91"/>
      <c r="P143" s="96" t="e">
        <f>VLOOKUP(B143,'附表-搜索转化率'!A:F,6,FALSE)</f>
        <v>#N/A</v>
      </c>
      <c r="Q143" s="97" t="str">
        <f t="shared" si="8"/>
        <v>-</v>
      </c>
      <c r="R143" s="28" t="str">
        <f>IFERROR(VLOOKUP(B143,'附表-搜索转化率'!A:B,2,FALSE),"-")</f>
        <v>-</v>
      </c>
    </row>
    <row r="144" ht="14.4" spans="1:18">
      <c r="A144" s="91">
        <v>142</v>
      </c>
      <c r="B144" s="91" t="s">
        <v>2087</v>
      </c>
      <c r="C144" s="91" t="s">
        <v>2088</v>
      </c>
      <c r="D144" s="96">
        <v>0.0005</v>
      </c>
      <c r="E144" s="96" t="s">
        <v>116</v>
      </c>
      <c r="F144" s="98">
        <v>0</v>
      </c>
      <c r="G144" s="98">
        <v>0</v>
      </c>
      <c r="H144" s="98">
        <v>0</v>
      </c>
      <c r="I144" s="98">
        <v>0</v>
      </c>
      <c r="J144" s="96">
        <v>0.0156</v>
      </c>
      <c r="K144" s="91">
        <v>316</v>
      </c>
      <c r="L144" s="91">
        <v>151937</v>
      </c>
      <c r="M144" s="91">
        <f t="shared" si="7"/>
        <v>316</v>
      </c>
      <c r="N144" s="91" t="str">
        <f t="shared" si="6"/>
        <v>不相关</v>
      </c>
      <c r="O144" s="91"/>
      <c r="P144" s="96" t="e">
        <f>VLOOKUP(B144,'附表-搜索转化率'!A:F,6,FALSE)</f>
        <v>#N/A</v>
      </c>
      <c r="Q144" s="97" t="str">
        <f t="shared" si="8"/>
        <v>-</v>
      </c>
      <c r="R144" s="28" t="str">
        <f>IFERROR(VLOOKUP(B144,'附表-搜索转化率'!A:B,2,FALSE),"-")</f>
        <v>-</v>
      </c>
    </row>
    <row r="145" ht="14.4" spans="1:18">
      <c r="A145" s="91">
        <v>143</v>
      </c>
      <c r="B145" s="91" t="s">
        <v>2089</v>
      </c>
      <c r="C145" s="91" t="s">
        <v>2090</v>
      </c>
      <c r="D145" s="96">
        <v>0.0005</v>
      </c>
      <c r="E145" s="96" t="s">
        <v>116</v>
      </c>
      <c r="F145" s="98">
        <v>0</v>
      </c>
      <c r="G145" s="98">
        <v>0</v>
      </c>
      <c r="H145" s="98">
        <v>0</v>
      </c>
      <c r="I145" s="98">
        <v>0</v>
      </c>
      <c r="J145" s="96">
        <v>0.0156</v>
      </c>
      <c r="K145" s="91">
        <v>329</v>
      </c>
      <c r="L145" s="91">
        <v>145729</v>
      </c>
      <c r="M145" s="91">
        <f t="shared" si="7"/>
        <v>329</v>
      </c>
      <c r="N145" s="91" t="str">
        <f t="shared" si="6"/>
        <v>不相关</v>
      </c>
      <c r="O145" s="91"/>
      <c r="P145" s="96" t="e">
        <f>VLOOKUP(B145,'附表-搜索转化率'!A:F,6,FALSE)</f>
        <v>#N/A</v>
      </c>
      <c r="Q145" s="97" t="str">
        <f t="shared" si="8"/>
        <v>-</v>
      </c>
      <c r="R145" s="28" t="str">
        <f>IFERROR(VLOOKUP(B145,'附表-搜索转化率'!A:B,2,FALSE),"-")</f>
        <v>-</v>
      </c>
    </row>
    <row r="146" ht="14.4" spans="1:18">
      <c r="A146" s="91">
        <v>144</v>
      </c>
      <c r="B146" s="91" t="s">
        <v>2091</v>
      </c>
      <c r="C146" s="91" t="s">
        <v>2092</v>
      </c>
      <c r="D146" s="96">
        <v>0.0005</v>
      </c>
      <c r="E146" s="96" t="s">
        <v>116</v>
      </c>
      <c r="F146" s="98">
        <v>0</v>
      </c>
      <c r="G146" s="98">
        <v>0</v>
      </c>
      <c r="H146" s="98">
        <v>0</v>
      </c>
      <c r="I146" s="98">
        <v>0</v>
      </c>
      <c r="J146" s="96">
        <v>0.0182</v>
      </c>
      <c r="K146" s="91">
        <v>645</v>
      </c>
      <c r="L146" s="91">
        <v>71725</v>
      </c>
      <c r="M146" s="91">
        <f t="shared" si="7"/>
        <v>645</v>
      </c>
      <c r="N146" s="91" t="str">
        <f t="shared" si="6"/>
        <v>不相关</v>
      </c>
      <c r="O146" s="91"/>
      <c r="P146" s="96" t="e">
        <f>VLOOKUP(B146,'附表-搜索转化率'!A:F,6,FALSE)</f>
        <v>#N/A</v>
      </c>
      <c r="Q146" s="97" t="str">
        <f t="shared" si="8"/>
        <v>-</v>
      </c>
      <c r="R146" s="28" t="str">
        <f>IFERROR(VLOOKUP(B146,'附表-搜索转化率'!A:B,2,FALSE),"-")</f>
        <v>-</v>
      </c>
    </row>
    <row r="147" ht="14.4" spans="1:18">
      <c r="A147" s="91">
        <v>145</v>
      </c>
      <c r="B147" s="91" t="s">
        <v>2093</v>
      </c>
      <c r="C147" s="91" t="s">
        <v>2094</v>
      </c>
      <c r="D147" s="96">
        <v>0.0005</v>
      </c>
      <c r="E147" s="96" t="s">
        <v>116</v>
      </c>
      <c r="F147" s="98">
        <v>0</v>
      </c>
      <c r="G147" s="98">
        <v>0</v>
      </c>
      <c r="H147" s="98">
        <v>0</v>
      </c>
      <c r="I147" s="96">
        <v>0.0039</v>
      </c>
      <c r="J147" s="96">
        <v>0.0078</v>
      </c>
      <c r="K147" s="91">
        <v>225</v>
      </c>
      <c r="L147" s="91">
        <v>213438</v>
      </c>
      <c r="M147" s="91">
        <f t="shared" si="7"/>
        <v>225</v>
      </c>
      <c r="N147" s="91" t="str">
        <f t="shared" si="6"/>
        <v>不相关</v>
      </c>
      <c r="O147" s="91"/>
      <c r="P147" s="96" t="e">
        <f>VLOOKUP(B147,'附表-搜索转化率'!A:F,6,FALSE)</f>
        <v>#N/A</v>
      </c>
      <c r="Q147" s="97" t="str">
        <f t="shared" si="8"/>
        <v>-</v>
      </c>
      <c r="R147" s="28" t="str">
        <f>IFERROR(VLOOKUP(B147,'附表-搜索转化率'!A:B,2,FALSE),"-")</f>
        <v>-</v>
      </c>
    </row>
    <row r="148" ht="14.4" spans="1:18">
      <c r="A148" s="91">
        <v>146</v>
      </c>
      <c r="B148" s="91" t="s">
        <v>2095</v>
      </c>
      <c r="C148" s="91" t="s">
        <v>2096</v>
      </c>
      <c r="D148" s="96">
        <v>0.0004</v>
      </c>
      <c r="E148" s="96" t="s">
        <v>116</v>
      </c>
      <c r="F148" s="98">
        <v>0</v>
      </c>
      <c r="G148" s="98">
        <v>0</v>
      </c>
      <c r="H148" s="98">
        <v>0</v>
      </c>
      <c r="I148" s="96">
        <v>0.0039</v>
      </c>
      <c r="J148" s="96">
        <v>0.0026</v>
      </c>
      <c r="K148" s="91">
        <v>225</v>
      </c>
      <c r="L148" s="91">
        <v>213438</v>
      </c>
      <c r="M148" s="91">
        <f t="shared" si="7"/>
        <v>225</v>
      </c>
      <c r="N148" s="91" t="str">
        <f t="shared" si="6"/>
        <v>不相关</v>
      </c>
      <c r="O148" s="91"/>
      <c r="P148" s="96" t="e">
        <f>VLOOKUP(B148,'附表-搜索转化率'!A:F,6,FALSE)</f>
        <v>#N/A</v>
      </c>
      <c r="Q148" s="97" t="str">
        <f t="shared" si="8"/>
        <v>-</v>
      </c>
      <c r="R148" s="28" t="str">
        <f>IFERROR(VLOOKUP(B148,'附表-搜索转化率'!A:B,2,FALSE),"-")</f>
        <v>-</v>
      </c>
    </row>
    <row r="149" ht="14.4" spans="1:18">
      <c r="A149" s="91">
        <v>147</v>
      </c>
      <c r="B149" s="91" t="s">
        <v>2097</v>
      </c>
      <c r="C149" s="91" t="s">
        <v>2098</v>
      </c>
      <c r="D149" s="96">
        <v>0.0004</v>
      </c>
      <c r="E149" s="96" t="s">
        <v>116</v>
      </c>
      <c r="F149" s="98">
        <v>0</v>
      </c>
      <c r="G149" s="98">
        <v>0</v>
      </c>
      <c r="H149" s="98">
        <v>0</v>
      </c>
      <c r="I149" s="96">
        <v>0.0039</v>
      </c>
      <c r="J149" s="96">
        <v>0.0052</v>
      </c>
      <c r="K149" s="91">
        <v>303</v>
      </c>
      <c r="L149" s="91">
        <v>158607</v>
      </c>
      <c r="M149" s="91">
        <f t="shared" si="7"/>
        <v>303</v>
      </c>
      <c r="N149" s="91" t="str">
        <f t="shared" si="6"/>
        <v>不相关</v>
      </c>
      <c r="O149" s="91"/>
      <c r="P149" s="96" t="e">
        <f>VLOOKUP(B149,'附表-搜索转化率'!A:F,6,FALSE)</f>
        <v>#N/A</v>
      </c>
      <c r="Q149" s="97" t="str">
        <f t="shared" si="8"/>
        <v>-</v>
      </c>
      <c r="R149" s="28" t="str">
        <f>IFERROR(VLOOKUP(B149,'附表-搜索转化率'!A:B,2,FALSE),"-")</f>
        <v>-</v>
      </c>
    </row>
    <row r="150" ht="14.4" spans="1:18">
      <c r="A150" s="91">
        <v>148</v>
      </c>
      <c r="B150" s="91" t="s">
        <v>2099</v>
      </c>
      <c r="C150" s="91" t="s">
        <v>2100</v>
      </c>
      <c r="D150" s="96">
        <v>0.0004</v>
      </c>
      <c r="E150" s="96" t="s">
        <v>116</v>
      </c>
      <c r="F150" s="98">
        <v>0</v>
      </c>
      <c r="G150" s="98">
        <v>0</v>
      </c>
      <c r="H150" s="98">
        <v>0</v>
      </c>
      <c r="I150" s="96">
        <v>0.0039</v>
      </c>
      <c r="J150" s="96">
        <v>0.0026</v>
      </c>
      <c r="K150" s="91">
        <v>193</v>
      </c>
      <c r="L150" s="91">
        <v>247222</v>
      </c>
      <c r="M150" s="91">
        <f t="shared" si="7"/>
        <v>193</v>
      </c>
      <c r="N150" s="91" t="str">
        <f t="shared" si="6"/>
        <v>不相关</v>
      </c>
      <c r="O150" s="91"/>
      <c r="P150" s="96" t="e">
        <f>VLOOKUP(B150,'附表-搜索转化率'!A:F,6,FALSE)</f>
        <v>#N/A</v>
      </c>
      <c r="Q150" s="97" t="str">
        <f t="shared" si="8"/>
        <v>-</v>
      </c>
      <c r="R150" s="28" t="str">
        <f>IFERROR(VLOOKUP(B150,'附表-搜索转化率'!A:B,2,FALSE),"-")</f>
        <v>-</v>
      </c>
    </row>
    <row r="151" ht="14.4" spans="1:18">
      <c r="A151" s="91">
        <v>149</v>
      </c>
      <c r="B151" s="91" t="s">
        <v>2101</v>
      </c>
      <c r="C151" s="91" t="s">
        <v>2102</v>
      </c>
      <c r="D151" s="96">
        <v>0.0004</v>
      </c>
      <c r="E151" s="96" t="s">
        <v>116</v>
      </c>
      <c r="F151" s="98">
        <v>0</v>
      </c>
      <c r="G151" s="98">
        <v>0</v>
      </c>
      <c r="H151" s="98">
        <v>0</v>
      </c>
      <c r="I151" s="96">
        <v>0.0039</v>
      </c>
      <c r="J151" s="96">
        <v>0.0052</v>
      </c>
      <c r="K151" s="91">
        <v>206</v>
      </c>
      <c r="L151" s="91">
        <v>232592</v>
      </c>
      <c r="M151" s="91">
        <f t="shared" si="7"/>
        <v>206</v>
      </c>
      <c r="N151" s="91" t="str">
        <f t="shared" si="6"/>
        <v>不相关</v>
      </c>
      <c r="O151" s="91"/>
      <c r="P151" s="96" t="e">
        <f>VLOOKUP(B151,'附表-搜索转化率'!A:F,6,FALSE)</f>
        <v>#N/A</v>
      </c>
      <c r="Q151" s="97" t="str">
        <f t="shared" si="8"/>
        <v>-</v>
      </c>
      <c r="R151" s="28" t="str">
        <f>IFERROR(VLOOKUP(B151,'附表-搜索转化率'!A:B,2,FALSE),"-")</f>
        <v>-</v>
      </c>
    </row>
    <row r="152" ht="14.4" spans="1:18">
      <c r="A152" s="91">
        <v>150</v>
      </c>
      <c r="B152" s="91" t="s">
        <v>2103</v>
      </c>
      <c r="C152" s="91" t="s">
        <v>2104</v>
      </c>
      <c r="D152" s="96">
        <v>0.0004</v>
      </c>
      <c r="E152" s="96" t="s">
        <v>116</v>
      </c>
      <c r="F152" s="98">
        <v>0</v>
      </c>
      <c r="G152" s="98">
        <v>0</v>
      </c>
      <c r="H152" s="98">
        <v>0</v>
      </c>
      <c r="I152" s="96">
        <v>0.0039</v>
      </c>
      <c r="J152" s="96">
        <v>0.0026</v>
      </c>
      <c r="K152" s="91">
        <v>199</v>
      </c>
      <c r="L152" s="91">
        <v>239722</v>
      </c>
      <c r="M152" s="91">
        <f t="shared" si="7"/>
        <v>199</v>
      </c>
      <c r="N152" s="91" t="str">
        <f t="shared" si="6"/>
        <v>不相关</v>
      </c>
      <c r="O152" s="91"/>
      <c r="P152" s="96" t="e">
        <f>VLOOKUP(B152,'附表-搜索转化率'!A:F,6,FALSE)</f>
        <v>#N/A</v>
      </c>
      <c r="Q152" s="97" t="str">
        <f t="shared" si="8"/>
        <v>-</v>
      </c>
      <c r="R152" s="28" t="str">
        <f>IFERROR(VLOOKUP(B152,'附表-搜索转化率'!A:B,2,FALSE),"-")</f>
        <v>-</v>
      </c>
    </row>
    <row r="153" ht="14.4" spans="1:18">
      <c r="A153" s="91">
        <v>151</v>
      </c>
      <c r="B153" s="91" t="s">
        <v>2105</v>
      </c>
      <c r="C153" s="91" t="s">
        <v>2106</v>
      </c>
      <c r="D153" s="96">
        <v>0.0004</v>
      </c>
      <c r="E153" s="96" t="s">
        <v>116</v>
      </c>
      <c r="F153" s="98">
        <v>0</v>
      </c>
      <c r="G153" s="98">
        <v>0</v>
      </c>
      <c r="H153" s="98">
        <v>0</v>
      </c>
      <c r="I153" s="96">
        <v>0.0039</v>
      </c>
      <c r="J153" s="96">
        <v>0.0052</v>
      </c>
      <c r="K153" s="91">
        <v>193</v>
      </c>
      <c r="L153" s="91">
        <v>247222</v>
      </c>
      <c r="M153" s="91">
        <f t="shared" si="7"/>
        <v>193</v>
      </c>
      <c r="N153" s="91" t="str">
        <f t="shared" si="6"/>
        <v>不相关</v>
      </c>
      <c r="O153" s="91"/>
      <c r="P153" s="96" t="e">
        <f>VLOOKUP(B153,'附表-搜索转化率'!A:F,6,FALSE)</f>
        <v>#N/A</v>
      </c>
      <c r="Q153" s="97" t="str">
        <f t="shared" si="8"/>
        <v>-</v>
      </c>
      <c r="R153" s="28" t="str">
        <f>IFERROR(VLOOKUP(B153,'附表-搜索转化率'!A:B,2,FALSE),"-")</f>
        <v>-</v>
      </c>
    </row>
    <row r="154" ht="14.4" spans="1:18">
      <c r="A154" s="91">
        <v>152</v>
      </c>
      <c r="B154" s="91" t="s">
        <v>2107</v>
      </c>
      <c r="C154" s="91" t="s">
        <v>2108</v>
      </c>
      <c r="D154" s="96">
        <v>0.0004</v>
      </c>
      <c r="E154" s="96" t="s">
        <v>116</v>
      </c>
      <c r="F154" s="98">
        <v>0</v>
      </c>
      <c r="G154" s="98">
        <v>0</v>
      </c>
      <c r="H154" s="98">
        <v>0</v>
      </c>
      <c r="I154" s="96">
        <v>0.0039</v>
      </c>
      <c r="J154" s="96">
        <v>0.0026</v>
      </c>
      <c r="K154" s="91">
        <v>167</v>
      </c>
      <c r="L154" s="91">
        <v>282442</v>
      </c>
      <c r="M154" s="91">
        <f t="shared" si="7"/>
        <v>167</v>
      </c>
      <c r="N154" s="91" t="str">
        <f t="shared" si="6"/>
        <v>不相关</v>
      </c>
      <c r="O154" s="91"/>
      <c r="P154" s="96" t="e">
        <f>VLOOKUP(B154,'附表-搜索转化率'!A:F,6,FALSE)</f>
        <v>#N/A</v>
      </c>
      <c r="Q154" s="97" t="str">
        <f t="shared" si="8"/>
        <v>-</v>
      </c>
      <c r="R154" s="28" t="str">
        <f>IFERROR(VLOOKUP(B154,'附表-搜索转化率'!A:B,2,FALSE),"-")</f>
        <v>-</v>
      </c>
    </row>
    <row r="155" ht="14.4" spans="1:18">
      <c r="A155" s="91">
        <v>153</v>
      </c>
      <c r="B155" s="91" t="s">
        <v>2109</v>
      </c>
      <c r="C155" s="91"/>
      <c r="D155" s="96">
        <v>0.0004</v>
      </c>
      <c r="E155" s="96" t="s">
        <v>116</v>
      </c>
      <c r="F155" s="98">
        <v>0</v>
      </c>
      <c r="G155" s="98">
        <v>0</v>
      </c>
      <c r="H155" s="98">
        <v>0</v>
      </c>
      <c r="I155" s="96">
        <v>0.0039</v>
      </c>
      <c r="J155" s="96">
        <v>0.0026</v>
      </c>
      <c r="K155" s="91">
        <v>212</v>
      </c>
      <c r="L155" s="91">
        <v>225855</v>
      </c>
      <c r="M155" s="91">
        <f t="shared" si="7"/>
        <v>212</v>
      </c>
      <c r="N155" s="91" t="str">
        <f t="shared" si="6"/>
        <v>不相关</v>
      </c>
      <c r="O155" s="91"/>
      <c r="P155" s="96" t="e">
        <f>VLOOKUP(B155,'附表-搜索转化率'!A:F,6,FALSE)</f>
        <v>#N/A</v>
      </c>
      <c r="Q155" s="97" t="str">
        <f t="shared" si="8"/>
        <v>-</v>
      </c>
      <c r="R155" s="28" t="str">
        <f>IFERROR(VLOOKUP(B155,'附表-搜索转化率'!A:B,2,FALSE),"-")</f>
        <v>-</v>
      </c>
    </row>
    <row r="156" ht="14.4" spans="1:18">
      <c r="A156" s="91">
        <v>154</v>
      </c>
      <c r="B156" s="91" t="s">
        <v>2110</v>
      </c>
      <c r="C156" s="91" t="s">
        <v>2111</v>
      </c>
      <c r="D156" s="96">
        <v>0.0004</v>
      </c>
      <c r="E156" s="96" t="s">
        <v>116</v>
      </c>
      <c r="F156" s="98">
        <v>0</v>
      </c>
      <c r="G156" s="98">
        <v>0</v>
      </c>
      <c r="H156" s="98">
        <v>0</v>
      </c>
      <c r="I156" s="98">
        <v>0</v>
      </c>
      <c r="J156" s="96">
        <v>0.013</v>
      </c>
      <c r="K156" s="91">
        <v>0</v>
      </c>
      <c r="L156" s="91">
        <v>0</v>
      </c>
      <c r="M156" s="91">
        <f t="shared" si="7"/>
        <v>0</v>
      </c>
      <c r="N156" s="91" t="str">
        <f t="shared" si="6"/>
        <v>不相关</v>
      </c>
      <c r="O156" s="91"/>
      <c r="P156" s="96" t="e">
        <f>VLOOKUP(B156,'附表-搜索转化率'!A:F,6,FALSE)</f>
        <v>#N/A</v>
      </c>
      <c r="Q156" s="97" t="str">
        <f t="shared" si="8"/>
        <v>-</v>
      </c>
      <c r="R156" s="28" t="str">
        <f>IFERROR(VLOOKUP(B156,'附表-搜索转化率'!A:B,2,FALSE),"-")</f>
        <v>-</v>
      </c>
    </row>
    <row r="157" ht="14.4" spans="1:18">
      <c r="A157" s="91">
        <v>155</v>
      </c>
      <c r="B157" s="91" t="s">
        <v>2112</v>
      </c>
      <c r="C157" s="91" t="s">
        <v>1103</v>
      </c>
      <c r="D157" s="96">
        <v>0.0004</v>
      </c>
      <c r="E157" s="96" t="s">
        <v>116</v>
      </c>
      <c r="F157" s="98">
        <v>0</v>
      </c>
      <c r="G157" s="98">
        <v>0</v>
      </c>
      <c r="H157" s="98">
        <v>0</v>
      </c>
      <c r="I157" s="96">
        <v>0.0039</v>
      </c>
      <c r="J157" s="96">
        <v>0.0026</v>
      </c>
      <c r="K157" s="91">
        <v>167</v>
      </c>
      <c r="L157" s="91">
        <v>282442</v>
      </c>
      <c r="M157" s="91">
        <f t="shared" si="7"/>
        <v>167</v>
      </c>
      <c r="N157" s="91" t="str">
        <f t="shared" si="6"/>
        <v>不相关</v>
      </c>
      <c r="O157" s="91"/>
      <c r="P157" s="96" t="e">
        <f>VLOOKUP(B157,'附表-搜索转化率'!A:F,6,FALSE)</f>
        <v>#N/A</v>
      </c>
      <c r="Q157" s="97" t="str">
        <f t="shared" si="8"/>
        <v>-</v>
      </c>
      <c r="R157" s="28" t="str">
        <f>IFERROR(VLOOKUP(B157,'附表-搜索转化率'!A:B,2,FALSE),"-")</f>
        <v>-</v>
      </c>
    </row>
    <row r="158" ht="14.4" spans="1:18">
      <c r="A158" s="91">
        <v>156</v>
      </c>
      <c r="B158" s="91" t="s">
        <v>2113</v>
      </c>
      <c r="C158" s="91" t="s">
        <v>2114</v>
      </c>
      <c r="D158" s="96">
        <v>0.0004</v>
      </c>
      <c r="E158" s="96" t="s">
        <v>116</v>
      </c>
      <c r="F158" s="98">
        <v>0</v>
      </c>
      <c r="G158" s="98">
        <v>0</v>
      </c>
      <c r="H158" s="98">
        <v>0</v>
      </c>
      <c r="I158" s="96">
        <v>0.0039</v>
      </c>
      <c r="J158" s="96">
        <v>0.0026</v>
      </c>
      <c r="K158" s="91">
        <v>206</v>
      </c>
      <c r="L158" s="91">
        <v>232592</v>
      </c>
      <c r="M158" s="91">
        <f t="shared" si="7"/>
        <v>206</v>
      </c>
      <c r="N158" s="91" t="str">
        <f t="shared" si="6"/>
        <v>不相关</v>
      </c>
      <c r="O158" s="91"/>
      <c r="P158" s="96" t="e">
        <f>VLOOKUP(B158,'附表-搜索转化率'!A:F,6,FALSE)</f>
        <v>#N/A</v>
      </c>
      <c r="Q158" s="97" t="str">
        <f t="shared" si="8"/>
        <v>-</v>
      </c>
      <c r="R158" s="28" t="str">
        <f>IFERROR(VLOOKUP(B158,'附表-搜索转化率'!A:B,2,FALSE),"-")</f>
        <v>-</v>
      </c>
    </row>
    <row r="159" ht="14.4" spans="1:18">
      <c r="A159" s="91">
        <v>157</v>
      </c>
      <c r="B159" s="91" t="s">
        <v>2115</v>
      </c>
      <c r="C159" s="91" t="s">
        <v>2116</v>
      </c>
      <c r="D159" s="96">
        <v>0.0004</v>
      </c>
      <c r="E159" s="96" t="s">
        <v>116</v>
      </c>
      <c r="F159" s="98">
        <v>0</v>
      </c>
      <c r="G159" s="98">
        <v>0</v>
      </c>
      <c r="H159" s="98">
        <v>0</v>
      </c>
      <c r="I159" s="96">
        <v>0.0039</v>
      </c>
      <c r="J159" s="96">
        <v>0.0026</v>
      </c>
      <c r="K159" s="91">
        <v>264</v>
      </c>
      <c r="L159" s="91">
        <v>182282</v>
      </c>
      <c r="M159" s="91">
        <f t="shared" si="7"/>
        <v>264</v>
      </c>
      <c r="N159" s="91" t="str">
        <f t="shared" si="6"/>
        <v>不相关</v>
      </c>
      <c r="O159" s="91"/>
      <c r="P159" s="96" t="e">
        <f>VLOOKUP(B159,'附表-搜索转化率'!A:F,6,FALSE)</f>
        <v>#N/A</v>
      </c>
      <c r="Q159" s="97" t="str">
        <f t="shared" si="8"/>
        <v>-</v>
      </c>
      <c r="R159" s="28" t="str">
        <f>IFERROR(VLOOKUP(B159,'附表-搜索转化率'!A:B,2,FALSE),"-")</f>
        <v>-</v>
      </c>
    </row>
    <row r="160" ht="14.4" spans="1:18">
      <c r="A160" s="91">
        <v>158</v>
      </c>
      <c r="B160" s="91" t="s">
        <v>2117</v>
      </c>
      <c r="C160" s="91" t="s">
        <v>2118</v>
      </c>
      <c r="D160" s="96">
        <v>0.0003</v>
      </c>
      <c r="E160" s="96" t="s">
        <v>116</v>
      </c>
      <c r="F160" s="98">
        <v>0</v>
      </c>
      <c r="G160" s="98">
        <v>0</v>
      </c>
      <c r="H160" s="98">
        <v>0</v>
      </c>
      <c r="I160" s="98">
        <v>0</v>
      </c>
      <c r="J160" s="96">
        <v>0.0104</v>
      </c>
      <c r="K160" s="91">
        <v>529</v>
      </c>
      <c r="L160" s="91">
        <v>88684</v>
      </c>
      <c r="M160" s="91">
        <f t="shared" si="7"/>
        <v>529</v>
      </c>
      <c r="N160" s="91" t="str">
        <f t="shared" si="6"/>
        <v>不相关</v>
      </c>
      <c r="O160" s="91"/>
      <c r="P160" s="96" t="e">
        <f>VLOOKUP(B160,'附表-搜索转化率'!A:F,6,FALSE)</f>
        <v>#N/A</v>
      </c>
      <c r="Q160" s="97" t="str">
        <f t="shared" si="8"/>
        <v>-</v>
      </c>
      <c r="R160" s="28" t="str">
        <f>IFERROR(VLOOKUP(B160,'附表-搜索转化率'!A:B,2,FALSE),"-")</f>
        <v>-</v>
      </c>
    </row>
    <row r="161" ht="14.4" spans="1:18">
      <c r="A161" s="91">
        <v>159</v>
      </c>
      <c r="B161" s="91" t="s">
        <v>2119</v>
      </c>
      <c r="C161" s="91" t="s">
        <v>2120</v>
      </c>
      <c r="D161" s="96">
        <v>0.0003</v>
      </c>
      <c r="E161" s="96" t="s">
        <v>116</v>
      </c>
      <c r="F161" s="98">
        <v>0</v>
      </c>
      <c r="G161" s="98">
        <v>0</v>
      </c>
      <c r="H161" s="98">
        <v>0</v>
      </c>
      <c r="I161" s="98">
        <v>0</v>
      </c>
      <c r="J161" s="96">
        <v>0.0104</v>
      </c>
      <c r="K161" s="91">
        <v>929</v>
      </c>
      <c r="L161" s="91">
        <v>48422</v>
      </c>
      <c r="M161" s="91">
        <f t="shared" si="7"/>
        <v>929</v>
      </c>
      <c r="N161" s="91" t="str">
        <f t="shared" si="6"/>
        <v>不相关</v>
      </c>
      <c r="O161" s="91"/>
      <c r="P161" s="96" t="e">
        <f>VLOOKUP(B161,'附表-搜索转化率'!A:F,6,FALSE)</f>
        <v>#N/A</v>
      </c>
      <c r="Q161" s="97" t="str">
        <f t="shared" si="8"/>
        <v>-</v>
      </c>
      <c r="R161" s="28" t="str">
        <f>IFERROR(VLOOKUP(B161,'附表-搜索转化率'!A:B,2,FALSE),"-")</f>
        <v>-</v>
      </c>
    </row>
    <row r="162" ht="14.4" spans="1:18">
      <c r="A162" s="91">
        <v>160</v>
      </c>
      <c r="B162" s="91" t="s">
        <v>2121</v>
      </c>
      <c r="C162" s="91" t="s">
        <v>2122</v>
      </c>
      <c r="D162" s="96">
        <v>0.0002</v>
      </c>
      <c r="E162" s="96" t="s">
        <v>116</v>
      </c>
      <c r="F162" s="98">
        <v>0</v>
      </c>
      <c r="G162" s="98">
        <v>0</v>
      </c>
      <c r="H162" s="98">
        <v>0</v>
      </c>
      <c r="I162" s="98">
        <v>0</v>
      </c>
      <c r="J162" s="96">
        <v>0.0052</v>
      </c>
      <c r="K162" s="91">
        <v>322</v>
      </c>
      <c r="L162" s="91">
        <v>148766</v>
      </c>
      <c r="M162" s="91">
        <f t="shared" si="7"/>
        <v>322</v>
      </c>
      <c r="N162" s="91" t="str">
        <f t="shared" si="6"/>
        <v>不相关</v>
      </c>
      <c r="O162" s="91"/>
      <c r="P162" s="96" t="e">
        <f>VLOOKUP(B162,'附表-搜索转化率'!A:F,6,FALSE)</f>
        <v>#N/A</v>
      </c>
      <c r="Q162" s="97" t="str">
        <f t="shared" si="8"/>
        <v>-</v>
      </c>
      <c r="R162" s="28" t="str">
        <f>IFERROR(VLOOKUP(B162,'附表-搜索转化率'!A:B,2,FALSE),"-")</f>
        <v>-</v>
      </c>
    </row>
    <row r="163" ht="14.4" spans="1:18">
      <c r="A163" s="91">
        <v>161</v>
      </c>
      <c r="B163" s="91" t="s">
        <v>2123</v>
      </c>
      <c r="C163" s="91" t="s">
        <v>2124</v>
      </c>
      <c r="D163" s="96">
        <v>0.0002</v>
      </c>
      <c r="E163" s="96" t="s">
        <v>116</v>
      </c>
      <c r="F163" s="98">
        <v>0</v>
      </c>
      <c r="G163" s="98">
        <v>0</v>
      </c>
      <c r="H163" s="98">
        <v>0</v>
      </c>
      <c r="I163" s="98">
        <v>0</v>
      </c>
      <c r="J163" s="96">
        <v>0.0052</v>
      </c>
      <c r="K163" s="91">
        <v>425</v>
      </c>
      <c r="L163" s="91">
        <v>111495</v>
      </c>
      <c r="M163" s="91">
        <f t="shared" si="7"/>
        <v>425</v>
      </c>
      <c r="N163" s="91" t="str">
        <f t="shared" si="6"/>
        <v>不相关</v>
      </c>
      <c r="O163" s="91"/>
      <c r="P163" s="96" t="e">
        <f>VLOOKUP(B163,'附表-搜索转化率'!A:F,6,FALSE)</f>
        <v>#N/A</v>
      </c>
      <c r="Q163" s="97" t="str">
        <f t="shared" si="8"/>
        <v>-</v>
      </c>
      <c r="R163" s="28" t="str">
        <f>IFERROR(VLOOKUP(B163,'附表-搜索转化率'!A:B,2,FALSE),"-")</f>
        <v>-</v>
      </c>
    </row>
    <row r="164" ht="14.4" spans="1:18">
      <c r="A164" s="91">
        <v>162</v>
      </c>
      <c r="B164" s="91" t="s">
        <v>805</v>
      </c>
      <c r="C164" s="91" t="s">
        <v>245</v>
      </c>
      <c r="D164" s="96">
        <v>0.0002</v>
      </c>
      <c r="E164" s="96" t="s">
        <v>116</v>
      </c>
      <c r="F164" s="98">
        <v>0</v>
      </c>
      <c r="G164" s="98">
        <v>0</v>
      </c>
      <c r="H164" s="98">
        <v>0</v>
      </c>
      <c r="I164" s="98">
        <v>0</v>
      </c>
      <c r="J164" s="96">
        <v>0.0078</v>
      </c>
      <c r="K164" s="91">
        <v>554</v>
      </c>
      <c r="L164" s="91">
        <v>84413</v>
      </c>
      <c r="M164" s="91">
        <f t="shared" si="7"/>
        <v>554</v>
      </c>
      <c r="N164" s="91" t="str">
        <f t="shared" si="6"/>
        <v>不相关</v>
      </c>
      <c r="O164" s="91"/>
      <c r="P164" s="96" t="e">
        <f>VLOOKUP(B164,'附表-搜索转化率'!A:F,6,FALSE)</f>
        <v>#N/A</v>
      </c>
      <c r="Q164" s="97" t="str">
        <f t="shared" si="8"/>
        <v>-</v>
      </c>
      <c r="R164" s="28" t="str">
        <f>IFERROR(VLOOKUP(B164,'附表-搜索转化率'!A:B,2,FALSE),"-")</f>
        <v>-</v>
      </c>
    </row>
    <row r="165" ht="14.4" spans="1:18">
      <c r="A165" s="91">
        <v>163</v>
      </c>
      <c r="B165" s="91" t="s">
        <v>2125</v>
      </c>
      <c r="C165" s="91" t="s">
        <v>2126</v>
      </c>
      <c r="D165" s="96">
        <v>0.0002</v>
      </c>
      <c r="E165" s="96" t="s">
        <v>116</v>
      </c>
      <c r="F165" s="98">
        <v>0</v>
      </c>
      <c r="G165" s="98">
        <v>0</v>
      </c>
      <c r="H165" s="98">
        <v>0</v>
      </c>
      <c r="I165" s="98">
        <v>0</v>
      </c>
      <c r="J165" s="96">
        <v>0.0052</v>
      </c>
      <c r="K165" s="91">
        <v>277</v>
      </c>
      <c r="L165" s="91">
        <v>173778</v>
      </c>
      <c r="M165" s="91">
        <f t="shared" si="7"/>
        <v>277</v>
      </c>
      <c r="N165" s="91" t="str">
        <f t="shared" si="6"/>
        <v>不相关</v>
      </c>
      <c r="O165" s="91"/>
      <c r="P165" s="96" t="e">
        <f>VLOOKUP(B165,'附表-搜索转化率'!A:F,6,FALSE)</f>
        <v>#N/A</v>
      </c>
      <c r="Q165" s="97" t="str">
        <f t="shared" si="8"/>
        <v>-</v>
      </c>
      <c r="R165" s="28" t="str">
        <f>IFERROR(VLOOKUP(B165,'附表-搜索转化率'!A:B,2,FALSE),"-")</f>
        <v>-</v>
      </c>
    </row>
    <row r="166" ht="14.4" spans="1:18">
      <c r="A166" s="91">
        <v>164</v>
      </c>
      <c r="B166" s="91" t="s">
        <v>2127</v>
      </c>
      <c r="C166" s="91" t="s">
        <v>2128</v>
      </c>
      <c r="D166" s="96">
        <v>0.0002</v>
      </c>
      <c r="E166" s="96" t="s">
        <v>116</v>
      </c>
      <c r="F166" s="98">
        <v>0</v>
      </c>
      <c r="G166" s="98">
        <v>0</v>
      </c>
      <c r="H166" s="98">
        <v>0</v>
      </c>
      <c r="I166" s="98">
        <v>0</v>
      </c>
      <c r="J166" s="96">
        <v>0.0052</v>
      </c>
      <c r="K166" s="91">
        <v>303</v>
      </c>
      <c r="L166" s="91">
        <v>158607</v>
      </c>
      <c r="M166" s="91">
        <f t="shared" si="7"/>
        <v>303</v>
      </c>
      <c r="N166" s="91" t="str">
        <f t="shared" si="6"/>
        <v>不相关</v>
      </c>
      <c r="O166" s="91"/>
      <c r="P166" s="96" t="e">
        <f>VLOOKUP(B166,'附表-搜索转化率'!A:F,6,FALSE)</f>
        <v>#N/A</v>
      </c>
      <c r="Q166" s="97" t="str">
        <f t="shared" si="8"/>
        <v>-</v>
      </c>
      <c r="R166" s="28" t="str">
        <f>IFERROR(VLOOKUP(B166,'附表-搜索转化率'!A:B,2,FALSE),"-")</f>
        <v>-</v>
      </c>
    </row>
    <row r="167" ht="14.4" spans="1:18">
      <c r="A167" s="91">
        <v>165</v>
      </c>
      <c r="B167" s="91" t="s">
        <v>2129</v>
      </c>
      <c r="C167" s="91" t="s">
        <v>2130</v>
      </c>
      <c r="D167" s="96">
        <v>0.0002</v>
      </c>
      <c r="E167" s="96" t="s">
        <v>116</v>
      </c>
      <c r="F167" s="98">
        <v>0</v>
      </c>
      <c r="G167" s="98">
        <v>0</v>
      </c>
      <c r="H167" s="98">
        <v>0</v>
      </c>
      <c r="I167" s="98">
        <v>0</v>
      </c>
      <c r="J167" s="96">
        <v>0.0052</v>
      </c>
      <c r="K167" s="91">
        <v>245</v>
      </c>
      <c r="L167" s="91">
        <v>196627</v>
      </c>
      <c r="M167" s="91">
        <f t="shared" si="7"/>
        <v>245</v>
      </c>
      <c r="N167" s="91" t="str">
        <f t="shared" si="6"/>
        <v>不相关</v>
      </c>
      <c r="O167" s="91"/>
      <c r="P167" s="96" t="e">
        <f>VLOOKUP(B167,'附表-搜索转化率'!A:F,6,FALSE)</f>
        <v>#N/A</v>
      </c>
      <c r="Q167" s="97" t="str">
        <f t="shared" si="8"/>
        <v>-</v>
      </c>
      <c r="R167" s="28" t="str">
        <f>IFERROR(VLOOKUP(B167,'附表-搜索转化率'!A:B,2,FALSE),"-")</f>
        <v>-</v>
      </c>
    </row>
    <row r="168" ht="14.4" spans="1:18">
      <c r="A168" s="91">
        <v>166</v>
      </c>
      <c r="B168" s="91" t="s">
        <v>2131</v>
      </c>
      <c r="C168" s="91" t="s">
        <v>2132</v>
      </c>
      <c r="D168" s="96">
        <v>0.0002</v>
      </c>
      <c r="E168" s="96" t="s">
        <v>116</v>
      </c>
      <c r="F168" s="98">
        <v>0</v>
      </c>
      <c r="G168" s="98">
        <v>0</v>
      </c>
      <c r="H168" s="98">
        <v>0</v>
      </c>
      <c r="I168" s="98">
        <v>0</v>
      </c>
      <c r="J168" s="96">
        <v>0.0052</v>
      </c>
      <c r="K168" s="91">
        <v>458</v>
      </c>
      <c r="L168" s="91">
        <v>103225</v>
      </c>
      <c r="M168" s="91">
        <f t="shared" si="7"/>
        <v>458</v>
      </c>
      <c r="N168" s="91" t="str">
        <f t="shared" si="6"/>
        <v>不相关</v>
      </c>
      <c r="O168" s="91"/>
      <c r="P168" s="96" t="e">
        <f>VLOOKUP(B168,'附表-搜索转化率'!A:F,6,FALSE)</f>
        <v>#N/A</v>
      </c>
      <c r="Q168" s="97" t="str">
        <f t="shared" si="8"/>
        <v>-</v>
      </c>
      <c r="R168" s="28" t="str">
        <f>IFERROR(VLOOKUP(B168,'附表-搜索转化率'!A:B,2,FALSE),"-")</f>
        <v>-</v>
      </c>
    </row>
    <row r="169" ht="14.4" spans="1:18">
      <c r="A169" s="91">
        <v>167</v>
      </c>
      <c r="B169" s="91" t="s">
        <v>2133</v>
      </c>
      <c r="C169" s="91" t="s">
        <v>2134</v>
      </c>
      <c r="D169" s="96">
        <v>0.0002</v>
      </c>
      <c r="E169" s="96" t="s">
        <v>116</v>
      </c>
      <c r="F169" s="98">
        <v>0</v>
      </c>
      <c r="G169" s="98">
        <v>0</v>
      </c>
      <c r="H169" s="98">
        <v>0</v>
      </c>
      <c r="I169" s="98">
        <v>0</v>
      </c>
      <c r="J169" s="96">
        <v>0.0052</v>
      </c>
      <c r="K169" s="91">
        <v>587</v>
      </c>
      <c r="L169" s="91">
        <v>79307</v>
      </c>
      <c r="M169" s="91">
        <f t="shared" si="7"/>
        <v>587</v>
      </c>
      <c r="N169" s="91" t="str">
        <f t="shared" si="6"/>
        <v>不相关</v>
      </c>
      <c r="O169" s="91"/>
      <c r="P169" s="96" t="e">
        <f>VLOOKUP(B169,'附表-搜索转化率'!A:F,6,FALSE)</f>
        <v>#N/A</v>
      </c>
      <c r="Q169" s="97" t="str">
        <f t="shared" si="8"/>
        <v>-</v>
      </c>
      <c r="R169" s="28" t="str">
        <f>IFERROR(VLOOKUP(B169,'附表-搜索转化率'!A:B,2,FALSE),"-")</f>
        <v>-</v>
      </c>
    </row>
    <row r="170" ht="14.4" spans="1:18">
      <c r="A170" s="91">
        <v>168</v>
      </c>
      <c r="B170" s="91" t="s">
        <v>2135</v>
      </c>
      <c r="C170" s="91" t="s">
        <v>2136</v>
      </c>
      <c r="D170" s="96">
        <v>0.0002</v>
      </c>
      <c r="E170" s="96" t="s">
        <v>116</v>
      </c>
      <c r="F170" s="98">
        <v>0</v>
      </c>
      <c r="G170" s="98">
        <v>0</v>
      </c>
      <c r="H170" s="98">
        <v>0</v>
      </c>
      <c r="I170" s="98">
        <v>0</v>
      </c>
      <c r="J170" s="96">
        <v>0.0078</v>
      </c>
      <c r="K170" s="91">
        <v>393</v>
      </c>
      <c r="L170" s="91">
        <v>121159</v>
      </c>
      <c r="M170" s="91">
        <f t="shared" si="7"/>
        <v>393</v>
      </c>
      <c r="N170" s="91" t="str">
        <f t="shared" si="6"/>
        <v>不相关</v>
      </c>
      <c r="O170" s="91"/>
      <c r="P170" s="96" t="e">
        <f>VLOOKUP(B170,'附表-搜索转化率'!A:F,6,FALSE)</f>
        <v>#N/A</v>
      </c>
      <c r="Q170" s="97" t="str">
        <f t="shared" si="8"/>
        <v>-</v>
      </c>
      <c r="R170" s="28" t="str">
        <f>IFERROR(VLOOKUP(B170,'附表-搜索转化率'!A:B,2,FALSE),"-")</f>
        <v>-</v>
      </c>
    </row>
    <row r="171" ht="14.4" spans="1:18">
      <c r="A171" s="91">
        <v>169</v>
      </c>
      <c r="B171" s="91" t="s">
        <v>2137</v>
      </c>
      <c r="C171" s="91" t="s">
        <v>2138</v>
      </c>
      <c r="D171" s="96">
        <v>0.0002</v>
      </c>
      <c r="E171" s="96" t="s">
        <v>116</v>
      </c>
      <c r="F171" s="98">
        <v>0</v>
      </c>
      <c r="G171" s="98">
        <v>0</v>
      </c>
      <c r="H171" s="98">
        <v>0</v>
      </c>
      <c r="I171" s="98">
        <v>0</v>
      </c>
      <c r="J171" s="96">
        <v>0.0078</v>
      </c>
      <c r="K171" s="91">
        <v>225</v>
      </c>
      <c r="L171" s="91">
        <v>213438</v>
      </c>
      <c r="M171" s="91">
        <f t="shared" si="7"/>
        <v>225</v>
      </c>
      <c r="N171" s="91" t="str">
        <f t="shared" si="6"/>
        <v>不相关</v>
      </c>
      <c r="O171" s="91"/>
      <c r="P171" s="96" t="e">
        <f>VLOOKUP(B171,'附表-搜索转化率'!A:F,6,FALSE)</f>
        <v>#N/A</v>
      </c>
      <c r="Q171" s="97" t="str">
        <f t="shared" si="8"/>
        <v>-</v>
      </c>
      <c r="R171" s="28" t="str">
        <f>IFERROR(VLOOKUP(B171,'附表-搜索转化率'!A:B,2,FALSE),"-")</f>
        <v>-</v>
      </c>
    </row>
    <row r="172" ht="14.4" spans="1:18">
      <c r="A172" s="91">
        <v>170</v>
      </c>
      <c r="B172" s="91" t="s">
        <v>2139</v>
      </c>
      <c r="C172" s="91" t="s">
        <v>2140</v>
      </c>
      <c r="D172" s="96">
        <v>0.0002</v>
      </c>
      <c r="E172" s="96" t="s">
        <v>116</v>
      </c>
      <c r="F172" s="98">
        <v>0</v>
      </c>
      <c r="G172" s="98">
        <v>0</v>
      </c>
      <c r="H172" s="98">
        <v>0</v>
      </c>
      <c r="I172" s="98">
        <v>0</v>
      </c>
      <c r="J172" s="96">
        <v>0.0052</v>
      </c>
      <c r="K172" s="91">
        <v>387</v>
      </c>
      <c r="L172" s="91">
        <v>123268</v>
      </c>
      <c r="M172" s="91">
        <f t="shared" si="7"/>
        <v>387</v>
      </c>
      <c r="N172" s="91" t="str">
        <f t="shared" si="6"/>
        <v>不相关</v>
      </c>
      <c r="O172" s="91"/>
      <c r="P172" s="96" t="e">
        <f>VLOOKUP(B172,'附表-搜索转化率'!A:F,6,FALSE)</f>
        <v>#N/A</v>
      </c>
      <c r="Q172" s="97" t="str">
        <f t="shared" si="8"/>
        <v>-</v>
      </c>
      <c r="R172" s="28" t="str">
        <f>IFERROR(VLOOKUP(B172,'附表-搜索转化率'!A:B,2,FALSE),"-")</f>
        <v>-</v>
      </c>
    </row>
    <row r="173" ht="14.4" spans="1:18">
      <c r="A173" s="91">
        <v>171</v>
      </c>
      <c r="B173" s="91" t="s">
        <v>2141</v>
      </c>
      <c r="C173" s="91" t="s">
        <v>2142</v>
      </c>
      <c r="D173" s="96">
        <v>0.0001</v>
      </c>
      <c r="E173" s="96" t="s">
        <v>116</v>
      </c>
      <c r="F173" s="98">
        <v>0</v>
      </c>
      <c r="G173" s="98">
        <v>0</v>
      </c>
      <c r="H173" s="98">
        <v>0</v>
      </c>
      <c r="I173" s="98">
        <v>0</v>
      </c>
      <c r="J173" s="96">
        <v>0.0026</v>
      </c>
      <c r="K173" s="91">
        <v>167</v>
      </c>
      <c r="L173" s="91">
        <v>282442</v>
      </c>
      <c r="M173" s="91">
        <f t="shared" si="7"/>
        <v>167</v>
      </c>
      <c r="N173" s="91" t="str">
        <f t="shared" si="6"/>
        <v>不相关</v>
      </c>
      <c r="O173" s="91"/>
      <c r="P173" s="96" t="e">
        <f>VLOOKUP(B173,'附表-搜索转化率'!A:F,6,FALSE)</f>
        <v>#N/A</v>
      </c>
      <c r="Q173" s="97" t="str">
        <f t="shared" si="8"/>
        <v>-</v>
      </c>
      <c r="R173" s="28" t="str">
        <f>IFERROR(VLOOKUP(B173,'附表-搜索转化率'!A:B,2,FALSE),"-")</f>
        <v>-</v>
      </c>
    </row>
    <row r="174" ht="14.4" spans="1:18">
      <c r="A174" s="91">
        <v>172</v>
      </c>
      <c r="B174" s="91" t="s">
        <v>2143</v>
      </c>
      <c r="C174" s="91" t="s">
        <v>212</v>
      </c>
      <c r="D174" s="96">
        <v>0.0001</v>
      </c>
      <c r="E174" s="96" t="s">
        <v>116</v>
      </c>
      <c r="F174" s="98">
        <v>0</v>
      </c>
      <c r="G174" s="98">
        <v>0</v>
      </c>
      <c r="H174" s="98">
        <v>0</v>
      </c>
      <c r="I174" s="98">
        <v>0</v>
      </c>
      <c r="J174" s="96">
        <v>0.0026</v>
      </c>
      <c r="K174" s="91">
        <v>180</v>
      </c>
      <c r="L174" s="91">
        <v>263780</v>
      </c>
      <c r="M174" s="91">
        <f t="shared" si="7"/>
        <v>180</v>
      </c>
      <c r="N174" s="91" t="str">
        <f t="shared" si="6"/>
        <v>不相关</v>
      </c>
      <c r="O174" s="91"/>
      <c r="P174" s="96" t="e">
        <f>VLOOKUP(B174,'附表-搜索转化率'!A:F,6,FALSE)</f>
        <v>#N/A</v>
      </c>
      <c r="Q174" s="97" t="str">
        <f t="shared" si="8"/>
        <v>-</v>
      </c>
      <c r="R174" s="28" t="str">
        <f>IFERROR(VLOOKUP(B174,'附表-搜索转化率'!A:B,2,FALSE),"-")</f>
        <v>-</v>
      </c>
    </row>
    <row r="175" ht="14.4" spans="1:18">
      <c r="A175" s="91">
        <v>173</v>
      </c>
      <c r="B175" s="91" t="s">
        <v>2144</v>
      </c>
      <c r="C175" s="91" t="s">
        <v>1064</v>
      </c>
      <c r="D175" s="96">
        <v>0.0001</v>
      </c>
      <c r="E175" s="96" t="s">
        <v>116</v>
      </c>
      <c r="F175" s="98">
        <v>0</v>
      </c>
      <c r="G175" s="98">
        <v>0</v>
      </c>
      <c r="H175" s="98">
        <v>0</v>
      </c>
      <c r="I175" s="98">
        <v>0</v>
      </c>
      <c r="J175" s="96">
        <v>0.0026</v>
      </c>
      <c r="K175" s="91">
        <v>174</v>
      </c>
      <c r="L175" s="91">
        <v>273000</v>
      </c>
      <c r="M175" s="91">
        <f t="shared" si="7"/>
        <v>174</v>
      </c>
      <c r="N175" s="91" t="str">
        <f t="shared" si="6"/>
        <v>不相关</v>
      </c>
      <c r="O175" s="91"/>
      <c r="P175" s="96" t="e">
        <f>VLOOKUP(B175,'附表-搜索转化率'!A:F,6,FALSE)</f>
        <v>#N/A</v>
      </c>
      <c r="Q175" s="97" t="str">
        <f t="shared" si="8"/>
        <v>-</v>
      </c>
      <c r="R175" s="28" t="str">
        <f>IFERROR(VLOOKUP(B175,'附表-搜索转化率'!A:B,2,FALSE),"-")</f>
        <v>-</v>
      </c>
    </row>
    <row r="176" ht="14.4" spans="1:18">
      <c r="A176" s="91">
        <v>174</v>
      </c>
      <c r="B176" s="91" t="s">
        <v>2145</v>
      </c>
      <c r="C176" s="91" t="s">
        <v>2146</v>
      </c>
      <c r="D176" s="96">
        <v>0.0001</v>
      </c>
      <c r="E176" s="96" t="s">
        <v>116</v>
      </c>
      <c r="F176" s="98">
        <v>0</v>
      </c>
      <c r="G176" s="98">
        <v>0</v>
      </c>
      <c r="H176" s="98">
        <v>0</v>
      </c>
      <c r="I176" s="98">
        <v>0</v>
      </c>
      <c r="J176" s="96">
        <v>0.0026</v>
      </c>
      <c r="K176" s="91">
        <v>341</v>
      </c>
      <c r="L176" s="91">
        <v>140114</v>
      </c>
      <c r="M176" s="91">
        <f t="shared" si="7"/>
        <v>341</v>
      </c>
      <c r="N176" s="91" t="str">
        <f t="shared" si="6"/>
        <v>不相关</v>
      </c>
      <c r="O176" s="91"/>
      <c r="P176" s="96" t="e">
        <f>VLOOKUP(B176,'附表-搜索转化率'!A:F,6,FALSE)</f>
        <v>#N/A</v>
      </c>
      <c r="Q176" s="97" t="str">
        <f t="shared" si="8"/>
        <v>-</v>
      </c>
      <c r="R176" s="28" t="str">
        <f>IFERROR(VLOOKUP(B176,'附表-搜索转化率'!A:B,2,FALSE),"-")</f>
        <v>-</v>
      </c>
    </row>
    <row r="177" ht="14.4" spans="1:18">
      <c r="A177" s="91">
        <v>175</v>
      </c>
      <c r="B177" s="91" t="s">
        <v>2147</v>
      </c>
      <c r="C177" s="91" t="s">
        <v>2148</v>
      </c>
      <c r="D177" s="96">
        <v>0.0001</v>
      </c>
      <c r="E177" s="96" t="s">
        <v>116</v>
      </c>
      <c r="F177" s="98">
        <v>0</v>
      </c>
      <c r="G177" s="98">
        <v>0</v>
      </c>
      <c r="H177" s="98">
        <v>0</v>
      </c>
      <c r="I177" s="98">
        <v>0</v>
      </c>
      <c r="J177" s="96">
        <v>0.0026</v>
      </c>
      <c r="K177" s="91">
        <v>193</v>
      </c>
      <c r="L177" s="91">
        <v>247222</v>
      </c>
      <c r="M177" s="91">
        <f t="shared" si="7"/>
        <v>193</v>
      </c>
      <c r="N177" s="91" t="str">
        <f t="shared" si="6"/>
        <v>不相关</v>
      </c>
      <c r="O177" s="91"/>
      <c r="P177" s="96" t="e">
        <f>VLOOKUP(B177,'附表-搜索转化率'!A:F,6,FALSE)</f>
        <v>#N/A</v>
      </c>
      <c r="Q177" s="97" t="str">
        <f t="shared" si="8"/>
        <v>-</v>
      </c>
      <c r="R177" s="28" t="str">
        <f>IFERROR(VLOOKUP(B177,'附表-搜索转化率'!A:B,2,FALSE),"-")</f>
        <v>-</v>
      </c>
    </row>
    <row r="178" ht="14.4" spans="1:18">
      <c r="A178" s="91">
        <v>176</v>
      </c>
      <c r="B178" s="91" t="s">
        <v>2149</v>
      </c>
      <c r="C178" s="91" t="s">
        <v>2150</v>
      </c>
      <c r="D178" s="96">
        <v>0.0001</v>
      </c>
      <c r="E178" s="96" t="s">
        <v>116</v>
      </c>
      <c r="F178" s="98">
        <v>0</v>
      </c>
      <c r="G178" s="98">
        <v>0</v>
      </c>
      <c r="H178" s="98">
        <v>0</v>
      </c>
      <c r="I178" s="98">
        <v>0</v>
      </c>
      <c r="J178" s="96">
        <v>0.0026</v>
      </c>
      <c r="K178" s="91">
        <v>212</v>
      </c>
      <c r="L178" s="91">
        <v>225855</v>
      </c>
      <c r="M178" s="91">
        <f t="shared" si="7"/>
        <v>212</v>
      </c>
      <c r="N178" s="91" t="str">
        <f t="shared" si="6"/>
        <v>不相关</v>
      </c>
      <c r="O178" s="91"/>
      <c r="P178" s="96" t="e">
        <f>VLOOKUP(B178,'附表-搜索转化率'!A:F,6,FALSE)</f>
        <v>#N/A</v>
      </c>
      <c r="Q178" s="97" t="str">
        <f t="shared" si="8"/>
        <v>-</v>
      </c>
      <c r="R178" s="28" t="str">
        <f>IFERROR(VLOOKUP(B178,'附表-搜索转化率'!A:B,2,FALSE),"-")</f>
        <v>-</v>
      </c>
    </row>
    <row r="179" ht="14.4" spans="1:18">
      <c r="A179" s="91">
        <v>177</v>
      </c>
      <c r="B179" s="91" t="s">
        <v>2151</v>
      </c>
      <c r="C179" s="91" t="s">
        <v>2152</v>
      </c>
      <c r="D179" s="96">
        <v>0.0001</v>
      </c>
      <c r="E179" s="96" t="s">
        <v>116</v>
      </c>
      <c r="F179" s="98">
        <v>0</v>
      </c>
      <c r="G179" s="98">
        <v>0</v>
      </c>
      <c r="H179" s="98">
        <v>0</v>
      </c>
      <c r="I179" s="98">
        <v>0</v>
      </c>
      <c r="J179" s="96">
        <v>0.0026</v>
      </c>
      <c r="K179" s="91">
        <v>225</v>
      </c>
      <c r="L179" s="91">
        <v>213438</v>
      </c>
      <c r="M179" s="91">
        <f t="shared" si="7"/>
        <v>225</v>
      </c>
      <c r="N179" s="91" t="str">
        <f t="shared" si="6"/>
        <v>不相关</v>
      </c>
      <c r="O179" s="91"/>
      <c r="P179" s="96" t="e">
        <f>VLOOKUP(B179,'附表-搜索转化率'!A:F,6,FALSE)</f>
        <v>#N/A</v>
      </c>
      <c r="Q179" s="97" t="str">
        <f t="shared" si="8"/>
        <v>-</v>
      </c>
      <c r="R179" s="28" t="str">
        <f>IFERROR(VLOOKUP(B179,'附表-搜索转化率'!A:B,2,FALSE),"-")</f>
        <v>-</v>
      </c>
    </row>
    <row r="180" ht="14.4" spans="1:18">
      <c r="A180" s="91">
        <v>178</v>
      </c>
      <c r="B180" s="91" t="s">
        <v>2153</v>
      </c>
      <c r="C180" s="91" t="s">
        <v>2080</v>
      </c>
      <c r="D180" s="96">
        <v>0.0001</v>
      </c>
      <c r="E180" s="96" t="s">
        <v>116</v>
      </c>
      <c r="F180" s="98">
        <v>0</v>
      </c>
      <c r="G180" s="98">
        <v>0</v>
      </c>
      <c r="H180" s="98">
        <v>0</v>
      </c>
      <c r="I180" s="98">
        <v>0</v>
      </c>
      <c r="J180" s="96">
        <v>0.0026</v>
      </c>
      <c r="K180" s="91">
        <v>290</v>
      </c>
      <c r="L180" s="91">
        <v>165921</v>
      </c>
      <c r="M180" s="91">
        <f t="shared" si="7"/>
        <v>290</v>
      </c>
      <c r="N180" s="91" t="str">
        <f t="shared" si="6"/>
        <v>不相关</v>
      </c>
      <c r="O180" s="91"/>
      <c r="P180" s="96" t="e">
        <f>VLOOKUP(B180,'附表-搜索转化率'!A:F,6,FALSE)</f>
        <v>#N/A</v>
      </c>
      <c r="Q180" s="97" t="str">
        <f t="shared" si="8"/>
        <v>-</v>
      </c>
      <c r="R180" s="28" t="str">
        <f>IFERROR(VLOOKUP(B180,'附表-搜索转化率'!A:B,2,FALSE),"-")</f>
        <v>-</v>
      </c>
    </row>
    <row r="181" ht="14.4" spans="1:18">
      <c r="A181" s="91">
        <v>179</v>
      </c>
      <c r="B181" s="91" t="s">
        <v>2154</v>
      </c>
      <c r="C181" s="91" t="s">
        <v>2155</v>
      </c>
      <c r="D181" s="96">
        <v>0.0001</v>
      </c>
      <c r="E181" s="96" t="s">
        <v>116</v>
      </c>
      <c r="F181" s="98">
        <v>0</v>
      </c>
      <c r="G181" s="98">
        <v>0</v>
      </c>
      <c r="H181" s="98">
        <v>0</v>
      </c>
      <c r="I181" s="98">
        <v>0</v>
      </c>
      <c r="J181" s="96">
        <v>0.0026</v>
      </c>
      <c r="K181" s="91">
        <v>232</v>
      </c>
      <c r="L181" s="91">
        <v>207517</v>
      </c>
      <c r="M181" s="91">
        <f t="shared" si="7"/>
        <v>232</v>
      </c>
      <c r="N181" s="91" t="str">
        <f t="shared" si="6"/>
        <v>不相关</v>
      </c>
      <c r="O181" s="91"/>
      <c r="P181" s="96" t="e">
        <f>VLOOKUP(B181,'附表-搜索转化率'!A:F,6,FALSE)</f>
        <v>#N/A</v>
      </c>
      <c r="Q181" s="97" t="str">
        <f t="shared" si="8"/>
        <v>-</v>
      </c>
      <c r="R181" s="28" t="str">
        <f>IFERROR(VLOOKUP(B181,'附表-搜索转化率'!A:B,2,FALSE),"-")</f>
        <v>-</v>
      </c>
    </row>
    <row r="182" ht="14.4" spans="1:18">
      <c r="A182" s="91">
        <v>180</v>
      </c>
      <c r="B182" s="91" t="s">
        <v>2156</v>
      </c>
      <c r="C182" s="91" t="s">
        <v>2157</v>
      </c>
      <c r="D182" s="96">
        <v>0.0001</v>
      </c>
      <c r="E182" s="96" t="s">
        <v>116</v>
      </c>
      <c r="F182" s="98">
        <v>0</v>
      </c>
      <c r="G182" s="98">
        <v>0</v>
      </c>
      <c r="H182" s="98">
        <v>0</v>
      </c>
      <c r="I182" s="98">
        <v>0</v>
      </c>
      <c r="J182" s="96">
        <v>0.0026</v>
      </c>
      <c r="K182" s="91">
        <v>245</v>
      </c>
      <c r="L182" s="91">
        <v>196627</v>
      </c>
      <c r="M182" s="91">
        <f t="shared" si="7"/>
        <v>245</v>
      </c>
      <c r="N182" s="91" t="str">
        <f t="shared" si="6"/>
        <v>不相关</v>
      </c>
      <c r="O182" s="91"/>
      <c r="P182" s="96" t="e">
        <f>VLOOKUP(B182,'附表-搜索转化率'!A:F,6,FALSE)</f>
        <v>#N/A</v>
      </c>
      <c r="Q182" s="97" t="str">
        <f t="shared" si="8"/>
        <v>-</v>
      </c>
      <c r="R182" s="28" t="str">
        <f>IFERROR(VLOOKUP(B182,'附表-搜索转化率'!A:B,2,FALSE),"-")</f>
        <v>-</v>
      </c>
    </row>
    <row r="183" ht="14.4" spans="1:18">
      <c r="A183" s="91">
        <v>181</v>
      </c>
      <c r="B183" s="91" t="s">
        <v>2158</v>
      </c>
      <c r="C183" s="91" t="s">
        <v>2159</v>
      </c>
      <c r="D183" s="96">
        <v>0.0001</v>
      </c>
      <c r="E183" s="96" t="s">
        <v>116</v>
      </c>
      <c r="F183" s="98">
        <v>0</v>
      </c>
      <c r="G183" s="98">
        <v>0</v>
      </c>
      <c r="H183" s="98">
        <v>0</v>
      </c>
      <c r="I183" s="98">
        <v>0</v>
      </c>
      <c r="J183" s="96">
        <v>0.0026</v>
      </c>
      <c r="K183" s="91">
        <v>335</v>
      </c>
      <c r="L183" s="91">
        <v>142827</v>
      </c>
      <c r="M183" s="91">
        <f t="shared" si="7"/>
        <v>335</v>
      </c>
      <c r="N183" s="91" t="str">
        <f t="shared" si="6"/>
        <v>不相关</v>
      </c>
      <c r="O183" s="91"/>
      <c r="P183" s="96" t="e">
        <f>VLOOKUP(B183,'附表-搜索转化率'!A:F,6,FALSE)</f>
        <v>#N/A</v>
      </c>
      <c r="Q183" s="97" t="str">
        <f t="shared" si="8"/>
        <v>-</v>
      </c>
      <c r="R183" s="28" t="str">
        <f>IFERROR(VLOOKUP(B183,'附表-搜索转化率'!A:B,2,FALSE),"-")</f>
        <v>-</v>
      </c>
    </row>
    <row r="184" ht="14.4" spans="1:18">
      <c r="A184" s="91">
        <v>182</v>
      </c>
      <c r="B184" s="91" t="s">
        <v>2160</v>
      </c>
      <c r="C184" s="91" t="s">
        <v>2161</v>
      </c>
      <c r="D184" s="96">
        <v>0.0001</v>
      </c>
      <c r="E184" s="96" t="s">
        <v>116</v>
      </c>
      <c r="F184" s="98">
        <v>0</v>
      </c>
      <c r="G184" s="98">
        <v>0</v>
      </c>
      <c r="H184" s="98">
        <v>0</v>
      </c>
      <c r="I184" s="98">
        <v>0</v>
      </c>
      <c r="J184" s="96">
        <v>0.0026</v>
      </c>
      <c r="K184" s="91">
        <v>187</v>
      </c>
      <c r="L184" s="91">
        <v>255329</v>
      </c>
      <c r="M184" s="91">
        <f t="shared" si="7"/>
        <v>187</v>
      </c>
      <c r="N184" s="91" t="str">
        <f t="shared" si="6"/>
        <v>不相关</v>
      </c>
      <c r="O184" s="91"/>
      <c r="P184" s="96" t="e">
        <f>VLOOKUP(B184,'附表-搜索转化率'!A:F,6,FALSE)</f>
        <v>#N/A</v>
      </c>
      <c r="Q184" s="97" t="str">
        <f t="shared" si="8"/>
        <v>-</v>
      </c>
      <c r="R184" s="28" t="str">
        <f>IFERROR(VLOOKUP(B184,'附表-搜索转化率'!A:B,2,FALSE),"-")</f>
        <v>-</v>
      </c>
    </row>
    <row r="185" ht="14.4" spans="1:18">
      <c r="A185" s="91">
        <v>183</v>
      </c>
      <c r="B185" s="91" t="s">
        <v>2162</v>
      </c>
      <c r="C185" s="91" t="s">
        <v>2163</v>
      </c>
      <c r="D185" s="96">
        <v>0.0001</v>
      </c>
      <c r="E185" s="96" t="s">
        <v>116</v>
      </c>
      <c r="F185" s="98">
        <v>0</v>
      </c>
      <c r="G185" s="98">
        <v>0</v>
      </c>
      <c r="H185" s="98">
        <v>0</v>
      </c>
      <c r="I185" s="98">
        <v>0</v>
      </c>
      <c r="J185" s="96">
        <v>0.0026</v>
      </c>
      <c r="K185" s="91">
        <v>361</v>
      </c>
      <c r="L185" s="91">
        <v>132348</v>
      </c>
      <c r="M185" s="91">
        <f t="shared" si="7"/>
        <v>361</v>
      </c>
      <c r="N185" s="91" t="str">
        <f t="shared" si="6"/>
        <v>不相关</v>
      </c>
      <c r="O185" s="91"/>
      <c r="P185" s="96" t="e">
        <f>VLOOKUP(B185,'附表-搜索转化率'!A:F,6,FALSE)</f>
        <v>#N/A</v>
      </c>
      <c r="Q185" s="97" t="str">
        <f t="shared" si="8"/>
        <v>-</v>
      </c>
      <c r="R185" s="28" t="str">
        <f>IFERROR(VLOOKUP(B185,'附表-搜索转化率'!A:B,2,FALSE),"-")</f>
        <v>-</v>
      </c>
    </row>
    <row r="186" ht="14.4" spans="1:18">
      <c r="A186" s="91">
        <v>184</v>
      </c>
      <c r="B186" s="91" t="s">
        <v>2164</v>
      </c>
      <c r="C186" s="91" t="s">
        <v>1103</v>
      </c>
      <c r="D186" s="96">
        <v>0.0001</v>
      </c>
      <c r="E186" s="96" t="s">
        <v>116</v>
      </c>
      <c r="F186" s="98">
        <v>0</v>
      </c>
      <c r="G186" s="98">
        <v>0</v>
      </c>
      <c r="H186" s="98">
        <v>0</v>
      </c>
      <c r="I186" s="98">
        <v>0</v>
      </c>
      <c r="J186" s="96">
        <v>0.0026</v>
      </c>
      <c r="K186" s="91">
        <v>167</v>
      </c>
      <c r="L186" s="91">
        <v>282442</v>
      </c>
      <c r="M186" s="91">
        <f t="shared" si="7"/>
        <v>167</v>
      </c>
      <c r="N186" s="91" t="str">
        <f t="shared" si="6"/>
        <v>不相关</v>
      </c>
      <c r="O186" s="91"/>
      <c r="P186" s="96" t="e">
        <f>VLOOKUP(B186,'附表-搜索转化率'!A:F,6,FALSE)</f>
        <v>#N/A</v>
      </c>
      <c r="Q186" s="97" t="str">
        <f t="shared" si="8"/>
        <v>-</v>
      </c>
      <c r="R186" s="28" t="str">
        <f>IFERROR(VLOOKUP(B186,'附表-搜索转化率'!A:B,2,FALSE),"-")</f>
        <v>-</v>
      </c>
    </row>
    <row r="187" ht="14.4" spans="1:18">
      <c r="A187" s="91">
        <v>185</v>
      </c>
      <c r="B187" s="91" t="s">
        <v>2165</v>
      </c>
      <c r="C187" s="91" t="s">
        <v>1180</v>
      </c>
      <c r="D187" s="96">
        <v>0.0001</v>
      </c>
      <c r="E187" s="96" t="s">
        <v>116</v>
      </c>
      <c r="F187" s="98">
        <v>0</v>
      </c>
      <c r="G187" s="98">
        <v>0</v>
      </c>
      <c r="H187" s="98">
        <v>0</v>
      </c>
      <c r="I187" s="98">
        <v>0</v>
      </c>
      <c r="J187" s="96">
        <v>0.0026</v>
      </c>
      <c r="K187" s="91">
        <v>445</v>
      </c>
      <c r="L187" s="91">
        <v>106379</v>
      </c>
      <c r="M187" s="91">
        <f t="shared" si="7"/>
        <v>445</v>
      </c>
      <c r="N187" s="91" t="str">
        <f t="shared" si="6"/>
        <v>不相关</v>
      </c>
      <c r="O187" s="91"/>
      <c r="P187" s="96" t="e">
        <f>VLOOKUP(B187,'附表-搜索转化率'!A:F,6,FALSE)</f>
        <v>#N/A</v>
      </c>
      <c r="Q187" s="97" t="str">
        <f t="shared" si="8"/>
        <v>-</v>
      </c>
      <c r="R187" s="28" t="str">
        <f>IFERROR(VLOOKUP(B187,'附表-搜索转化率'!A:B,2,FALSE),"-")</f>
        <v>-</v>
      </c>
    </row>
    <row r="188" ht="14.4" spans="1:18">
      <c r="A188" s="91">
        <v>186</v>
      </c>
      <c r="B188" s="91" t="s">
        <v>2166</v>
      </c>
      <c r="C188" s="91" t="s">
        <v>2167</v>
      </c>
      <c r="D188" s="96">
        <v>0.0001</v>
      </c>
      <c r="E188" s="96" t="s">
        <v>116</v>
      </c>
      <c r="F188" s="98">
        <v>0</v>
      </c>
      <c r="G188" s="98">
        <v>0</v>
      </c>
      <c r="H188" s="98">
        <v>0</v>
      </c>
      <c r="I188" s="98">
        <v>0</v>
      </c>
      <c r="J188" s="96">
        <v>0.0026</v>
      </c>
      <c r="K188" s="91">
        <v>161</v>
      </c>
      <c r="L188" s="91">
        <v>292717</v>
      </c>
      <c r="M188" s="91">
        <f t="shared" si="7"/>
        <v>161</v>
      </c>
      <c r="N188" s="91" t="str">
        <f t="shared" si="6"/>
        <v>不相关</v>
      </c>
      <c r="O188" s="91"/>
      <c r="P188" s="96" t="e">
        <f>VLOOKUP(B188,'附表-搜索转化率'!A:F,6,FALSE)</f>
        <v>#N/A</v>
      </c>
      <c r="Q188" s="97" t="str">
        <f t="shared" si="8"/>
        <v>-</v>
      </c>
      <c r="R188" s="28" t="str">
        <f>IFERROR(VLOOKUP(B188,'附表-搜索转化率'!A:B,2,FALSE),"-")</f>
        <v>-</v>
      </c>
    </row>
    <row r="189" ht="14.4" spans="1:18">
      <c r="A189" s="91">
        <v>187</v>
      </c>
      <c r="B189" s="91" t="s">
        <v>2168</v>
      </c>
      <c r="C189" s="91" t="s">
        <v>2134</v>
      </c>
      <c r="D189" s="96">
        <v>0.0001</v>
      </c>
      <c r="E189" s="96" t="s">
        <v>116</v>
      </c>
      <c r="F189" s="98">
        <v>0</v>
      </c>
      <c r="G189" s="98">
        <v>0</v>
      </c>
      <c r="H189" s="98">
        <v>0</v>
      </c>
      <c r="I189" s="98">
        <v>0</v>
      </c>
      <c r="J189" s="96">
        <v>0.0026</v>
      </c>
      <c r="K189" s="91">
        <v>161</v>
      </c>
      <c r="L189" s="91">
        <v>292717</v>
      </c>
      <c r="M189" s="91">
        <f t="shared" si="7"/>
        <v>161</v>
      </c>
      <c r="N189" s="91" t="str">
        <f t="shared" si="6"/>
        <v>不相关</v>
      </c>
      <c r="O189" s="91"/>
      <c r="P189" s="96" t="e">
        <f>VLOOKUP(B189,'附表-搜索转化率'!A:F,6,FALSE)</f>
        <v>#N/A</v>
      </c>
      <c r="Q189" s="97" t="str">
        <f t="shared" si="8"/>
        <v>-</v>
      </c>
      <c r="R189" s="28" t="str">
        <f>IFERROR(VLOOKUP(B189,'附表-搜索转化率'!A:B,2,FALSE),"-")</f>
        <v>-</v>
      </c>
    </row>
    <row r="190" ht="14.4" spans="1:18">
      <c r="A190" s="91">
        <v>188</v>
      </c>
      <c r="B190" s="91" t="s">
        <v>2169</v>
      </c>
      <c r="C190" s="91" t="s">
        <v>2170</v>
      </c>
      <c r="D190" s="96">
        <v>0.0001</v>
      </c>
      <c r="E190" s="96" t="s">
        <v>116</v>
      </c>
      <c r="F190" s="98">
        <v>0</v>
      </c>
      <c r="G190" s="98">
        <v>0</v>
      </c>
      <c r="H190" s="98">
        <v>0</v>
      </c>
      <c r="I190" s="98">
        <v>0</v>
      </c>
      <c r="J190" s="96">
        <v>0.0026</v>
      </c>
      <c r="K190" s="91">
        <v>180</v>
      </c>
      <c r="L190" s="91">
        <v>263780</v>
      </c>
      <c r="M190" s="91">
        <f t="shared" si="7"/>
        <v>180</v>
      </c>
      <c r="N190" s="91" t="str">
        <f t="shared" si="6"/>
        <v>不相关</v>
      </c>
      <c r="O190" s="91"/>
      <c r="P190" s="96" t="e">
        <f>VLOOKUP(B190,'附表-搜索转化率'!A:F,6,FALSE)</f>
        <v>#N/A</v>
      </c>
      <c r="Q190" s="97" t="str">
        <f t="shared" si="8"/>
        <v>-</v>
      </c>
      <c r="R190" s="28" t="str">
        <f>IFERROR(VLOOKUP(B190,'附表-搜索转化率'!A:B,2,FALSE),"-")</f>
        <v>-</v>
      </c>
    </row>
    <row r="191" ht="14.4" spans="1:18">
      <c r="A191" s="91">
        <v>189</v>
      </c>
      <c r="B191" s="91" t="s">
        <v>2171</v>
      </c>
      <c r="C191" s="91" t="s">
        <v>2136</v>
      </c>
      <c r="D191" s="96">
        <v>0.0001</v>
      </c>
      <c r="E191" s="96" t="s">
        <v>116</v>
      </c>
      <c r="F191" s="98">
        <v>0</v>
      </c>
      <c r="G191" s="98">
        <v>0</v>
      </c>
      <c r="H191" s="98">
        <v>0</v>
      </c>
      <c r="I191" s="98">
        <v>0</v>
      </c>
      <c r="J191" s="96">
        <v>0.0026</v>
      </c>
      <c r="K191" s="91">
        <v>180</v>
      </c>
      <c r="L191" s="91">
        <v>263780</v>
      </c>
      <c r="M191" s="91">
        <f t="shared" si="7"/>
        <v>180</v>
      </c>
      <c r="N191" s="91" t="str">
        <f t="shared" si="6"/>
        <v>不相关</v>
      </c>
      <c r="O191" s="91"/>
      <c r="P191" s="96" t="e">
        <f>VLOOKUP(B191,'附表-搜索转化率'!A:F,6,FALSE)</f>
        <v>#N/A</v>
      </c>
      <c r="Q191" s="97" t="str">
        <f t="shared" si="8"/>
        <v>-</v>
      </c>
      <c r="R191" s="28" t="str">
        <f>IFERROR(VLOOKUP(B191,'附表-搜索转化率'!A:B,2,FALSE),"-")</f>
        <v>-</v>
      </c>
    </row>
    <row r="192" ht="14.4" spans="1:18">
      <c r="A192" s="91">
        <v>190</v>
      </c>
      <c r="B192" s="91" t="s">
        <v>2172</v>
      </c>
      <c r="C192" s="91" t="s">
        <v>2173</v>
      </c>
      <c r="D192" s="96">
        <v>0.0001</v>
      </c>
      <c r="E192" s="96" t="s">
        <v>116</v>
      </c>
      <c r="F192" s="98">
        <v>0</v>
      </c>
      <c r="G192" s="98">
        <v>0</v>
      </c>
      <c r="H192" s="98">
        <v>0</v>
      </c>
      <c r="I192" s="98">
        <v>0</v>
      </c>
      <c r="J192" s="96">
        <v>0.0026</v>
      </c>
      <c r="K192" s="91">
        <v>167</v>
      </c>
      <c r="L192" s="91">
        <v>282442</v>
      </c>
      <c r="M192" s="91">
        <f t="shared" si="7"/>
        <v>167</v>
      </c>
      <c r="N192" s="91" t="str">
        <f t="shared" si="6"/>
        <v>不相关</v>
      </c>
      <c r="O192" s="91"/>
      <c r="P192" s="96" t="e">
        <f>VLOOKUP(B192,'附表-搜索转化率'!A:F,6,FALSE)</f>
        <v>#N/A</v>
      </c>
      <c r="Q192" s="97" t="str">
        <f t="shared" si="8"/>
        <v>-</v>
      </c>
      <c r="R192" s="28" t="str">
        <f>IFERROR(VLOOKUP(B192,'附表-搜索转化率'!A:B,2,FALSE),"-")</f>
        <v>-</v>
      </c>
    </row>
    <row r="193" ht="14.4" spans="1:18">
      <c r="A193" s="91">
        <v>191</v>
      </c>
      <c r="B193" s="91" t="s">
        <v>2174</v>
      </c>
      <c r="C193" s="91" t="s">
        <v>2175</v>
      </c>
      <c r="D193" s="96">
        <v>0.0001</v>
      </c>
      <c r="E193" s="96" t="s">
        <v>116</v>
      </c>
      <c r="F193" s="98">
        <v>0</v>
      </c>
      <c r="G193" s="98">
        <v>0</v>
      </c>
      <c r="H193" s="98">
        <v>0</v>
      </c>
      <c r="I193" s="98">
        <v>0</v>
      </c>
      <c r="J193" s="96">
        <v>0.0026</v>
      </c>
      <c r="K193" s="91">
        <v>11290</v>
      </c>
      <c r="L193" s="91">
        <v>1628</v>
      </c>
      <c r="M193" s="91">
        <f t="shared" si="7"/>
        <v>11290</v>
      </c>
      <c r="N193" s="91" t="str">
        <f t="shared" si="6"/>
        <v>不相关</v>
      </c>
      <c r="O193" s="91"/>
      <c r="P193" s="96" t="e">
        <f>VLOOKUP(B193,'附表-搜索转化率'!A:F,6,FALSE)</f>
        <v>#N/A</v>
      </c>
      <c r="Q193" s="97" t="str">
        <f t="shared" si="8"/>
        <v>-</v>
      </c>
      <c r="R193" s="28" t="str">
        <f>IFERROR(VLOOKUP(B193,'附表-搜索转化率'!A:B,2,FALSE),"-")</f>
        <v>-</v>
      </c>
    </row>
    <row r="194" ht="14.4" spans="1:18">
      <c r="A194" s="91">
        <v>192</v>
      </c>
      <c r="B194" s="91" t="s">
        <v>2176</v>
      </c>
      <c r="C194" s="91" t="s">
        <v>2177</v>
      </c>
      <c r="D194" s="96">
        <v>0.0001</v>
      </c>
      <c r="E194" s="96" t="s">
        <v>116</v>
      </c>
      <c r="F194" s="98">
        <v>0</v>
      </c>
      <c r="G194" s="98">
        <v>0</v>
      </c>
      <c r="H194" s="98">
        <v>0</v>
      </c>
      <c r="I194" s="98">
        <v>0</v>
      </c>
      <c r="J194" s="96">
        <v>0.0026</v>
      </c>
      <c r="K194" s="91">
        <v>219</v>
      </c>
      <c r="L194" s="91">
        <v>219531</v>
      </c>
      <c r="M194" s="91">
        <f t="shared" si="7"/>
        <v>219</v>
      </c>
      <c r="N194" s="91" t="str">
        <f t="shared" si="6"/>
        <v>不相关</v>
      </c>
      <c r="O194" s="91"/>
      <c r="P194" s="96" t="e">
        <f>VLOOKUP(B194,'附表-搜索转化率'!A:F,6,FALSE)</f>
        <v>#N/A</v>
      </c>
      <c r="Q194" s="97" t="str">
        <f t="shared" si="8"/>
        <v>-</v>
      </c>
      <c r="R194" s="28" t="str">
        <f>IFERROR(VLOOKUP(B194,'附表-搜索转化率'!A:B,2,FALSE),"-")</f>
        <v>-</v>
      </c>
    </row>
    <row r="195" ht="14.4" spans="1:18">
      <c r="A195" s="91">
        <v>193</v>
      </c>
      <c r="B195" s="91" t="s">
        <v>2178</v>
      </c>
      <c r="C195" s="91" t="s">
        <v>2179</v>
      </c>
      <c r="D195" s="96">
        <v>0.0001</v>
      </c>
      <c r="E195" s="96" t="s">
        <v>116</v>
      </c>
      <c r="F195" s="98">
        <v>0</v>
      </c>
      <c r="G195" s="98">
        <v>0</v>
      </c>
      <c r="H195" s="98">
        <v>0</v>
      </c>
      <c r="I195" s="98">
        <v>0</v>
      </c>
      <c r="J195" s="96">
        <v>0.0026</v>
      </c>
      <c r="K195" s="91">
        <v>387</v>
      </c>
      <c r="L195" s="91">
        <v>123268</v>
      </c>
      <c r="M195" s="91">
        <f t="shared" si="7"/>
        <v>387</v>
      </c>
      <c r="N195" s="91" t="str">
        <f t="shared" ref="N195:N258" si="9">E195</f>
        <v>不相关</v>
      </c>
      <c r="O195" s="91"/>
      <c r="P195" s="96" t="e">
        <f>VLOOKUP(B195,'附表-搜索转化率'!A:F,6,FALSE)</f>
        <v>#N/A</v>
      </c>
      <c r="Q195" s="97" t="str">
        <f t="shared" si="8"/>
        <v>-</v>
      </c>
      <c r="R195" s="28" t="str">
        <f>IFERROR(VLOOKUP(B195,'附表-搜索转化率'!A:B,2,FALSE),"-")</f>
        <v>-</v>
      </c>
    </row>
    <row r="196" ht="14.4" spans="1:18">
      <c r="A196" s="91">
        <v>194</v>
      </c>
      <c r="B196" s="91" t="s">
        <v>584</v>
      </c>
      <c r="C196" s="91" t="s">
        <v>585</v>
      </c>
      <c r="D196" s="98">
        <v>0</v>
      </c>
      <c r="E196" s="96" t="s">
        <v>116</v>
      </c>
      <c r="F196" s="98">
        <v>0</v>
      </c>
      <c r="G196" s="98">
        <v>0</v>
      </c>
      <c r="H196" s="98">
        <v>0</v>
      </c>
      <c r="I196" s="98">
        <v>0</v>
      </c>
      <c r="J196" s="98">
        <v>0</v>
      </c>
      <c r="K196" s="91">
        <v>43670</v>
      </c>
      <c r="L196" s="91">
        <v>127</v>
      </c>
      <c r="M196" s="91">
        <f t="shared" ref="M196:M259" si="10">K196</f>
        <v>43670</v>
      </c>
      <c r="N196" s="91" t="str">
        <f t="shared" si="9"/>
        <v>不相关</v>
      </c>
      <c r="O196" s="91"/>
      <c r="P196" s="96" t="e">
        <f>VLOOKUP(B196,'附表-搜索转化率'!A:F,6,FALSE)</f>
        <v>#N/A</v>
      </c>
      <c r="Q196" s="97" t="str">
        <f t="shared" ref="Q196:Q259" si="11">IFERROR(P196,"-")</f>
        <v>-</v>
      </c>
      <c r="R196" s="28" t="str">
        <f>IFERROR(VLOOKUP(B196,'附表-搜索转化率'!A:B,2,FALSE),"-")</f>
        <v>-</v>
      </c>
    </row>
    <row r="197" ht="14.4" spans="1:18">
      <c r="A197" s="91">
        <v>195</v>
      </c>
      <c r="B197" s="91" t="s">
        <v>2180</v>
      </c>
      <c r="C197" s="91" t="s">
        <v>2181</v>
      </c>
      <c r="D197" s="98">
        <v>0</v>
      </c>
      <c r="E197" s="96" t="s">
        <v>116</v>
      </c>
      <c r="F197" s="98">
        <v>0</v>
      </c>
      <c r="G197" s="98">
        <v>0</v>
      </c>
      <c r="H197" s="98">
        <v>0</v>
      </c>
      <c r="I197" s="98">
        <v>0</v>
      </c>
      <c r="J197" s="98">
        <v>0</v>
      </c>
      <c r="K197" s="91">
        <v>425</v>
      </c>
      <c r="L197" s="91">
        <v>111495</v>
      </c>
      <c r="M197" s="91">
        <f t="shared" si="10"/>
        <v>425</v>
      </c>
      <c r="N197" s="91" t="str">
        <f t="shared" si="9"/>
        <v>不相关</v>
      </c>
      <c r="O197" s="91"/>
      <c r="P197" s="96" t="e">
        <f>VLOOKUP(B197,'附表-搜索转化率'!A:F,6,FALSE)</f>
        <v>#N/A</v>
      </c>
      <c r="Q197" s="97" t="str">
        <f t="shared" si="11"/>
        <v>-</v>
      </c>
      <c r="R197" s="28" t="str">
        <f>IFERROR(VLOOKUP(B197,'附表-搜索转化率'!A:B,2,FALSE),"-")</f>
        <v>-</v>
      </c>
    </row>
    <row r="198" ht="14.4" spans="1:18">
      <c r="A198" s="91">
        <v>196</v>
      </c>
      <c r="B198" s="91" t="s">
        <v>2182</v>
      </c>
      <c r="C198" s="91" t="s">
        <v>2183</v>
      </c>
      <c r="D198" s="98">
        <v>0</v>
      </c>
      <c r="E198" s="96" t="s">
        <v>116</v>
      </c>
      <c r="F198" s="98">
        <v>0</v>
      </c>
      <c r="G198" s="98">
        <v>0</v>
      </c>
      <c r="H198" s="98">
        <v>0</v>
      </c>
      <c r="I198" s="98">
        <v>0</v>
      </c>
      <c r="J198" s="98">
        <v>0</v>
      </c>
      <c r="K198" s="91">
        <v>1064</v>
      </c>
      <c r="L198" s="91">
        <v>41873</v>
      </c>
      <c r="M198" s="91">
        <f t="shared" si="10"/>
        <v>1064</v>
      </c>
      <c r="N198" s="91" t="str">
        <f t="shared" si="9"/>
        <v>不相关</v>
      </c>
      <c r="O198" s="91"/>
      <c r="P198" s="96" t="e">
        <f>VLOOKUP(B198,'附表-搜索转化率'!A:F,6,FALSE)</f>
        <v>#N/A</v>
      </c>
      <c r="Q198" s="97" t="str">
        <f t="shared" si="11"/>
        <v>-</v>
      </c>
      <c r="R198" s="28" t="str">
        <f>IFERROR(VLOOKUP(B198,'附表-搜索转化率'!A:B,2,FALSE),"-")</f>
        <v>-</v>
      </c>
    </row>
    <row r="199" ht="14.4" spans="1:18">
      <c r="A199" s="91">
        <v>197</v>
      </c>
      <c r="B199" s="91" t="s">
        <v>2184</v>
      </c>
      <c r="C199" s="91" t="s">
        <v>2185</v>
      </c>
      <c r="D199" s="98">
        <v>0</v>
      </c>
      <c r="E199" s="96" t="s">
        <v>116</v>
      </c>
      <c r="F199" s="98">
        <v>0</v>
      </c>
      <c r="G199" s="98">
        <v>0</v>
      </c>
      <c r="H199" s="98">
        <v>0</v>
      </c>
      <c r="I199" s="98">
        <v>0</v>
      </c>
      <c r="J199" s="98">
        <v>0</v>
      </c>
      <c r="K199" s="91">
        <v>3303</v>
      </c>
      <c r="L199" s="91">
        <v>11564</v>
      </c>
      <c r="M199" s="91">
        <f t="shared" si="10"/>
        <v>3303</v>
      </c>
      <c r="N199" s="91" t="str">
        <f t="shared" si="9"/>
        <v>不相关</v>
      </c>
      <c r="O199" s="91"/>
      <c r="P199" s="96" t="e">
        <f>VLOOKUP(B199,'附表-搜索转化率'!A:F,6,FALSE)</f>
        <v>#N/A</v>
      </c>
      <c r="Q199" s="97" t="str">
        <f t="shared" si="11"/>
        <v>-</v>
      </c>
      <c r="R199" s="28" t="str">
        <f>IFERROR(VLOOKUP(B199,'附表-搜索转化率'!A:B,2,FALSE),"-")</f>
        <v>-</v>
      </c>
    </row>
    <row r="200" ht="14.4" spans="1:18">
      <c r="A200" s="91">
        <v>198</v>
      </c>
      <c r="B200" s="91" t="s">
        <v>2186</v>
      </c>
      <c r="C200" s="91" t="s">
        <v>2187</v>
      </c>
      <c r="D200" s="98">
        <v>0</v>
      </c>
      <c r="E200" s="96" t="s">
        <v>116</v>
      </c>
      <c r="F200" s="98">
        <v>0</v>
      </c>
      <c r="G200" s="98">
        <v>0</v>
      </c>
      <c r="H200" s="98">
        <v>0</v>
      </c>
      <c r="I200" s="98">
        <v>0</v>
      </c>
      <c r="J200" s="98">
        <v>0</v>
      </c>
      <c r="K200" s="91">
        <v>464</v>
      </c>
      <c r="L200" s="91">
        <v>101656</v>
      </c>
      <c r="M200" s="91">
        <f t="shared" si="10"/>
        <v>464</v>
      </c>
      <c r="N200" s="91" t="str">
        <f t="shared" si="9"/>
        <v>不相关</v>
      </c>
      <c r="O200" s="91"/>
      <c r="P200" s="96" t="e">
        <f>VLOOKUP(B200,'附表-搜索转化率'!A:F,6,FALSE)</f>
        <v>#N/A</v>
      </c>
      <c r="Q200" s="97" t="str">
        <f t="shared" si="11"/>
        <v>-</v>
      </c>
      <c r="R200" s="28" t="str">
        <f>IFERROR(VLOOKUP(B200,'附表-搜索转化率'!A:B,2,FALSE),"-")</f>
        <v>-</v>
      </c>
    </row>
    <row r="201" ht="14.4" spans="1:18">
      <c r="A201" s="91">
        <v>199</v>
      </c>
      <c r="B201" s="91" t="s">
        <v>2188</v>
      </c>
      <c r="C201" s="91" t="s">
        <v>2189</v>
      </c>
      <c r="D201" s="98">
        <v>0</v>
      </c>
      <c r="E201" s="96" t="s">
        <v>116</v>
      </c>
      <c r="F201" s="98">
        <v>0</v>
      </c>
      <c r="G201" s="98">
        <v>0</v>
      </c>
      <c r="H201" s="98">
        <v>0</v>
      </c>
      <c r="I201" s="98">
        <v>0</v>
      </c>
      <c r="J201" s="98">
        <v>0</v>
      </c>
      <c r="K201" s="91">
        <v>735</v>
      </c>
      <c r="L201" s="91">
        <v>62302</v>
      </c>
      <c r="M201" s="91">
        <f t="shared" si="10"/>
        <v>735</v>
      </c>
      <c r="N201" s="91" t="str">
        <f t="shared" si="9"/>
        <v>不相关</v>
      </c>
      <c r="O201" s="91"/>
      <c r="P201" s="96" t="e">
        <f>VLOOKUP(B201,'附表-搜索转化率'!A:F,6,FALSE)</f>
        <v>#N/A</v>
      </c>
      <c r="Q201" s="97" t="str">
        <f t="shared" si="11"/>
        <v>-</v>
      </c>
      <c r="R201" s="28" t="str">
        <f>IFERROR(VLOOKUP(B201,'附表-搜索转化率'!A:B,2,FALSE),"-")</f>
        <v>-</v>
      </c>
    </row>
    <row r="202" ht="14.4" spans="1:18">
      <c r="A202" s="91">
        <v>200</v>
      </c>
      <c r="B202" s="91" t="s">
        <v>2190</v>
      </c>
      <c r="C202" s="91" t="s">
        <v>2191</v>
      </c>
      <c r="D202" s="98">
        <v>0</v>
      </c>
      <c r="E202" s="96" t="s">
        <v>116</v>
      </c>
      <c r="F202" s="98">
        <v>0</v>
      </c>
      <c r="G202" s="98">
        <v>0</v>
      </c>
      <c r="H202" s="98">
        <v>0</v>
      </c>
      <c r="I202" s="98">
        <v>0</v>
      </c>
      <c r="J202" s="98">
        <v>0</v>
      </c>
      <c r="K202" s="91">
        <v>251</v>
      </c>
      <c r="L202" s="91">
        <v>191634</v>
      </c>
      <c r="M202" s="91">
        <f t="shared" si="10"/>
        <v>251</v>
      </c>
      <c r="N202" s="91" t="str">
        <f t="shared" si="9"/>
        <v>不相关</v>
      </c>
      <c r="O202" s="91"/>
      <c r="P202" s="96" t="e">
        <f>VLOOKUP(B202,'附表-搜索转化率'!A:F,6,FALSE)</f>
        <v>#N/A</v>
      </c>
      <c r="Q202" s="97" t="str">
        <f t="shared" si="11"/>
        <v>-</v>
      </c>
      <c r="R202" s="28" t="str">
        <f>IFERROR(VLOOKUP(B202,'附表-搜索转化率'!A:B,2,FALSE),"-")</f>
        <v>-</v>
      </c>
    </row>
    <row r="203" ht="14.4" spans="1:18">
      <c r="A203" s="91">
        <v>201</v>
      </c>
      <c r="B203" s="91" t="s">
        <v>2192</v>
      </c>
      <c r="C203" s="91" t="s">
        <v>2193</v>
      </c>
      <c r="D203" s="98">
        <v>0</v>
      </c>
      <c r="E203" s="96" t="s">
        <v>116</v>
      </c>
      <c r="F203" s="98">
        <v>0</v>
      </c>
      <c r="G203" s="98">
        <v>0</v>
      </c>
      <c r="H203" s="98">
        <v>0</v>
      </c>
      <c r="I203" s="98">
        <v>0</v>
      </c>
      <c r="J203" s="98">
        <v>0</v>
      </c>
      <c r="K203" s="91">
        <v>0</v>
      </c>
      <c r="L203" s="91">
        <v>0</v>
      </c>
      <c r="M203" s="91">
        <f t="shared" si="10"/>
        <v>0</v>
      </c>
      <c r="N203" s="91" t="str">
        <f t="shared" si="9"/>
        <v>不相关</v>
      </c>
      <c r="O203" s="91"/>
      <c r="P203" s="96" t="e">
        <f>VLOOKUP(B203,'附表-搜索转化率'!A:F,6,FALSE)</f>
        <v>#N/A</v>
      </c>
      <c r="Q203" s="97" t="str">
        <f t="shared" si="11"/>
        <v>-</v>
      </c>
      <c r="R203" s="28" t="str">
        <f>IFERROR(VLOOKUP(B203,'附表-搜索转化率'!A:B,2,FALSE),"-")</f>
        <v>-</v>
      </c>
    </row>
    <row r="204" ht="14.4" spans="1:18">
      <c r="A204" s="91">
        <v>202</v>
      </c>
      <c r="B204" s="91" t="s">
        <v>2194</v>
      </c>
      <c r="C204" s="91" t="s">
        <v>2195</v>
      </c>
      <c r="D204" s="98">
        <v>0</v>
      </c>
      <c r="E204" s="96" t="s">
        <v>116</v>
      </c>
      <c r="F204" s="98">
        <v>0</v>
      </c>
      <c r="G204" s="98">
        <v>0</v>
      </c>
      <c r="H204" s="98">
        <v>0</v>
      </c>
      <c r="I204" s="98">
        <v>0</v>
      </c>
      <c r="J204" s="98">
        <v>0</v>
      </c>
      <c r="K204" s="91">
        <v>619</v>
      </c>
      <c r="L204" s="91">
        <v>74917</v>
      </c>
      <c r="M204" s="91">
        <f t="shared" si="10"/>
        <v>619</v>
      </c>
      <c r="N204" s="91" t="str">
        <f t="shared" si="9"/>
        <v>不相关</v>
      </c>
      <c r="O204" s="91"/>
      <c r="P204" s="96" t="e">
        <f>VLOOKUP(B204,'附表-搜索转化率'!A:F,6,FALSE)</f>
        <v>#N/A</v>
      </c>
      <c r="Q204" s="97" t="str">
        <f t="shared" si="11"/>
        <v>-</v>
      </c>
      <c r="R204" s="28" t="str">
        <f>IFERROR(VLOOKUP(B204,'附表-搜索转化率'!A:B,2,FALSE),"-")</f>
        <v>-</v>
      </c>
    </row>
    <row r="205" ht="14.4" spans="1:18">
      <c r="A205" s="91">
        <v>203</v>
      </c>
      <c r="B205" s="91" t="s">
        <v>2196</v>
      </c>
      <c r="C205" s="91" t="s">
        <v>379</v>
      </c>
      <c r="D205" s="98">
        <v>0</v>
      </c>
      <c r="E205" s="96" t="s">
        <v>116</v>
      </c>
      <c r="F205" s="98">
        <v>0</v>
      </c>
      <c r="G205" s="98">
        <v>0</v>
      </c>
      <c r="H205" s="98">
        <v>0</v>
      </c>
      <c r="I205" s="98">
        <v>0</v>
      </c>
      <c r="J205" s="98">
        <v>0</v>
      </c>
      <c r="K205" s="91">
        <v>1238</v>
      </c>
      <c r="L205" s="91">
        <v>35643</v>
      </c>
      <c r="M205" s="91">
        <f t="shared" si="10"/>
        <v>1238</v>
      </c>
      <c r="N205" s="91" t="str">
        <f t="shared" si="9"/>
        <v>不相关</v>
      </c>
      <c r="O205" s="91"/>
      <c r="P205" s="96" t="e">
        <f>VLOOKUP(B205,'附表-搜索转化率'!A:F,6,FALSE)</f>
        <v>#N/A</v>
      </c>
      <c r="Q205" s="97" t="str">
        <f t="shared" si="11"/>
        <v>-</v>
      </c>
      <c r="R205" s="28" t="str">
        <f>IFERROR(VLOOKUP(B205,'附表-搜索转化率'!A:B,2,FALSE),"-")</f>
        <v>-</v>
      </c>
    </row>
    <row r="206" ht="14.4" spans="1:18">
      <c r="A206" s="91">
        <v>204</v>
      </c>
      <c r="B206" s="91" t="s">
        <v>2197</v>
      </c>
      <c r="C206" s="91" t="s">
        <v>2198</v>
      </c>
      <c r="D206" s="98">
        <v>0</v>
      </c>
      <c r="E206" s="96" t="s">
        <v>116</v>
      </c>
      <c r="F206" s="98">
        <v>0</v>
      </c>
      <c r="G206" s="98">
        <v>0</v>
      </c>
      <c r="H206" s="98">
        <v>0</v>
      </c>
      <c r="I206" s="98">
        <v>0</v>
      </c>
      <c r="J206" s="98">
        <v>0</v>
      </c>
      <c r="K206" s="91">
        <v>1335</v>
      </c>
      <c r="L206" s="91">
        <v>32786</v>
      </c>
      <c r="M206" s="91">
        <f t="shared" si="10"/>
        <v>1335</v>
      </c>
      <c r="N206" s="91" t="str">
        <f t="shared" si="9"/>
        <v>不相关</v>
      </c>
      <c r="O206" s="91"/>
      <c r="P206" s="96" t="e">
        <f>VLOOKUP(B206,'附表-搜索转化率'!A:F,6,FALSE)</f>
        <v>#N/A</v>
      </c>
      <c r="Q206" s="97" t="str">
        <f t="shared" si="11"/>
        <v>-</v>
      </c>
      <c r="R206" s="28" t="str">
        <f>IFERROR(VLOOKUP(B206,'附表-搜索转化率'!A:B,2,FALSE),"-")</f>
        <v>-</v>
      </c>
    </row>
    <row r="207" ht="14.4" spans="1:18">
      <c r="A207" s="91">
        <v>205</v>
      </c>
      <c r="B207" s="91" t="s">
        <v>2199</v>
      </c>
      <c r="C207" s="91" t="s">
        <v>2200</v>
      </c>
      <c r="D207" s="98">
        <v>0</v>
      </c>
      <c r="E207" s="96" t="s">
        <v>116</v>
      </c>
      <c r="F207" s="98">
        <v>0</v>
      </c>
      <c r="G207" s="98">
        <v>0</v>
      </c>
      <c r="H207" s="98">
        <v>0</v>
      </c>
      <c r="I207" s="98">
        <v>0</v>
      </c>
      <c r="J207" s="98">
        <v>0</v>
      </c>
      <c r="K207" s="91">
        <v>593</v>
      </c>
      <c r="L207" s="91">
        <v>78381</v>
      </c>
      <c r="M207" s="91">
        <f t="shared" si="10"/>
        <v>593</v>
      </c>
      <c r="N207" s="91" t="str">
        <f t="shared" si="9"/>
        <v>不相关</v>
      </c>
      <c r="O207" s="91"/>
      <c r="P207" s="96" t="e">
        <f>VLOOKUP(B207,'附表-搜索转化率'!A:F,6,FALSE)</f>
        <v>#N/A</v>
      </c>
      <c r="Q207" s="97" t="str">
        <f t="shared" si="11"/>
        <v>-</v>
      </c>
      <c r="R207" s="28" t="str">
        <f>IFERROR(VLOOKUP(B207,'附表-搜索转化率'!A:B,2,FALSE),"-")</f>
        <v>-</v>
      </c>
    </row>
    <row r="208" ht="14.4" spans="1:18">
      <c r="A208" s="91">
        <v>206</v>
      </c>
      <c r="B208" s="91" t="s">
        <v>2201</v>
      </c>
      <c r="C208" s="91" t="s">
        <v>2202</v>
      </c>
      <c r="D208" s="98">
        <v>0</v>
      </c>
      <c r="E208" s="96" t="s">
        <v>116</v>
      </c>
      <c r="F208" s="98">
        <v>0</v>
      </c>
      <c r="G208" s="98">
        <v>0</v>
      </c>
      <c r="H208" s="98">
        <v>0</v>
      </c>
      <c r="I208" s="98">
        <v>0</v>
      </c>
      <c r="J208" s="98">
        <v>0</v>
      </c>
      <c r="K208" s="91">
        <v>0</v>
      </c>
      <c r="L208" s="91">
        <v>0</v>
      </c>
      <c r="M208" s="91">
        <f t="shared" si="10"/>
        <v>0</v>
      </c>
      <c r="N208" s="91" t="str">
        <f t="shared" si="9"/>
        <v>不相关</v>
      </c>
      <c r="O208" s="91"/>
      <c r="P208" s="96" t="e">
        <f>VLOOKUP(B208,'附表-搜索转化率'!A:F,6,FALSE)</f>
        <v>#N/A</v>
      </c>
      <c r="Q208" s="97" t="str">
        <f t="shared" si="11"/>
        <v>-</v>
      </c>
      <c r="R208" s="28" t="str">
        <f>IFERROR(VLOOKUP(B208,'附表-搜索转化率'!A:B,2,FALSE),"-")</f>
        <v>-</v>
      </c>
    </row>
    <row r="209" ht="14.4" spans="1:18">
      <c r="A209" s="91">
        <v>207</v>
      </c>
      <c r="B209" s="91" t="s">
        <v>2203</v>
      </c>
      <c r="C209" s="91" t="s">
        <v>2204</v>
      </c>
      <c r="D209" s="98">
        <v>0</v>
      </c>
      <c r="E209" s="96" t="s">
        <v>116</v>
      </c>
      <c r="F209" s="98">
        <v>0</v>
      </c>
      <c r="G209" s="98">
        <v>0</v>
      </c>
      <c r="H209" s="98">
        <v>0</v>
      </c>
      <c r="I209" s="98">
        <v>0</v>
      </c>
      <c r="J209" s="98">
        <v>0</v>
      </c>
      <c r="K209" s="91">
        <v>948</v>
      </c>
      <c r="L209" s="91">
        <v>47377</v>
      </c>
      <c r="M209" s="91">
        <f t="shared" si="10"/>
        <v>948</v>
      </c>
      <c r="N209" s="91" t="str">
        <f t="shared" si="9"/>
        <v>不相关</v>
      </c>
      <c r="O209" s="91"/>
      <c r="P209" s="96" t="e">
        <f>VLOOKUP(B209,'附表-搜索转化率'!A:F,6,FALSE)</f>
        <v>#N/A</v>
      </c>
      <c r="Q209" s="97" t="str">
        <f t="shared" si="11"/>
        <v>-</v>
      </c>
      <c r="R209" s="28" t="str">
        <f>IFERROR(VLOOKUP(B209,'附表-搜索转化率'!A:B,2,FALSE),"-")</f>
        <v>-</v>
      </c>
    </row>
    <row r="210" ht="14.4" spans="1:18">
      <c r="A210" s="91">
        <v>208</v>
      </c>
      <c r="B210" s="91" t="s">
        <v>2205</v>
      </c>
      <c r="C210" s="91" t="s">
        <v>2206</v>
      </c>
      <c r="D210" s="98">
        <v>0</v>
      </c>
      <c r="E210" s="96" t="s">
        <v>116</v>
      </c>
      <c r="F210" s="98">
        <v>0</v>
      </c>
      <c r="G210" s="98">
        <v>0</v>
      </c>
      <c r="H210" s="98">
        <v>0</v>
      </c>
      <c r="I210" s="98">
        <v>0</v>
      </c>
      <c r="J210" s="98">
        <v>0</v>
      </c>
      <c r="K210" s="91">
        <v>219</v>
      </c>
      <c r="L210" s="91">
        <v>219531</v>
      </c>
      <c r="M210" s="91">
        <f t="shared" si="10"/>
        <v>219</v>
      </c>
      <c r="N210" s="91" t="str">
        <f t="shared" si="9"/>
        <v>不相关</v>
      </c>
      <c r="O210" s="91"/>
      <c r="P210" s="96" t="e">
        <f>VLOOKUP(B210,'附表-搜索转化率'!A:F,6,FALSE)</f>
        <v>#N/A</v>
      </c>
      <c r="Q210" s="97" t="str">
        <f t="shared" si="11"/>
        <v>-</v>
      </c>
      <c r="R210" s="28" t="str">
        <f>IFERROR(VLOOKUP(B210,'附表-搜索转化率'!A:B,2,FALSE),"-")</f>
        <v>-</v>
      </c>
    </row>
    <row r="211" ht="14.4" spans="1:18">
      <c r="A211" s="91">
        <v>209</v>
      </c>
      <c r="B211" s="91" t="s">
        <v>2207</v>
      </c>
      <c r="C211" s="91" t="s">
        <v>2208</v>
      </c>
      <c r="D211" s="98">
        <v>0</v>
      </c>
      <c r="E211" s="96" t="s">
        <v>116</v>
      </c>
      <c r="F211" s="98">
        <v>0</v>
      </c>
      <c r="G211" s="98">
        <v>0</v>
      </c>
      <c r="H211" s="98">
        <v>0</v>
      </c>
      <c r="I211" s="98">
        <v>0</v>
      </c>
      <c r="J211" s="98">
        <v>0</v>
      </c>
      <c r="K211" s="91">
        <v>2612</v>
      </c>
      <c r="L211" s="91">
        <v>15311</v>
      </c>
      <c r="M211" s="91">
        <f t="shared" si="10"/>
        <v>2612</v>
      </c>
      <c r="N211" s="91" t="str">
        <f t="shared" si="9"/>
        <v>不相关</v>
      </c>
      <c r="O211" s="91"/>
      <c r="P211" s="96" t="e">
        <f>VLOOKUP(B211,'附表-搜索转化率'!A:F,6,FALSE)</f>
        <v>#N/A</v>
      </c>
      <c r="Q211" s="97" t="str">
        <f t="shared" si="11"/>
        <v>-</v>
      </c>
      <c r="R211" s="28" t="str">
        <f>IFERROR(VLOOKUP(B211,'附表-搜索转化率'!A:B,2,FALSE),"-")</f>
        <v>-</v>
      </c>
    </row>
    <row r="212" ht="14.4" spans="1:18">
      <c r="A212" s="91">
        <v>210</v>
      </c>
      <c r="B212" s="91" t="s">
        <v>2209</v>
      </c>
      <c r="C212" s="91" t="s">
        <v>2210</v>
      </c>
      <c r="D212" s="98">
        <v>0</v>
      </c>
      <c r="E212" s="96" t="s">
        <v>116</v>
      </c>
      <c r="F212" s="98">
        <v>0</v>
      </c>
      <c r="G212" s="98">
        <v>0</v>
      </c>
      <c r="H212" s="98">
        <v>0</v>
      </c>
      <c r="I212" s="98">
        <v>0</v>
      </c>
      <c r="J212" s="98">
        <v>0</v>
      </c>
      <c r="K212" s="91">
        <v>980</v>
      </c>
      <c r="L212" s="91">
        <v>45734</v>
      </c>
      <c r="M212" s="91">
        <f t="shared" si="10"/>
        <v>980</v>
      </c>
      <c r="N212" s="91" t="str">
        <f t="shared" si="9"/>
        <v>不相关</v>
      </c>
      <c r="O212" s="91"/>
      <c r="P212" s="96" t="e">
        <f>VLOOKUP(B212,'附表-搜索转化率'!A:F,6,FALSE)</f>
        <v>#N/A</v>
      </c>
      <c r="Q212" s="97" t="str">
        <f t="shared" si="11"/>
        <v>-</v>
      </c>
      <c r="R212" s="28" t="str">
        <f>IFERROR(VLOOKUP(B212,'附表-搜索转化率'!A:B,2,FALSE),"-")</f>
        <v>-</v>
      </c>
    </row>
    <row r="213" ht="14.4" spans="1:18">
      <c r="A213" s="91">
        <v>211</v>
      </c>
      <c r="B213" s="91" t="s">
        <v>132</v>
      </c>
      <c r="C213" s="91" t="s">
        <v>132</v>
      </c>
      <c r="D213" s="98">
        <v>0</v>
      </c>
      <c r="E213" s="96" t="s">
        <v>116</v>
      </c>
      <c r="F213" s="98">
        <v>0</v>
      </c>
      <c r="G213" s="98">
        <v>0</v>
      </c>
      <c r="H213" s="98">
        <v>0</v>
      </c>
      <c r="I213" s="98">
        <v>0</v>
      </c>
      <c r="J213" s="98">
        <v>0</v>
      </c>
      <c r="K213" s="91">
        <v>2606</v>
      </c>
      <c r="L213" s="91">
        <v>15352</v>
      </c>
      <c r="M213" s="91">
        <f t="shared" si="10"/>
        <v>2606</v>
      </c>
      <c r="N213" s="91" t="str">
        <f t="shared" si="9"/>
        <v>不相关</v>
      </c>
      <c r="O213" s="91"/>
      <c r="P213" s="96" t="e">
        <f>VLOOKUP(B213,'附表-搜索转化率'!A:F,6,FALSE)</f>
        <v>#N/A</v>
      </c>
      <c r="Q213" s="97" t="str">
        <f t="shared" si="11"/>
        <v>-</v>
      </c>
      <c r="R213" s="28" t="str">
        <f>IFERROR(VLOOKUP(B213,'附表-搜索转化率'!A:B,2,FALSE),"-")</f>
        <v>-</v>
      </c>
    </row>
    <row r="214" ht="14.4" spans="1:18">
      <c r="A214" s="91">
        <v>212</v>
      </c>
      <c r="B214" s="91" t="s">
        <v>2211</v>
      </c>
      <c r="C214" s="91" t="s">
        <v>2212</v>
      </c>
      <c r="D214" s="98">
        <v>0</v>
      </c>
      <c r="E214" s="96" t="s">
        <v>116</v>
      </c>
      <c r="F214" s="98">
        <v>0</v>
      </c>
      <c r="G214" s="98">
        <v>0</v>
      </c>
      <c r="H214" s="98">
        <v>0</v>
      </c>
      <c r="I214" s="98">
        <v>0</v>
      </c>
      <c r="J214" s="98">
        <v>0</v>
      </c>
      <c r="K214" s="91">
        <v>1051</v>
      </c>
      <c r="L214" s="91">
        <v>42402</v>
      </c>
      <c r="M214" s="91">
        <f t="shared" si="10"/>
        <v>1051</v>
      </c>
      <c r="N214" s="91" t="str">
        <f t="shared" si="9"/>
        <v>不相关</v>
      </c>
      <c r="O214" s="91"/>
      <c r="P214" s="96" t="e">
        <f>VLOOKUP(B214,'附表-搜索转化率'!A:F,6,FALSE)</f>
        <v>#N/A</v>
      </c>
      <c r="Q214" s="97" t="str">
        <f t="shared" si="11"/>
        <v>-</v>
      </c>
      <c r="R214" s="28" t="str">
        <f>IFERROR(VLOOKUP(B214,'附表-搜索转化率'!A:B,2,FALSE),"-")</f>
        <v>-</v>
      </c>
    </row>
    <row r="215" ht="14.4" spans="1:18">
      <c r="A215" s="91">
        <v>213</v>
      </c>
      <c r="B215" s="91" t="s">
        <v>2213</v>
      </c>
      <c r="C215" s="91" t="s">
        <v>2214</v>
      </c>
      <c r="D215" s="98">
        <v>0</v>
      </c>
      <c r="E215" s="96" t="s">
        <v>116</v>
      </c>
      <c r="F215" s="98">
        <v>0</v>
      </c>
      <c r="G215" s="98">
        <v>0</v>
      </c>
      <c r="H215" s="98">
        <v>0</v>
      </c>
      <c r="I215" s="98">
        <v>0</v>
      </c>
      <c r="J215" s="98">
        <v>0</v>
      </c>
      <c r="K215" s="91">
        <v>548</v>
      </c>
      <c r="L215" s="91">
        <v>85453</v>
      </c>
      <c r="M215" s="91">
        <f t="shared" si="10"/>
        <v>548</v>
      </c>
      <c r="N215" s="91" t="str">
        <f t="shared" si="9"/>
        <v>不相关</v>
      </c>
      <c r="O215" s="91"/>
      <c r="P215" s="96" t="e">
        <f>VLOOKUP(B215,'附表-搜索转化率'!A:F,6,FALSE)</f>
        <v>#N/A</v>
      </c>
      <c r="Q215" s="97" t="str">
        <f t="shared" si="11"/>
        <v>-</v>
      </c>
      <c r="R215" s="28" t="str">
        <f>IFERROR(VLOOKUP(B215,'附表-搜索转化率'!A:B,2,FALSE),"-")</f>
        <v>-</v>
      </c>
    </row>
    <row r="216" ht="14.4" spans="1:18">
      <c r="A216" s="91">
        <v>214</v>
      </c>
      <c r="B216" s="91" t="s">
        <v>2215</v>
      </c>
      <c r="C216" s="91" t="s">
        <v>2216</v>
      </c>
      <c r="D216" s="98">
        <v>0</v>
      </c>
      <c r="E216" s="96" t="s">
        <v>116</v>
      </c>
      <c r="F216" s="98">
        <v>0</v>
      </c>
      <c r="G216" s="98">
        <v>0</v>
      </c>
      <c r="H216" s="98">
        <v>0</v>
      </c>
      <c r="I216" s="98">
        <v>0</v>
      </c>
      <c r="J216" s="98">
        <v>0</v>
      </c>
      <c r="K216" s="91">
        <v>922</v>
      </c>
      <c r="L216" s="91">
        <v>48779</v>
      </c>
      <c r="M216" s="91">
        <f t="shared" si="10"/>
        <v>922</v>
      </c>
      <c r="N216" s="91" t="str">
        <f t="shared" si="9"/>
        <v>不相关</v>
      </c>
      <c r="O216" s="91"/>
      <c r="P216" s="96" t="e">
        <f>VLOOKUP(B216,'附表-搜索转化率'!A:F,6,FALSE)</f>
        <v>#N/A</v>
      </c>
      <c r="Q216" s="97" t="str">
        <f t="shared" si="11"/>
        <v>-</v>
      </c>
      <c r="R216" s="28" t="str">
        <f>IFERROR(VLOOKUP(B216,'附表-搜索转化率'!A:B,2,FALSE),"-")</f>
        <v>-</v>
      </c>
    </row>
    <row r="217" ht="14.4" spans="1:18">
      <c r="A217" s="91">
        <v>215</v>
      </c>
      <c r="B217" s="91" t="s">
        <v>2217</v>
      </c>
      <c r="C217" s="91" t="s">
        <v>2218</v>
      </c>
      <c r="D217" s="98">
        <v>0</v>
      </c>
      <c r="E217" s="96" t="s">
        <v>116</v>
      </c>
      <c r="F217" s="98">
        <v>0</v>
      </c>
      <c r="G217" s="98">
        <v>0</v>
      </c>
      <c r="H217" s="98">
        <v>0</v>
      </c>
      <c r="I217" s="98">
        <v>0</v>
      </c>
      <c r="J217" s="98">
        <v>0</v>
      </c>
      <c r="K217" s="91">
        <v>1199</v>
      </c>
      <c r="L217" s="91">
        <v>36895</v>
      </c>
      <c r="M217" s="91">
        <f t="shared" si="10"/>
        <v>1199</v>
      </c>
      <c r="N217" s="91" t="str">
        <f t="shared" si="9"/>
        <v>不相关</v>
      </c>
      <c r="O217" s="91"/>
      <c r="P217" s="96" t="e">
        <f>VLOOKUP(B217,'附表-搜索转化率'!A:F,6,FALSE)</f>
        <v>#N/A</v>
      </c>
      <c r="Q217" s="97" t="str">
        <f t="shared" si="11"/>
        <v>-</v>
      </c>
      <c r="R217" s="28" t="str">
        <f>IFERROR(VLOOKUP(B217,'附表-搜索转化率'!A:B,2,FALSE),"-")</f>
        <v>-</v>
      </c>
    </row>
    <row r="218" ht="14.4" spans="1:18">
      <c r="A218" s="91">
        <v>216</v>
      </c>
      <c r="B218" s="91" t="s">
        <v>2219</v>
      </c>
      <c r="C218" s="91" t="s">
        <v>2220</v>
      </c>
      <c r="D218" s="98">
        <v>0</v>
      </c>
      <c r="E218" s="96" t="s">
        <v>116</v>
      </c>
      <c r="F218" s="98">
        <v>0</v>
      </c>
      <c r="G218" s="98">
        <v>0</v>
      </c>
      <c r="H218" s="98">
        <v>0</v>
      </c>
      <c r="I218" s="98">
        <v>0</v>
      </c>
      <c r="J218" s="98">
        <v>0</v>
      </c>
      <c r="K218" s="91">
        <v>374</v>
      </c>
      <c r="L218" s="91">
        <v>127631</v>
      </c>
      <c r="M218" s="91">
        <f t="shared" si="10"/>
        <v>374</v>
      </c>
      <c r="N218" s="91" t="str">
        <f t="shared" si="9"/>
        <v>不相关</v>
      </c>
      <c r="O218" s="91"/>
      <c r="P218" s="96" t="e">
        <f>VLOOKUP(B218,'附表-搜索转化率'!A:F,6,FALSE)</f>
        <v>#N/A</v>
      </c>
      <c r="Q218" s="97" t="str">
        <f t="shared" si="11"/>
        <v>-</v>
      </c>
      <c r="R218" s="28" t="str">
        <f>IFERROR(VLOOKUP(B218,'附表-搜索转化率'!A:B,2,FALSE),"-")</f>
        <v>-</v>
      </c>
    </row>
    <row r="219" ht="14.4" spans="1:18">
      <c r="A219" s="91">
        <v>217</v>
      </c>
      <c r="B219" s="91" t="s">
        <v>2221</v>
      </c>
      <c r="C219" s="91" t="s">
        <v>2222</v>
      </c>
      <c r="D219" s="98">
        <v>0</v>
      </c>
      <c r="E219" s="96" t="s">
        <v>116</v>
      </c>
      <c r="F219" s="98">
        <v>0</v>
      </c>
      <c r="G219" s="98">
        <v>0</v>
      </c>
      <c r="H219" s="98">
        <v>0</v>
      </c>
      <c r="I219" s="98">
        <v>0</v>
      </c>
      <c r="J219" s="98">
        <v>0</v>
      </c>
      <c r="K219" s="91">
        <v>587</v>
      </c>
      <c r="L219" s="91">
        <v>79307</v>
      </c>
      <c r="M219" s="91">
        <f t="shared" si="10"/>
        <v>587</v>
      </c>
      <c r="N219" s="91" t="str">
        <f t="shared" si="9"/>
        <v>不相关</v>
      </c>
      <c r="O219" s="91"/>
      <c r="P219" s="96" t="e">
        <f>VLOOKUP(B219,'附表-搜索转化率'!A:F,6,FALSE)</f>
        <v>#N/A</v>
      </c>
      <c r="Q219" s="97" t="str">
        <f t="shared" si="11"/>
        <v>-</v>
      </c>
      <c r="R219" s="28" t="str">
        <f>IFERROR(VLOOKUP(B219,'附表-搜索转化率'!A:B,2,FALSE),"-")</f>
        <v>-</v>
      </c>
    </row>
    <row r="220" ht="14.4" spans="1:18">
      <c r="A220" s="91">
        <v>218</v>
      </c>
      <c r="B220" s="91" t="s">
        <v>2223</v>
      </c>
      <c r="C220" s="91" t="s">
        <v>2224</v>
      </c>
      <c r="D220" s="98">
        <v>0</v>
      </c>
      <c r="E220" s="96" t="s">
        <v>116</v>
      </c>
      <c r="F220" s="98">
        <v>0</v>
      </c>
      <c r="G220" s="98">
        <v>0</v>
      </c>
      <c r="H220" s="98">
        <v>0</v>
      </c>
      <c r="I220" s="98">
        <v>0</v>
      </c>
      <c r="J220" s="98">
        <v>0</v>
      </c>
      <c r="K220" s="91">
        <v>277</v>
      </c>
      <c r="L220" s="91">
        <v>173778</v>
      </c>
      <c r="M220" s="91">
        <f t="shared" si="10"/>
        <v>277</v>
      </c>
      <c r="N220" s="91" t="str">
        <f t="shared" si="9"/>
        <v>不相关</v>
      </c>
      <c r="O220" s="91"/>
      <c r="P220" s="96" t="e">
        <f>VLOOKUP(B220,'附表-搜索转化率'!A:F,6,FALSE)</f>
        <v>#N/A</v>
      </c>
      <c r="Q220" s="97" t="str">
        <f t="shared" si="11"/>
        <v>-</v>
      </c>
      <c r="R220" s="28" t="str">
        <f>IFERROR(VLOOKUP(B220,'附表-搜索转化率'!A:B,2,FALSE),"-")</f>
        <v>-</v>
      </c>
    </row>
    <row r="221" ht="14.4" spans="1:18">
      <c r="A221" s="91">
        <v>219</v>
      </c>
      <c r="B221" s="91" t="s">
        <v>2225</v>
      </c>
      <c r="C221" s="91" t="s">
        <v>2226</v>
      </c>
      <c r="D221" s="98">
        <v>0</v>
      </c>
      <c r="E221" s="96" t="s">
        <v>116</v>
      </c>
      <c r="F221" s="98">
        <v>0</v>
      </c>
      <c r="G221" s="98">
        <v>0</v>
      </c>
      <c r="H221" s="98">
        <v>0</v>
      </c>
      <c r="I221" s="98">
        <v>0</v>
      </c>
      <c r="J221" s="98">
        <v>0</v>
      </c>
      <c r="K221" s="91">
        <v>335</v>
      </c>
      <c r="L221" s="91">
        <v>142827</v>
      </c>
      <c r="M221" s="91">
        <f t="shared" si="10"/>
        <v>335</v>
      </c>
      <c r="N221" s="91" t="str">
        <f t="shared" si="9"/>
        <v>不相关</v>
      </c>
      <c r="O221" s="91"/>
      <c r="P221" s="96" t="e">
        <f>VLOOKUP(B221,'附表-搜索转化率'!A:F,6,FALSE)</f>
        <v>#N/A</v>
      </c>
      <c r="Q221" s="97" t="str">
        <f t="shared" si="11"/>
        <v>-</v>
      </c>
      <c r="R221" s="28" t="str">
        <f>IFERROR(VLOOKUP(B221,'附表-搜索转化率'!A:B,2,FALSE),"-")</f>
        <v>-</v>
      </c>
    </row>
    <row r="222" ht="14.4" spans="1:18">
      <c r="A222" s="91">
        <v>220</v>
      </c>
      <c r="B222" s="91" t="s">
        <v>2227</v>
      </c>
      <c r="C222" s="91" t="s">
        <v>2228</v>
      </c>
      <c r="D222" s="98">
        <v>0</v>
      </c>
      <c r="E222" s="96" t="s">
        <v>116</v>
      </c>
      <c r="F222" s="98">
        <v>0</v>
      </c>
      <c r="G222" s="98">
        <v>0</v>
      </c>
      <c r="H222" s="98">
        <v>0</v>
      </c>
      <c r="I222" s="98">
        <v>0</v>
      </c>
      <c r="J222" s="98">
        <v>0</v>
      </c>
      <c r="K222" s="91">
        <v>167</v>
      </c>
      <c r="L222" s="91">
        <v>282442</v>
      </c>
      <c r="M222" s="91">
        <f t="shared" si="10"/>
        <v>167</v>
      </c>
      <c r="N222" s="91" t="str">
        <f t="shared" si="9"/>
        <v>不相关</v>
      </c>
      <c r="O222" s="91"/>
      <c r="P222" s="96" t="e">
        <f>VLOOKUP(B222,'附表-搜索转化率'!A:F,6,FALSE)</f>
        <v>#N/A</v>
      </c>
      <c r="Q222" s="97" t="str">
        <f t="shared" si="11"/>
        <v>-</v>
      </c>
      <c r="R222" s="28" t="str">
        <f>IFERROR(VLOOKUP(B222,'附表-搜索转化率'!A:B,2,FALSE),"-")</f>
        <v>-</v>
      </c>
    </row>
    <row r="223" ht="14.4" spans="1:18">
      <c r="A223" s="91">
        <v>221</v>
      </c>
      <c r="B223" s="91" t="s">
        <v>2229</v>
      </c>
      <c r="C223" s="91" t="s">
        <v>2229</v>
      </c>
      <c r="D223" s="98">
        <v>0</v>
      </c>
      <c r="E223" s="96" t="s">
        <v>116</v>
      </c>
      <c r="F223" s="98">
        <v>0</v>
      </c>
      <c r="G223" s="98">
        <v>0</v>
      </c>
      <c r="H223" s="98">
        <v>0</v>
      </c>
      <c r="I223" s="98">
        <v>0</v>
      </c>
      <c r="J223" s="98">
        <v>0</v>
      </c>
      <c r="K223" s="91">
        <v>438</v>
      </c>
      <c r="L223" s="91">
        <v>108044</v>
      </c>
      <c r="M223" s="91">
        <f t="shared" si="10"/>
        <v>438</v>
      </c>
      <c r="N223" s="91" t="str">
        <f t="shared" si="9"/>
        <v>不相关</v>
      </c>
      <c r="O223" s="91"/>
      <c r="P223" s="96" t="e">
        <f>VLOOKUP(B223,'附表-搜索转化率'!A:F,6,FALSE)</f>
        <v>#N/A</v>
      </c>
      <c r="Q223" s="97" t="str">
        <f t="shared" si="11"/>
        <v>-</v>
      </c>
      <c r="R223" s="28" t="str">
        <f>IFERROR(VLOOKUP(B223,'附表-搜索转化率'!A:B,2,FALSE),"-")</f>
        <v>-</v>
      </c>
    </row>
    <row r="224" ht="14.4" spans="1:18">
      <c r="A224" s="91">
        <v>222</v>
      </c>
      <c r="B224" s="91" t="s">
        <v>2230</v>
      </c>
      <c r="C224" s="91" t="s">
        <v>2231</v>
      </c>
      <c r="D224" s="98">
        <v>0</v>
      </c>
      <c r="E224" s="96" t="s">
        <v>116</v>
      </c>
      <c r="F224" s="98">
        <v>0</v>
      </c>
      <c r="G224" s="98">
        <v>0</v>
      </c>
      <c r="H224" s="98">
        <v>0</v>
      </c>
      <c r="I224" s="98">
        <v>0</v>
      </c>
      <c r="J224" s="98">
        <v>0</v>
      </c>
      <c r="K224" s="91">
        <v>283</v>
      </c>
      <c r="L224" s="91">
        <v>169703</v>
      </c>
      <c r="M224" s="91">
        <f t="shared" si="10"/>
        <v>283</v>
      </c>
      <c r="N224" s="91" t="str">
        <f t="shared" si="9"/>
        <v>不相关</v>
      </c>
      <c r="O224" s="91"/>
      <c r="P224" s="96" t="e">
        <f>VLOOKUP(B224,'附表-搜索转化率'!A:F,6,FALSE)</f>
        <v>#N/A</v>
      </c>
      <c r="Q224" s="97" t="str">
        <f t="shared" si="11"/>
        <v>-</v>
      </c>
      <c r="R224" s="28" t="str">
        <f>IFERROR(VLOOKUP(B224,'附表-搜索转化率'!A:B,2,FALSE),"-")</f>
        <v>-</v>
      </c>
    </row>
    <row r="225" ht="14.4" spans="1:18">
      <c r="A225" s="91">
        <v>223</v>
      </c>
      <c r="B225" s="91" t="s">
        <v>2232</v>
      </c>
      <c r="C225" s="91" t="s">
        <v>2233</v>
      </c>
      <c r="D225" s="98">
        <v>0</v>
      </c>
      <c r="E225" s="96" t="s">
        <v>116</v>
      </c>
      <c r="F225" s="98">
        <v>0</v>
      </c>
      <c r="G225" s="98">
        <v>0</v>
      </c>
      <c r="H225" s="98">
        <v>0</v>
      </c>
      <c r="I225" s="98">
        <v>0</v>
      </c>
      <c r="J225" s="98">
        <v>0</v>
      </c>
      <c r="K225" s="91">
        <v>948</v>
      </c>
      <c r="L225" s="91">
        <v>47377</v>
      </c>
      <c r="M225" s="91">
        <f t="shared" si="10"/>
        <v>948</v>
      </c>
      <c r="N225" s="91" t="str">
        <f t="shared" si="9"/>
        <v>不相关</v>
      </c>
      <c r="O225" s="91"/>
      <c r="P225" s="96" t="e">
        <f>VLOOKUP(B225,'附表-搜索转化率'!A:F,6,FALSE)</f>
        <v>#N/A</v>
      </c>
      <c r="Q225" s="97" t="str">
        <f t="shared" si="11"/>
        <v>-</v>
      </c>
      <c r="R225" s="28" t="str">
        <f>IFERROR(VLOOKUP(B225,'附表-搜索转化率'!A:B,2,FALSE),"-")</f>
        <v>-</v>
      </c>
    </row>
    <row r="226" ht="14.4" spans="1:18">
      <c r="A226" s="91">
        <v>224</v>
      </c>
      <c r="B226" s="91" t="s">
        <v>2234</v>
      </c>
      <c r="C226" s="91" t="s">
        <v>2235</v>
      </c>
      <c r="D226" s="98">
        <v>0</v>
      </c>
      <c r="E226" s="96" t="s">
        <v>116</v>
      </c>
      <c r="F226" s="98">
        <v>0</v>
      </c>
      <c r="G226" s="98">
        <v>0</v>
      </c>
      <c r="H226" s="98">
        <v>0</v>
      </c>
      <c r="I226" s="98">
        <v>0</v>
      </c>
      <c r="J226" s="98">
        <v>0</v>
      </c>
      <c r="K226" s="91">
        <v>1148</v>
      </c>
      <c r="L226" s="91">
        <v>38664</v>
      </c>
      <c r="M226" s="91">
        <f t="shared" si="10"/>
        <v>1148</v>
      </c>
      <c r="N226" s="91" t="str">
        <f t="shared" si="9"/>
        <v>不相关</v>
      </c>
      <c r="O226" s="91"/>
      <c r="P226" s="96" t="e">
        <f>VLOOKUP(B226,'附表-搜索转化率'!A:F,6,FALSE)</f>
        <v>#N/A</v>
      </c>
      <c r="Q226" s="97" t="str">
        <f t="shared" si="11"/>
        <v>-</v>
      </c>
      <c r="R226" s="28" t="str">
        <f>IFERROR(VLOOKUP(B226,'附表-搜索转化率'!A:B,2,FALSE),"-")</f>
        <v>-</v>
      </c>
    </row>
    <row r="227" ht="14.4" spans="1:18">
      <c r="A227" s="91">
        <v>225</v>
      </c>
      <c r="B227" s="91" t="s">
        <v>2236</v>
      </c>
      <c r="C227" s="91" t="s">
        <v>249</v>
      </c>
      <c r="D227" s="98">
        <v>0</v>
      </c>
      <c r="E227" s="96" t="s">
        <v>116</v>
      </c>
      <c r="F227" s="98">
        <v>0</v>
      </c>
      <c r="G227" s="98">
        <v>0</v>
      </c>
      <c r="H227" s="98">
        <v>0</v>
      </c>
      <c r="I227" s="98">
        <v>0</v>
      </c>
      <c r="J227" s="98">
        <v>0</v>
      </c>
      <c r="K227" s="91">
        <v>264</v>
      </c>
      <c r="L227" s="91">
        <v>182282</v>
      </c>
      <c r="M227" s="91">
        <f t="shared" si="10"/>
        <v>264</v>
      </c>
      <c r="N227" s="91" t="str">
        <f t="shared" si="9"/>
        <v>不相关</v>
      </c>
      <c r="O227" s="91"/>
      <c r="P227" s="96" t="e">
        <f>VLOOKUP(B227,'附表-搜索转化率'!A:F,6,FALSE)</f>
        <v>#N/A</v>
      </c>
      <c r="Q227" s="97" t="str">
        <f t="shared" si="11"/>
        <v>-</v>
      </c>
      <c r="R227" s="28" t="str">
        <f>IFERROR(VLOOKUP(B227,'附表-搜索转化率'!A:B,2,FALSE),"-")</f>
        <v>-</v>
      </c>
    </row>
    <row r="228" ht="14.4" spans="1:18">
      <c r="A228" s="91">
        <v>226</v>
      </c>
      <c r="B228" s="91" t="s">
        <v>2237</v>
      </c>
      <c r="C228" s="91" t="s">
        <v>620</v>
      </c>
      <c r="D228" s="98">
        <v>0</v>
      </c>
      <c r="E228" s="96" t="s">
        <v>116</v>
      </c>
      <c r="F228" s="98">
        <v>0</v>
      </c>
      <c r="G228" s="98">
        <v>0</v>
      </c>
      <c r="H228" s="98">
        <v>0</v>
      </c>
      <c r="I228" s="98">
        <v>0</v>
      </c>
      <c r="J228" s="98">
        <v>0</v>
      </c>
      <c r="K228" s="91">
        <v>1199</v>
      </c>
      <c r="L228" s="91">
        <v>36895</v>
      </c>
      <c r="M228" s="91">
        <f t="shared" si="10"/>
        <v>1199</v>
      </c>
      <c r="N228" s="91" t="str">
        <f t="shared" si="9"/>
        <v>不相关</v>
      </c>
      <c r="O228" s="91"/>
      <c r="P228" s="96" t="e">
        <f>VLOOKUP(B228,'附表-搜索转化率'!A:F,6,FALSE)</f>
        <v>#N/A</v>
      </c>
      <c r="Q228" s="97" t="str">
        <f t="shared" si="11"/>
        <v>-</v>
      </c>
      <c r="R228" s="28" t="str">
        <f>IFERROR(VLOOKUP(B228,'附表-搜索转化率'!A:B,2,FALSE),"-")</f>
        <v>-</v>
      </c>
    </row>
    <row r="229" ht="14.4" spans="1:18">
      <c r="A229" s="91">
        <v>227</v>
      </c>
      <c r="B229" s="91" t="s">
        <v>2238</v>
      </c>
      <c r="C229" s="91" t="s">
        <v>64</v>
      </c>
      <c r="D229" s="98">
        <v>0</v>
      </c>
      <c r="E229" s="96" t="s">
        <v>116</v>
      </c>
      <c r="F229" s="98">
        <v>0</v>
      </c>
      <c r="G229" s="98">
        <v>0</v>
      </c>
      <c r="H229" s="98">
        <v>0</v>
      </c>
      <c r="I229" s="98">
        <v>0</v>
      </c>
      <c r="J229" s="98">
        <v>0</v>
      </c>
      <c r="K229" s="91">
        <v>593</v>
      </c>
      <c r="L229" s="91">
        <v>78381</v>
      </c>
      <c r="M229" s="91">
        <f t="shared" si="10"/>
        <v>593</v>
      </c>
      <c r="N229" s="91" t="str">
        <f t="shared" si="9"/>
        <v>不相关</v>
      </c>
      <c r="O229" s="91"/>
      <c r="P229" s="96" t="e">
        <f>VLOOKUP(B229,'附表-搜索转化率'!A:F,6,FALSE)</f>
        <v>#N/A</v>
      </c>
      <c r="Q229" s="97" t="str">
        <f t="shared" si="11"/>
        <v>-</v>
      </c>
      <c r="R229" s="28" t="str">
        <f>IFERROR(VLOOKUP(B229,'附表-搜索转化率'!A:B,2,FALSE),"-")</f>
        <v>-</v>
      </c>
    </row>
    <row r="230" ht="14.4" spans="1:18">
      <c r="A230" s="91">
        <v>228</v>
      </c>
      <c r="B230" s="91" t="s">
        <v>2239</v>
      </c>
      <c r="C230" s="91" t="s">
        <v>2240</v>
      </c>
      <c r="D230" s="98">
        <v>0</v>
      </c>
      <c r="E230" s="96" t="s">
        <v>116</v>
      </c>
      <c r="F230" s="98">
        <v>0</v>
      </c>
      <c r="G230" s="98">
        <v>0</v>
      </c>
      <c r="H230" s="98">
        <v>0</v>
      </c>
      <c r="I230" s="98">
        <v>0</v>
      </c>
      <c r="J230" s="98">
        <v>0</v>
      </c>
      <c r="K230" s="91">
        <v>541</v>
      </c>
      <c r="L230" s="91">
        <v>86531</v>
      </c>
      <c r="M230" s="91">
        <f t="shared" si="10"/>
        <v>541</v>
      </c>
      <c r="N230" s="91" t="str">
        <f t="shared" si="9"/>
        <v>不相关</v>
      </c>
      <c r="O230" s="91"/>
      <c r="P230" s="96" t="e">
        <f>VLOOKUP(B230,'附表-搜索转化率'!A:F,6,FALSE)</f>
        <v>#N/A</v>
      </c>
      <c r="Q230" s="97" t="str">
        <f t="shared" si="11"/>
        <v>-</v>
      </c>
      <c r="R230" s="28" t="str">
        <f>IFERROR(VLOOKUP(B230,'附表-搜索转化率'!A:B,2,FALSE),"-")</f>
        <v>-</v>
      </c>
    </row>
    <row r="231" ht="14.4" spans="1:18">
      <c r="A231" s="91">
        <v>229</v>
      </c>
      <c r="B231" s="91" t="s">
        <v>2241</v>
      </c>
      <c r="C231" s="91" t="s">
        <v>2242</v>
      </c>
      <c r="D231" s="98">
        <v>0</v>
      </c>
      <c r="E231" s="96" t="s">
        <v>116</v>
      </c>
      <c r="F231" s="98">
        <v>0</v>
      </c>
      <c r="G231" s="98">
        <v>0</v>
      </c>
      <c r="H231" s="98">
        <v>0</v>
      </c>
      <c r="I231" s="98">
        <v>0</v>
      </c>
      <c r="J231" s="98">
        <v>0</v>
      </c>
      <c r="K231" s="91">
        <v>3451</v>
      </c>
      <c r="L231" s="91">
        <v>10925</v>
      </c>
      <c r="M231" s="91">
        <f t="shared" si="10"/>
        <v>3451</v>
      </c>
      <c r="N231" s="91" t="str">
        <f t="shared" si="9"/>
        <v>不相关</v>
      </c>
      <c r="O231" s="91"/>
      <c r="P231" s="96" t="e">
        <f>VLOOKUP(B231,'附表-搜索转化率'!A:F,6,FALSE)</f>
        <v>#N/A</v>
      </c>
      <c r="Q231" s="97" t="str">
        <f t="shared" si="11"/>
        <v>-</v>
      </c>
      <c r="R231" s="28" t="str">
        <f>IFERROR(VLOOKUP(B231,'附表-搜索转化率'!A:B,2,FALSE),"-")</f>
        <v>-</v>
      </c>
    </row>
    <row r="232" ht="14.4" spans="1:18">
      <c r="A232" s="91">
        <v>230</v>
      </c>
      <c r="B232" s="91" t="s">
        <v>2243</v>
      </c>
      <c r="C232" s="91" t="s">
        <v>632</v>
      </c>
      <c r="D232" s="98">
        <v>0</v>
      </c>
      <c r="E232" s="96" t="s">
        <v>116</v>
      </c>
      <c r="F232" s="98">
        <v>0</v>
      </c>
      <c r="G232" s="98">
        <v>0</v>
      </c>
      <c r="H232" s="98">
        <v>0</v>
      </c>
      <c r="I232" s="98">
        <v>0</v>
      </c>
      <c r="J232" s="98">
        <v>0</v>
      </c>
      <c r="K232" s="91">
        <v>2154</v>
      </c>
      <c r="L232" s="91">
        <v>19073</v>
      </c>
      <c r="M232" s="91">
        <f t="shared" si="10"/>
        <v>2154</v>
      </c>
      <c r="N232" s="91" t="str">
        <f t="shared" si="9"/>
        <v>不相关</v>
      </c>
      <c r="O232" s="91"/>
      <c r="P232" s="96" t="e">
        <f>VLOOKUP(B232,'附表-搜索转化率'!A:F,6,FALSE)</f>
        <v>#N/A</v>
      </c>
      <c r="Q232" s="97" t="str">
        <f t="shared" si="11"/>
        <v>-</v>
      </c>
      <c r="R232" s="28" t="str">
        <f>IFERROR(VLOOKUP(B232,'附表-搜索转化率'!A:B,2,FALSE),"-")</f>
        <v>-</v>
      </c>
    </row>
    <row r="233" ht="14.4" spans="1:18">
      <c r="A233" s="91">
        <v>231</v>
      </c>
      <c r="B233" s="91" t="s">
        <v>2244</v>
      </c>
      <c r="C233" s="91" t="s">
        <v>2245</v>
      </c>
      <c r="D233" s="98">
        <v>0</v>
      </c>
      <c r="E233" s="96" t="s">
        <v>116</v>
      </c>
      <c r="F233" s="98">
        <v>0</v>
      </c>
      <c r="G233" s="98">
        <v>0</v>
      </c>
      <c r="H233" s="98">
        <v>0</v>
      </c>
      <c r="I233" s="98">
        <v>0</v>
      </c>
      <c r="J233" s="98">
        <v>0</v>
      </c>
      <c r="K233" s="91">
        <v>980</v>
      </c>
      <c r="L233" s="91">
        <v>45734</v>
      </c>
      <c r="M233" s="91">
        <f t="shared" si="10"/>
        <v>980</v>
      </c>
      <c r="N233" s="91" t="str">
        <f t="shared" si="9"/>
        <v>不相关</v>
      </c>
      <c r="O233" s="91"/>
      <c r="P233" s="96" t="e">
        <f>VLOOKUP(B233,'附表-搜索转化率'!A:F,6,FALSE)</f>
        <v>#N/A</v>
      </c>
      <c r="Q233" s="97" t="str">
        <f t="shared" si="11"/>
        <v>-</v>
      </c>
      <c r="R233" s="28" t="str">
        <f>IFERROR(VLOOKUP(B233,'附表-搜索转化率'!A:B,2,FALSE),"-")</f>
        <v>-</v>
      </c>
    </row>
    <row r="234" ht="14.4" spans="1:18">
      <c r="A234" s="91">
        <v>232</v>
      </c>
      <c r="B234" s="91" t="s">
        <v>2246</v>
      </c>
      <c r="C234" s="91" t="s">
        <v>2247</v>
      </c>
      <c r="D234" s="98">
        <v>0</v>
      </c>
      <c r="E234" s="96" t="s">
        <v>116</v>
      </c>
      <c r="F234" s="98">
        <v>0</v>
      </c>
      <c r="G234" s="98">
        <v>0</v>
      </c>
      <c r="H234" s="98">
        <v>0</v>
      </c>
      <c r="I234" s="98">
        <v>0</v>
      </c>
      <c r="J234" s="98">
        <v>0</v>
      </c>
      <c r="K234" s="91">
        <v>509</v>
      </c>
      <c r="L234" s="91">
        <v>92197</v>
      </c>
      <c r="M234" s="91">
        <f t="shared" si="10"/>
        <v>509</v>
      </c>
      <c r="N234" s="91" t="str">
        <f t="shared" si="9"/>
        <v>不相关</v>
      </c>
      <c r="O234" s="91"/>
      <c r="P234" s="96" t="e">
        <f>VLOOKUP(B234,'附表-搜索转化率'!A:F,6,FALSE)</f>
        <v>#N/A</v>
      </c>
      <c r="Q234" s="97" t="str">
        <f t="shared" si="11"/>
        <v>-</v>
      </c>
      <c r="R234" s="28" t="str">
        <f>IFERROR(VLOOKUP(B234,'附表-搜索转化率'!A:B,2,FALSE),"-")</f>
        <v>-</v>
      </c>
    </row>
    <row r="235" ht="14.4" spans="1:18">
      <c r="A235" s="91">
        <v>233</v>
      </c>
      <c r="B235" s="91" t="s">
        <v>2248</v>
      </c>
      <c r="C235" s="91" t="s">
        <v>2249</v>
      </c>
      <c r="D235" s="98">
        <v>0</v>
      </c>
      <c r="E235" s="96" t="s">
        <v>116</v>
      </c>
      <c r="F235" s="98">
        <v>0</v>
      </c>
      <c r="G235" s="98">
        <v>0</v>
      </c>
      <c r="H235" s="98">
        <v>0</v>
      </c>
      <c r="I235" s="98">
        <v>0</v>
      </c>
      <c r="J235" s="98">
        <v>0</v>
      </c>
      <c r="K235" s="91">
        <v>419</v>
      </c>
      <c r="L235" s="91">
        <v>113253</v>
      </c>
      <c r="M235" s="91">
        <f t="shared" si="10"/>
        <v>419</v>
      </c>
      <c r="N235" s="91" t="str">
        <f t="shared" si="9"/>
        <v>不相关</v>
      </c>
      <c r="O235" s="91"/>
      <c r="P235" s="96" t="e">
        <f>VLOOKUP(B235,'附表-搜索转化率'!A:F,6,FALSE)</f>
        <v>#N/A</v>
      </c>
      <c r="Q235" s="97" t="str">
        <f t="shared" si="11"/>
        <v>-</v>
      </c>
      <c r="R235" s="28" t="str">
        <f>IFERROR(VLOOKUP(B235,'附表-搜索转化率'!A:B,2,FALSE),"-")</f>
        <v>-</v>
      </c>
    </row>
    <row r="236" ht="14.4" spans="1:18">
      <c r="A236" s="91">
        <v>234</v>
      </c>
      <c r="B236" s="91" t="s">
        <v>2250</v>
      </c>
      <c r="C236" s="91" t="s">
        <v>2251</v>
      </c>
      <c r="D236" s="98">
        <v>0</v>
      </c>
      <c r="E236" s="96" t="s">
        <v>116</v>
      </c>
      <c r="F236" s="98">
        <v>0</v>
      </c>
      <c r="G236" s="98">
        <v>0</v>
      </c>
      <c r="H236" s="98">
        <v>0</v>
      </c>
      <c r="I236" s="98">
        <v>0</v>
      </c>
      <c r="J236" s="98">
        <v>0</v>
      </c>
      <c r="K236" s="91">
        <v>1412</v>
      </c>
      <c r="L236" s="91">
        <v>30897</v>
      </c>
      <c r="M236" s="91">
        <f t="shared" si="10"/>
        <v>1412</v>
      </c>
      <c r="N236" s="91" t="str">
        <f t="shared" si="9"/>
        <v>不相关</v>
      </c>
      <c r="O236" s="91"/>
      <c r="P236" s="96" t="e">
        <f>VLOOKUP(B236,'附表-搜索转化率'!A:F,6,FALSE)</f>
        <v>#N/A</v>
      </c>
      <c r="Q236" s="97" t="str">
        <f t="shared" si="11"/>
        <v>-</v>
      </c>
      <c r="R236" s="28" t="str">
        <f>IFERROR(VLOOKUP(B236,'附表-搜索转化率'!A:B,2,FALSE),"-")</f>
        <v>-</v>
      </c>
    </row>
    <row r="237" ht="14.4" spans="1:18">
      <c r="A237" s="91">
        <v>235</v>
      </c>
      <c r="B237" s="91" t="s">
        <v>2252</v>
      </c>
      <c r="C237" s="91" t="s">
        <v>2253</v>
      </c>
      <c r="D237" s="98">
        <v>0</v>
      </c>
      <c r="E237" s="96" t="s">
        <v>116</v>
      </c>
      <c r="F237" s="98">
        <v>0</v>
      </c>
      <c r="G237" s="98">
        <v>0</v>
      </c>
      <c r="H237" s="98">
        <v>0</v>
      </c>
      <c r="I237" s="98">
        <v>0</v>
      </c>
      <c r="J237" s="98">
        <v>0</v>
      </c>
      <c r="K237" s="91">
        <v>477</v>
      </c>
      <c r="L237" s="91">
        <v>98790</v>
      </c>
      <c r="M237" s="91">
        <f t="shared" si="10"/>
        <v>477</v>
      </c>
      <c r="N237" s="91" t="str">
        <f t="shared" si="9"/>
        <v>不相关</v>
      </c>
      <c r="O237" s="91"/>
      <c r="P237" s="96" t="e">
        <f>VLOOKUP(B237,'附表-搜索转化率'!A:F,6,FALSE)</f>
        <v>#N/A</v>
      </c>
      <c r="Q237" s="97" t="str">
        <f t="shared" si="11"/>
        <v>-</v>
      </c>
      <c r="R237" s="28" t="str">
        <f>IFERROR(VLOOKUP(B237,'附表-搜索转化率'!A:B,2,FALSE),"-")</f>
        <v>-</v>
      </c>
    </row>
    <row r="238" ht="14.4" spans="1:18">
      <c r="A238" s="91">
        <v>236</v>
      </c>
      <c r="B238" s="91" t="s">
        <v>2254</v>
      </c>
      <c r="C238" s="91" t="s">
        <v>2255</v>
      </c>
      <c r="D238" s="98">
        <v>0</v>
      </c>
      <c r="E238" s="96" t="s">
        <v>116</v>
      </c>
      <c r="F238" s="98">
        <v>0</v>
      </c>
      <c r="G238" s="98">
        <v>0</v>
      </c>
      <c r="H238" s="98">
        <v>0</v>
      </c>
      <c r="I238" s="98">
        <v>0</v>
      </c>
      <c r="J238" s="98">
        <v>0</v>
      </c>
      <c r="K238" s="91">
        <v>703</v>
      </c>
      <c r="L238" s="91">
        <v>65374</v>
      </c>
      <c r="M238" s="91">
        <f t="shared" si="10"/>
        <v>703</v>
      </c>
      <c r="N238" s="91" t="str">
        <f t="shared" si="9"/>
        <v>不相关</v>
      </c>
      <c r="O238" s="91"/>
      <c r="P238" s="96" t="e">
        <f>VLOOKUP(B238,'附表-搜索转化率'!A:F,6,FALSE)</f>
        <v>#N/A</v>
      </c>
      <c r="Q238" s="97" t="str">
        <f t="shared" si="11"/>
        <v>-</v>
      </c>
      <c r="R238" s="28" t="str">
        <f>IFERROR(VLOOKUP(B238,'附表-搜索转化率'!A:B,2,FALSE),"-")</f>
        <v>-</v>
      </c>
    </row>
    <row r="239" ht="14.4" spans="1:18">
      <c r="A239" s="91">
        <v>237</v>
      </c>
      <c r="B239" s="91" t="s">
        <v>2256</v>
      </c>
      <c r="C239" s="91" t="s">
        <v>2257</v>
      </c>
      <c r="D239" s="98">
        <v>0</v>
      </c>
      <c r="E239" s="96" t="s">
        <v>116</v>
      </c>
      <c r="F239" s="98">
        <v>0</v>
      </c>
      <c r="G239" s="98">
        <v>0</v>
      </c>
      <c r="H239" s="98">
        <v>0</v>
      </c>
      <c r="I239" s="98">
        <v>0</v>
      </c>
      <c r="J239" s="98">
        <v>0</v>
      </c>
      <c r="K239" s="91">
        <v>174</v>
      </c>
      <c r="L239" s="91">
        <v>273000</v>
      </c>
      <c r="M239" s="91">
        <f t="shared" si="10"/>
        <v>174</v>
      </c>
      <c r="N239" s="91" t="str">
        <f t="shared" si="9"/>
        <v>不相关</v>
      </c>
      <c r="O239" s="91"/>
      <c r="P239" s="96" t="e">
        <f>VLOOKUP(B239,'附表-搜索转化率'!A:F,6,FALSE)</f>
        <v>#N/A</v>
      </c>
      <c r="Q239" s="97" t="str">
        <f t="shared" si="11"/>
        <v>-</v>
      </c>
      <c r="R239" s="28" t="str">
        <f>IFERROR(VLOOKUP(B239,'附表-搜索转化率'!A:B,2,FALSE),"-")</f>
        <v>-</v>
      </c>
    </row>
    <row r="240" ht="14.4" spans="1:18">
      <c r="A240" s="91">
        <v>238</v>
      </c>
      <c r="B240" s="91" t="s">
        <v>2258</v>
      </c>
      <c r="C240" s="91" t="s">
        <v>632</v>
      </c>
      <c r="D240" s="98">
        <v>0</v>
      </c>
      <c r="E240" s="96" t="s">
        <v>116</v>
      </c>
      <c r="F240" s="98">
        <v>0</v>
      </c>
      <c r="G240" s="98">
        <v>0</v>
      </c>
      <c r="H240" s="98">
        <v>0</v>
      </c>
      <c r="I240" s="98">
        <v>0</v>
      </c>
      <c r="J240" s="98">
        <v>0</v>
      </c>
      <c r="K240" s="91">
        <v>7141</v>
      </c>
      <c r="L240" s="91">
        <v>4284</v>
      </c>
      <c r="M240" s="91">
        <f t="shared" si="10"/>
        <v>7141</v>
      </c>
      <c r="N240" s="91" t="str">
        <f t="shared" si="9"/>
        <v>不相关</v>
      </c>
      <c r="O240" s="91"/>
      <c r="P240" s="96" t="e">
        <f>VLOOKUP(B240,'附表-搜索转化率'!A:F,6,FALSE)</f>
        <v>#N/A</v>
      </c>
      <c r="Q240" s="97" t="str">
        <f t="shared" si="11"/>
        <v>-</v>
      </c>
      <c r="R240" s="28" t="str">
        <f>IFERROR(VLOOKUP(B240,'附表-搜索转化率'!A:B,2,FALSE),"-")</f>
        <v>-</v>
      </c>
    </row>
    <row r="241" ht="14.4" spans="1:18">
      <c r="A241" s="91">
        <v>239</v>
      </c>
      <c r="B241" s="91" t="s">
        <v>2259</v>
      </c>
      <c r="C241" s="91" t="s">
        <v>2260</v>
      </c>
      <c r="D241" s="98">
        <v>0</v>
      </c>
      <c r="E241" s="96" t="s">
        <v>116</v>
      </c>
      <c r="F241" s="98">
        <v>0</v>
      </c>
      <c r="G241" s="98">
        <v>0</v>
      </c>
      <c r="H241" s="98">
        <v>0</v>
      </c>
      <c r="I241" s="98">
        <v>0</v>
      </c>
      <c r="J241" s="98">
        <v>0</v>
      </c>
      <c r="K241" s="91">
        <v>348</v>
      </c>
      <c r="L241" s="91">
        <v>137386</v>
      </c>
      <c r="M241" s="91">
        <f t="shared" si="10"/>
        <v>348</v>
      </c>
      <c r="N241" s="91" t="str">
        <f t="shared" si="9"/>
        <v>不相关</v>
      </c>
      <c r="O241" s="91"/>
      <c r="P241" s="96" t="e">
        <f>VLOOKUP(B241,'附表-搜索转化率'!A:F,6,FALSE)</f>
        <v>#N/A</v>
      </c>
      <c r="Q241" s="97" t="str">
        <f t="shared" si="11"/>
        <v>-</v>
      </c>
      <c r="R241" s="28" t="str">
        <f>IFERROR(VLOOKUP(B241,'附表-搜索转化率'!A:B,2,FALSE),"-")</f>
        <v>-</v>
      </c>
    </row>
    <row r="242" ht="14.4" spans="1:18">
      <c r="A242" s="91">
        <v>240</v>
      </c>
      <c r="B242" s="91" t="s">
        <v>2261</v>
      </c>
      <c r="C242" s="91" t="s">
        <v>2262</v>
      </c>
      <c r="D242" s="98">
        <v>0</v>
      </c>
      <c r="E242" s="96" t="s">
        <v>116</v>
      </c>
      <c r="F242" s="98">
        <v>0</v>
      </c>
      <c r="G242" s="98">
        <v>0</v>
      </c>
      <c r="H242" s="98">
        <v>0</v>
      </c>
      <c r="I242" s="98">
        <v>0</v>
      </c>
      <c r="J242" s="98">
        <v>0</v>
      </c>
      <c r="K242" s="91">
        <v>225</v>
      </c>
      <c r="L242" s="91">
        <v>213438</v>
      </c>
      <c r="M242" s="91">
        <f t="shared" si="10"/>
        <v>225</v>
      </c>
      <c r="N242" s="91" t="str">
        <f t="shared" si="9"/>
        <v>不相关</v>
      </c>
      <c r="O242" s="91"/>
      <c r="P242" s="96" t="e">
        <f>VLOOKUP(B242,'附表-搜索转化率'!A:F,6,FALSE)</f>
        <v>#N/A</v>
      </c>
      <c r="Q242" s="97" t="str">
        <f t="shared" si="11"/>
        <v>-</v>
      </c>
      <c r="R242" s="28" t="str">
        <f>IFERROR(VLOOKUP(B242,'附表-搜索转化率'!A:B,2,FALSE),"-")</f>
        <v>-</v>
      </c>
    </row>
    <row r="243" ht="14.4" spans="1:18">
      <c r="A243" s="91">
        <v>241</v>
      </c>
      <c r="B243" s="91" t="s">
        <v>2263</v>
      </c>
      <c r="C243" s="91" t="s">
        <v>2264</v>
      </c>
      <c r="D243" s="98">
        <v>0</v>
      </c>
      <c r="E243" s="96" t="s">
        <v>116</v>
      </c>
      <c r="F243" s="98">
        <v>0</v>
      </c>
      <c r="G243" s="98">
        <v>0</v>
      </c>
      <c r="H243" s="98">
        <v>0</v>
      </c>
      <c r="I243" s="98">
        <v>0</v>
      </c>
      <c r="J243" s="98">
        <v>0</v>
      </c>
      <c r="K243" s="91">
        <v>270</v>
      </c>
      <c r="L243" s="91">
        <v>177971</v>
      </c>
      <c r="M243" s="91">
        <f t="shared" si="10"/>
        <v>270</v>
      </c>
      <c r="N243" s="91" t="str">
        <f t="shared" si="9"/>
        <v>不相关</v>
      </c>
      <c r="O243" s="91"/>
      <c r="P243" s="96" t="e">
        <f>VLOOKUP(B243,'附表-搜索转化率'!A:F,6,FALSE)</f>
        <v>#N/A</v>
      </c>
      <c r="Q243" s="97" t="str">
        <f t="shared" si="11"/>
        <v>-</v>
      </c>
      <c r="R243" s="28" t="str">
        <f>IFERROR(VLOOKUP(B243,'附表-搜索转化率'!A:B,2,FALSE),"-")</f>
        <v>-</v>
      </c>
    </row>
    <row r="244" ht="14.4" spans="1:18">
      <c r="A244" s="91">
        <v>242</v>
      </c>
      <c r="B244" s="91" t="s">
        <v>2265</v>
      </c>
      <c r="C244" s="91" t="s">
        <v>2266</v>
      </c>
      <c r="D244" s="98">
        <v>0</v>
      </c>
      <c r="E244" s="96" t="s">
        <v>116</v>
      </c>
      <c r="F244" s="98">
        <v>0</v>
      </c>
      <c r="G244" s="98">
        <v>0</v>
      </c>
      <c r="H244" s="98">
        <v>0</v>
      </c>
      <c r="I244" s="98">
        <v>0</v>
      </c>
      <c r="J244" s="98">
        <v>0</v>
      </c>
      <c r="K244" s="91">
        <v>903</v>
      </c>
      <c r="L244" s="91">
        <v>49946</v>
      </c>
      <c r="M244" s="91">
        <f t="shared" si="10"/>
        <v>903</v>
      </c>
      <c r="N244" s="91" t="str">
        <f t="shared" si="9"/>
        <v>不相关</v>
      </c>
      <c r="O244" s="91"/>
      <c r="P244" s="96" t="e">
        <f>VLOOKUP(B244,'附表-搜索转化率'!A:F,6,FALSE)</f>
        <v>#N/A</v>
      </c>
      <c r="Q244" s="97" t="str">
        <f t="shared" si="11"/>
        <v>-</v>
      </c>
      <c r="R244" s="28" t="str">
        <f>IFERROR(VLOOKUP(B244,'附表-搜索转化率'!A:B,2,FALSE),"-")</f>
        <v>-</v>
      </c>
    </row>
    <row r="245" ht="14.4" spans="1:18">
      <c r="A245" s="91">
        <v>243</v>
      </c>
      <c r="B245" s="91" t="s">
        <v>2267</v>
      </c>
      <c r="C245" s="91" t="s">
        <v>2268</v>
      </c>
      <c r="D245" s="98">
        <v>0</v>
      </c>
      <c r="E245" s="96" t="s">
        <v>116</v>
      </c>
      <c r="F245" s="98">
        <v>0</v>
      </c>
      <c r="G245" s="98">
        <v>0</v>
      </c>
      <c r="H245" s="98">
        <v>0</v>
      </c>
      <c r="I245" s="98">
        <v>0</v>
      </c>
      <c r="J245" s="98">
        <v>0</v>
      </c>
      <c r="K245" s="91">
        <v>5135</v>
      </c>
      <c r="L245" s="91">
        <v>6590</v>
      </c>
      <c r="M245" s="91">
        <f t="shared" si="10"/>
        <v>5135</v>
      </c>
      <c r="N245" s="91" t="str">
        <f t="shared" si="9"/>
        <v>不相关</v>
      </c>
      <c r="O245" s="91"/>
      <c r="P245" s="96" t="e">
        <f>VLOOKUP(B245,'附表-搜索转化率'!A:F,6,FALSE)</f>
        <v>#N/A</v>
      </c>
      <c r="Q245" s="97" t="str">
        <f t="shared" si="11"/>
        <v>-</v>
      </c>
      <c r="R245" s="28" t="str">
        <f>IFERROR(VLOOKUP(B245,'附表-搜索转化率'!A:B,2,FALSE),"-")</f>
        <v>-</v>
      </c>
    </row>
    <row r="246" ht="14.4" spans="1:18">
      <c r="A246" s="91">
        <v>244</v>
      </c>
      <c r="B246" s="91" t="s">
        <v>2269</v>
      </c>
      <c r="C246" s="91" t="s">
        <v>2270</v>
      </c>
      <c r="D246" s="98">
        <v>0</v>
      </c>
      <c r="E246" s="96" t="s">
        <v>116</v>
      </c>
      <c r="F246" s="98">
        <v>0</v>
      </c>
      <c r="G246" s="98">
        <v>0</v>
      </c>
      <c r="H246" s="98">
        <v>0</v>
      </c>
      <c r="I246" s="98">
        <v>0</v>
      </c>
      <c r="J246" s="98">
        <v>0</v>
      </c>
      <c r="K246" s="91">
        <v>1129</v>
      </c>
      <c r="L246" s="91">
        <v>39370</v>
      </c>
      <c r="M246" s="91">
        <f t="shared" si="10"/>
        <v>1129</v>
      </c>
      <c r="N246" s="91" t="str">
        <f t="shared" si="9"/>
        <v>不相关</v>
      </c>
      <c r="O246" s="91"/>
      <c r="P246" s="96" t="e">
        <f>VLOOKUP(B246,'附表-搜索转化率'!A:F,6,FALSE)</f>
        <v>#N/A</v>
      </c>
      <c r="Q246" s="97" t="str">
        <f t="shared" si="11"/>
        <v>-</v>
      </c>
      <c r="R246" s="28" t="str">
        <f>IFERROR(VLOOKUP(B246,'附表-搜索转化率'!A:B,2,FALSE),"-")</f>
        <v>-</v>
      </c>
    </row>
    <row r="247" ht="14.4" spans="1:18">
      <c r="A247" s="91">
        <v>245</v>
      </c>
      <c r="B247" s="91" t="s">
        <v>117</v>
      </c>
      <c r="C247" s="91" t="s">
        <v>118</v>
      </c>
      <c r="D247" s="98">
        <v>0</v>
      </c>
      <c r="E247" s="96" t="s">
        <v>116</v>
      </c>
      <c r="F247" s="98">
        <v>0</v>
      </c>
      <c r="G247" s="98">
        <v>0</v>
      </c>
      <c r="H247" s="98">
        <v>0</v>
      </c>
      <c r="I247" s="98">
        <v>0</v>
      </c>
      <c r="J247" s="98">
        <v>0</v>
      </c>
      <c r="K247" s="91">
        <v>1529</v>
      </c>
      <c r="L247" s="91">
        <v>28248</v>
      </c>
      <c r="M247" s="91">
        <f t="shared" si="10"/>
        <v>1529</v>
      </c>
      <c r="N247" s="91" t="str">
        <f t="shared" si="9"/>
        <v>不相关</v>
      </c>
      <c r="O247" s="91"/>
      <c r="P247" s="96" t="e">
        <f>VLOOKUP(B247,'附表-搜索转化率'!A:F,6,FALSE)</f>
        <v>#N/A</v>
      </c>
      <c r="Q247" s="97" t="str">
        <f t="shared" si="11"/>
        <v>-</v>
      </c>
      <c r="R247" s="28" t="str">
        <f>IFERROR(VLOOKUP(B247,'附表-搜索转化率'!A:B,2,FALSE),"-")</f>
        <v>-</v>
      </c>
    </row>
    <row r="248" ht="14.4" spans="1:18">
      <c r="A248" s="91">
        <v>246</v>
      </c>
      <c r="B248" s="91" t="s">
        <v>2271</v>
      </c>
      <c r="C248" s="91" t="s">
        <v>2272</v>
      </c>
      <c r="D248" s="98">
        <v>0</v>
      </c>
      <c r="E248" s="96" t="s">
        <v>116</v>
      </c>
      <c r="F248" s="98">
        <v>0</v>
      </c>
      <c r="G248" s="98">
        <v>0</v>
      </c>
      <c r="H248" s="98">
        <v>0</v>
      </c>
      <c r="I248" s="98">
        <v>0</v>
      </c>
      <c r="J248" s="98">
        <v>0</v>
      </c>
      <c r="K248" s="91">
        <v>399</v>
      </c>
      <c r="L248" s="91">
        <v>119051</v>
      </c>
      <c r="M248" s="91">
        <f t="shared" si="10"/>
        <v>399</v>
      </c>
      <c r="N248" s="91" t="str">
        <f t="shared" si="9"/>
        <v>不相关</v>
      </c>
      <c r="O248" s="91"/>
      <c r="P248" s="96" t="e">
        <f>VLOOKUP(B248,'附表-搜索转化率'!A:F,6,FALSE)</f>
        <v>#N/A</v>
      </c>
      <c r="Q248" s="97" t="str">
        <f t="shared" si="11"/>
        <v>-</v>
      </c>
      <c r="R248" s="28" t="str">
        <f>IFERROR(VLOOKUP(B248,'附表-搜索转化率'!A:B,2,FALSE),"-")</f>
        <v>-</v>
      </c>
    </row>
    <row r="249" ht="14.4" spans="1:18">
      <c r="A249" s="91">
        <v>247</v>
      </c>
      <c r="B249" s="91" t="s">
        <v>2273</v>
      </c>
      <c r="C249" s="91" t="s">
        <v>2274</v>
      </c>
      <c r="D249" s="98">
        <v>0</v>
      </c>
      <c r="E249" s="96" t="s">
        <v>116</v>
      </c>
      <c r="F249" s="98">
        <v>0</v>
      </c>
      <c r="G249" s="98">
        <v>0</v>
      </c>
      <c r="H249" s="98">
        <v>0</v>
      </c>
      <c r="I249" s="98">
        <v>0</v>
      </c>
      <c r="J249" s="98">
        <v>0</v>
      </c>
      <c r="K249" s="91">
        <v>1890</v>
      </c>
      <c r="L249" s="91">
        <v>22256</v>
      </c>
      <c r="M249" s="91">
        <f t="shared" si="10"/>
        <v>1890</v>
      </c>
      <c r="N249" s="91" t="str">
        <f t="shared" si="9"/>
        <v>不相关</v>
      </c>
      <c r="O249" s="91"/>
      <c r="P249" s="96" t="e">
        <f>VLOOKUP(B249,'附表-搜索转化率'!A:F,6,FALSE)</f>
        <v>#N/A</v>
      </c>
      <c r="Q249" s="97" t="str">
        <f t="shared" si="11"/>
        <v>-</v>
      </c>
      <c r="R249" s="28" t="str">
        <f>IFERROR(VLOOKUP(B249,'附表-搜索转化率'!A:B,2,FALSE),"-")</f>
        <v>-</v>
      </c>
    </row>
    <row r="250" ht="14.4" spans="1:18">
      <c r="A250" s="91">
        <v>248</v>
      </c>
      <c r="B250" s="91" t="s">
        <v>2275</v>
      </c>
      <c r="C250" s="91" t="s">
        <v>2276</v>
      </c>
      <c r="D250" s="98">
        <v>0</v>
      </c>
      <c r="E250" s="96" t="s">
        <v>116</v>
      </c>
      <c r="F250" s="98">
        <v>0</v>
      </c>
      <c r="G250" s="98">
        <v>0</v>
      </c>
      <c r="H250" s="98">
        <v>0</v>
      </c>
      <c r="I250" s="98">
        <v>0</v>
      </c>
      <c r="J250" s="98">
        <v>0</v>
      </c>
      <c r="K250" s="91">
        <v>683</v>
      </c>
      <c r="L250" s="91">
        <v>67422</v>
      </c>
      <c r="M250" s="91">
        <f t="shared" si="10"/>
        <v>683</v>
      </c>
      <c r="N250" s="91" t="str">
        <f t="shared" si="9"/>
        <v>不相关</v>
      </c>
      <c r="O250" s="91"/>
      <c r="P250" s="96" t="e">
        <f>VLOOKUP(B250,'附表-搜索转化率'!A:F,6,FALSE)</f>
        <v>#N/A</v>
      </c>
      <c r="Q250" s="97" t="str">
        <f t="shared" si="11"/>
        <v>-</v>
      </c>
      <c r="R250" s="28" t="str">
        <f>IFERROR(VLOOKUP(B250,'附表-搜索转化率'!A:B,2,FALSE),"-")</f>
        <v>-</v>
      </c>
    </row>
    <row r="251" ht="14.4" spans="1:18">
      <c r="A251" s="91">
        <v>249</v>
      </c>
      <c r="B251" s="91" t="s">
        <v>2277</v>
      </c>
      <c r="C251" s="91" t="s">
        <v>2278</v>
      </c>
      <c r="D251" s="98">
        <v>0</v>
      </c>
      <c r="E251" s="96" t="s">
        <v>116</v>
      </c>
      <c r="F251" s="98">
        <v>0</v>
      </c>
      <c r="G251" s="98">
        <v>0</v>
      </c>
      <c r="H251" s="98">
        <v>0</v>
      </c>
      <c r="I251" s="98">
        <v>0</v>
      </c>
      <c r="J251" s="98">
        <v>0</v>
      </c>
      <c r="K251" s="91">
        <v>1180</v>
      </c>
      <c r="L251" s="91">
        <v>37518</v>
      </c>
      <c r="M251" s="91">
        <f t="shared" si="10"/>
        <v>1180</v>
      </c>
      <c r="N251" s="91" t="str">
        <f t="shared" si="9"/>
        <v>不相关</v>
      </c>
      <c r="O251" s="91"/>
      <c r="P251" s="96" t="e">
        <f>VLOOKUP(B251,'附表-搜索转化率'!A:F,6,FALSE)</f>
        <v>#N/A</v>
      </c>
      <c r="Q251" s="97" t="str">
        <f t="shared" si="11"/>
        <v>-</v>
      </c>
      <c r="R251" s="28" t="str">
        <f>IFERROR(VLOOKUP(B251,'附表-搜索转化率'!A:B,2,FALSE),"-")</f>
        <v>-</v>
      </c>
    </row>
    <row r="252" ht="14.4" spans="1:18">
      <c r="A252" s="91">
        <v>250</v>
      </c>
      <c r="B252" s="91" t="s">
        <v>2279</v>
      </c>
      <c r="C252" s="91" t="s">
        <v>2280</v>
      </c>
      <c r="D252" s="98">
        <v>0</v>
      </c>
      <c r="E252" s="96" t="s">
        <v>116</v>
      </c>
      <c r="F252" s="98">
        <v>0</v>
      </c>
      <c r="G252" s="98">
        <v>0</v>
      </c>
      <c r="H252" s="98">
        <v>0</v>
      </c>
      <c r="I252" s="98">
        <v>0</v>
      </c>
      <c r="J252" s="98">
        <v>0</v>
      </c>
      <c r="K252" s="91">
        <v>174</v>
      </c>
      <c r="L252" s="91">
        <v>273000</v>
      </c>
      <c r="M252" s="91">
        <f t="shared" si="10"/>
        <v>174</v>
      </c>
      <c r="N252" s="91" t="str">
        <f t="shared" si="9"/>
        <v>不相关</v>
      </c>
      <c r="O252" s="91"/>
      <c r="P252" s="96" t="e">
        <f>VLOOKUP(B252,'附表-搜索转化率'!A:F,6,FALSE)</f>
        <v>#N/A</v>
      </c>
      <c r="Q252" s="97" t="str">
        <f t="shared" si="11"/>
        <v>-</v>
      </c>
      <c r="R252" s="28" t="str">
        <f>IFERROR(VLOOKUP(B252,'附表-搜索转化率'!A:B,2,FALSE),"-")</f>
        <v>-</v>
      </c>
    </row>
    <row r="253" ht="14.4" spans="1:18">
      <c r="A253" s="91">
        <v>251</v>
      </c>
      <c r="B253" s="91" t="s">
        <v>2281</v>
      </c>
      <c r="C253" s="91" t="s">
        <v>2282</v>
      </c>
      <c r="D253" s="98">
        <v>0</v>
      </c>
      <c r="E253" s="96" t="s">
        <v>116</v>
      </c>
      <c r="F253" s="98">
        <v>0</v>
      </c>
      <c r="G253" s="98">
        <v>0</v>
      </c>
      <c r="H253" s="98">
        <v>0</v>
      </c>
      <c r="I253" s="98">
        <v>0</v>
      </c>
      <c r="J253" s="98">
        <v>0</v>
      </c>
      <c r="K253" s="91">
        <v>2019</v>
      </c>
      <c r="L253" s="91">
        <v>20558</v>
      </c>
      <c r="M253" s="91">
        <f t="shared" si="10"/>
        <v>2019</v>
      </c>
      <c r="N253" s="91" t="str">
        <f t="shared" si="9"/>
        <v>不相关</v>
      </c>
      <c r="O253" s="91"/>
      <c r="P253" s="96" t="e">
        <f>VLOOKUP(B253,'附表-搜索转化率'!A:F,6,FALSE)</f>
        <v>#N/A</v>
      </c>
      <c r="Q253" s="97" t="str">
        <f t="shared" si="11"/>
        <v>-</v>
      </c>
      <c r="R253" s="28" t="str">
        <f>IFERROR(VLOOKUP(B253,'附表-搜索转化率'!A:B,2,FALSE),"-")</f>
        <v>-</v>
      </c>
    </row>
    <row r="254" ht="14.4" spans="1:18">
      <c r="A254" s="91">
        <v>252</v>
      </c>
      <c r="B254" s="91" t="s">
        <v>2283</v>
      </c>
      <c r="C254" s="91" t="s">
        <v>1346</v>
      </c>
      <c r="D254" s="98">
        <v>0</v>
      </c>
      <c r="E254" s="96" t="s">
        <v>116</v>
      </c>
      <c r="F254" s="98">
        <v>0</v>
      </c>
      <c r="G254" s="98">
        <v>0</v>
      </c>
      <c r="H254" s="98">
        <v>0</v>
      </c>
      <c r="I254" s="98">
        <v>0</v>
      </c>
      <c r="J254" s="98">
        <v>0</v>
      </c>
      <c r="K254" s="91">
        <v>883</v>
      </c>
      <c r="L254" s="91">
        <v>51140</v>
      </c>
      <c r="M254" s="91">
        <f t="shared" si="10"/>
        <v>883</v>
      </c>
      <c r="N254" s="91" t="str">
        <f t="shared" si="9"/>
        <v>不相关</v>
      </c>
      <c r="O254" s="91"/>
      <c r="P254" s="96" t="e">
        <f>VLOOKUP(B254,'附表-搜索转化率'!A:F,6,FALSE)</f>
        <v>#N/A</v>
      </c>
      <c r="Q254" s="97" t="str">
        <f t="shared" si="11"/>
        <v>-</v>
      </c>
      <c r="R254" s="28" t="str">
        <f>IFERROR(VLOOKUP(B254,'附表-搜索转化率'!A:B,2,FALSE),"-")</f>
        <v>-</v>
      </c>
    </row>
    <row r="255" ht="14.4" spans="1:18">
      <c r="A255" s="91">
        <v>253</v>
      </c>
      <c r="B255" s="91" t="s">
        <v>2284</v>
      </c>
      <c r="C255" s="91" t="s">
        <v>1562</v>
      </c>
      <c r="D255" s="98">
        <v>0</v>
      </c>
      <c r="E255" s="96" t="s">
        <v>116</v>
      </c>
      <c r="F255" s="98">
        <v>0</v>
      </c>
      <c r="G255" s="98">
        <v>0</v>
      </c>
      <c r="H255" s="98">
        <v>0</v>
      </c>
      <c r="I255" s="98">
        <v>0</v>
      </c>
      <c r="J255" s="98">
        <v>0</v>
      </c>
      <c r="K255" s="91">
        <v>3129</v>
      </c>
      <c r="L255" s="91">
        <v>12361</v>
      </c>
      <c r="M255" s="91">
        <f t="shared" si="10"/>
        <v>3129</v>
      </c>
      <c r="N255" s="91" t="str">
        <f t="shared" si="9"/>
        <v>不相关</v>
      </c>
      <c r="O255" s="91"/>
      <c r="P255" s="96" t="e">
        <f>VLOOKUP(B255,'附表-搜索转化率'!A:F,6,FALSE)</f>
        <v>#N/A</v>
      </c>
      <c r="Q255" s="97" t="str">
        <f t="shared" si="11"/>
        <v>-</v>
      </c>
      <c r="R255" s="28" t="str">
        <f>IFERROR(VLOOKUP(B255,'附表-搜索转化率'!A:B,2,FALSE),"-")</f>
        <v>-</v>
      </c>
    </row>
    <row r="256" ht="14.4" spans="1:18">
      <c r="A256" s="91">
        <v>254</v>
      </c>
      <c r="B256" s="91" t="s">
        <v>2285</v>
      </c>
      <c r="C256" s="91" t="s">
        <v>2286</v>
      </c>
      <c r="D256" s="98">
        <v>0</v>
      </c>
      <c r="E256" s="96" t="s">
        <v>116</v>
      </c>
      <c r="F256" s="98">
        <v>0</v>
      </c>
      <c r="G256" s="98">
        <v>0</v>
      </c>
      <c r="H256" s="98">
        <v>0</v>
      </c>
      <c r="I256" s="98">
        <v>0</v>
      </c>
      <c r="J256" s="98">
        <v>0</v>
      </c>
      <c r="K256" s="91">
        <v>438</v>
      </c>
      <c r="L256" s="91">
        <v>108044</v>
      </c>
      <c r="M256" s="91">
        <f t="shared" si="10"/>
        <v>438</v>
      </c>
      <c r="N256" s="91" t="str">
        <f t="shared" si="9"/>
        <v>不相关</v>
      </c>
      <c r="O256" s="91"/>
      <c r="P256" s="96" t="e">
        <f>VLOOKUP(B256,'附表-搜索转化率'!A:F,6,FALSE)</f>
        <v>#N/A</v>
      </c>
      <c r="Q256" s="97" t="str">
        <f t="shared" si="11"/>
        <v>-</v>
      </c>
      <c r="R256" s="28" t="str">
        <f>IFERROR(VLOOKUP(B256,'附表-搜索转化率'!A:B,2,FALSE),"-")</f>
        <v>-</v>
      </c>
    </row>
    <row r="257" ht="14.4" spans="1:18">
      <c r="A257" s="91">
        <v>255</v>
      </c>
      <c r="B257" s="91" t="s">
        <v>2287</v>
      </c>
      <c r="C257" s="91" t="s">
        <v>2288</v>
      </c>
      <c r="D257" s="98">
        <v>0</v>
      </c>
      <c r="E257" s="96" t="s">
        <v>116</v>
      </c>
      <c r="F257" s="98">
        <v>0</v>
      </c>
      <c r="G257" s="98">
        <v>0</v>
      </c>
      <c r="H257" s="98">
        <v>0</v>
      </c>
      <c r="I257" s="98">
        <v>0</v>
      </c>
      <c r="J257" s="98">
        <v>0</v>
      </c>
      <c r="K257" s="91">
        <v>270</v>
      </c>
      <c r="L257" s="91">
        <v>177971</v>
      </c>
      <c r="M257" s="91">
        <f t="shared" si="10"/>
        <v>270</v>
      </c>
      <c r="N257" s="91" t="str">
        <f t="shared" si="9"/>
        <v>不相关</v>
      </c>
      <c r="O257" s="91"/>
      <c r="P257" s="96" t="e">
        <f>VLOOKUP(B257,'附表-搜索转化率'!A:F,6,FALSE)</f>
        <v>#N/A</v>
      </c>
      <c r="Q257" s="97" t="str">
        <f t="shared" si="11"/>
        <v>-</v>
      </c>
      <c r="R257" s="28" t="str">
        <f>IFERROR(VLOOKUP(B257,'附表-搜索转化率'!A:B,2,FALSE),"-")</f>
        <v>-</v>
      </c>
    </row>
    <row r="258" ht="14.4" spans="1:18">
      <c r="A258" s="91">
        <v>256</v>
      </c>
      <c r="B258" s="91" t="s">
        <v>2289</v>
      </c>
      <c r="C258" s="91" t="s">
        <v>2290</v>
      </c>
      <c r="D258" s="98">
        <v>0</v>
      </c>
      <c r="E258" s="96" t="s">
        <v>116</v>
      </c>
      <c r="F258" s="98">
        <v>0</v>
      </c>
      <c r="G258" s="98">
        <v>0</v>
      </c>
      <c r="H258" s="98">
        <v>0</v>
      </c>
      <c r="I258" s="98">
        <v>0</v>
      </c>
      <c r="J258" s="98">
        <v>0</v>
      </c>
      <c r="K258" s="91">
        <v>580</v>
      </c>
      <c r="L258" s="91">
        <v>80311</v>
      </c>
      <c r="M258" s="91">
        <f t="shared" si="10"/>
        <v>580</v>
      </c>
      <c r="N258" s="91" t="str">
        <f t="shared" si="9"/>
        <v>不相关</v>
      </c>
      <c r="O258" s="91"/>
      <c r="P258" s="96" t="e">
        <f>VLOOKUP(B258,'附表-搜索转化率'!A:F,6,FALSE)</f>
        <v>#N/A</v>
      </c>
      <c r="Q258" s="97" t="str">
        <f t="shared" si="11"/>
        <v>-</v>
      </c>
      <c r="R258" s="28" t="str">
        <f>IFERROR(VLOOKUP(B258,'附表-搜索转化率'!A:B,2,FALSE),"-")</f>
        <v>-</v>
      </c>
    </row>
    <row r="259" ht="14.4" spans="1:18">
      <c r="A259" s="91">
        <v>257</v>
      </c>
      <c r="B259" s="91" t="s">
        <v>2291</v>
      </c>
      <c r="C259" s="91" t="s">
        <v>2292</v>
      </c>
      <c r="D259" s="98">
        <v>0</v>
      </c>
      <c r="E259" s="96" t="s">
        <v>116</v>
      </c>
      <c r="F259" s="98">
        <v>0</v>
      </c>
      <c r="G259" s="98">
        <v>0</v>
      </c>
      <c r="H259" s="98">
        <v>0</v>
      </c>
      <c r="I259" s="98">
        <v>0</v>
      </c>
      <c r="J259" s="98">
        <v>0</v>
      </c>
      <c r="K259" s="91">
        <v>458</v>
      </c>
      <c r="L259" s="91">
        <v>103225</v>
      </c>
      <c r="M259" s="91">
        <f t="shared" si="10"/>
        <v>458</v>
      </c>
      <c r="N259" s="91" t="str">
        <f t="shared" ref="N259:N322" si="12">E259</f>
        <v>不相关</v>
      </c>
      <c r="O259" s="91"/>
      <c r="P259" s="96" t="e">
        <f>VLOOKUP(B259,'附表-搜索转化率'!A:F,6,FALSE)</f>
        <v>#N/A</v>
      </c>
      <c r="Q259" s="97" t="str">
        <f t="shared" si="11"/>
        <v>-</v>
      </c>
      <c r="R259" s="28" t="str">
        <f>IFERROR(VLOOKUP(B259,'附表-搜索转化率'!A:B,2,FALSE),"-")</f>
        <v>-</v>
      </c>
    </row>
    <row r="260" ht="14.4" spans="1:18">
      <c r="A260" s="91">
        <v>258</v>
      </c>
      <c r="B260" s="91" t="s">
        <v>2293</v>
      </c>
      <c r="C260" s="91" t="s">
        <v>2294</v>
      </c>
      <c r="D260" s="98">
        <v>0</v>
      </c>
      <c r="E260" s="96" t="s">
        <v>116</v>
      </c>
      <c r="F260" s="98">
        <v>0</v>
      </c>
      <c r="G260" s="98">
        <v>0</v>
      </c>
      <c r="H260" s="98">
        <v>0</v>
      </c>
      <c r="I260" s="98">
        <v>0</v>
      </c>
      <c r="J260" s="98">
        <v>0</v>
      </c>
      <c r="K260" s="91">
        <v>2045</v>
      </c>
      <c r="L260" s="91">
        <v>20266</v>
      </c>
      <c r="M260" s="91">
        <f t="shared" ref="M260:M323" si="13">K260</f>
        <v>2045</v>
      </c>
      <c r="N260" s="91" t="str">
        <f t="shared" si="12"/>
        <v>不相关</v>
      </c>
      <c r="O260" s="91"/>
      <c r="P260" s="96" t="e">
        <f>VLOOKUP(B260,'附表-搜索转化率'!A:F,6,FALSE)</f>
        <v>#N/A</v>
      </c>
      <c r="Q260" s="97" t="str">
        <f t="shared" ref="Q260:Q323" si="14">IFERROR(P260,"-")</f>
        <v>-</v>
      </c>
      <c r="R260" s="28" t="str">
        <f>IFERROR(VLOOKUP(B260,'附表-搜索转化率'!A:B,2,FALSE),"-")</f>
        <v>-</v>
      </c>
    </row>
    <row r="261" ht="14.4" spans="1:18">
      <c r="A261" s="91">
        <v>259</v>
      </c>
      <c r="B261" s="91" t="s">
        <v>2295</v>
      </c>
      <c r="C261" s="91" t="s">
        <v>2296</v>
      </c>
      <c r="D261" s="98">
        <v>0</v>
      </c>
      <c r="E261" s="96" t="s">
        <v>116</v>
      </c>
      <c r="F261" s="98">
        <v>0</v>
      </c>
      <c r="G261" s="98">
        <v>0</v>
      </c>
      <c r="H261" s="98">
        <v>0</v>
      </c>
      <c r="I261" s="98">
        <v>0</v>
      </c>
      <c r="J261" s="98">
        <v>0</v>
      </c>
      <c r="K261" s="91">
        <v>270</v>
      </c>
      <c r="L261" s="91">
        <v>177971</v>
      </c>
      <c r="M261" s="91">
        <f t="shared" si="13"/>
        <v>270</v>
      </c>
      <c r="N261" s="91" t="str">
        <f t="shared" si="12"/>
        <v>不相关</v>
      </c>
      <c r="O261" s="91"/>
      <c r="P261" s="96" t="e">
        <f>VLOOKUP(B261,'附表-搜索转化率'!A:F,6,FALSE)</f>
        <v>#N/A</v>
      </c>
      <c r="Q261" s="97" t="str">
        <f t="shared" si="14"/>
        <v>-</v>
      </c>
      <c r="R261" s="28" t="str">
        <f>IFERROR(VLOOKUP(B261,'附表-搜索转化率'!A:B,2,FALSE),"-")</f>
        <v>-</v>
      </c>
    </row>
    <row r="262" ht="14.4" spans="1:18">
      <c r="A262" s="91">
        <v>260</v>
      </c>
      <c r="B262" s="91" t="s">
        <v>2297</v>
      </c>
      <c r="C262" s="91" t="s">
        <v>2298</v>
      </c>
      <c r="D262" s="98">
        <v>0</v>
      </c>
      <c r="E262" s="96" t="s">
        <v>116</v>
      </c>
      <c r="F262" s="98">
        <v>0</v>
      </c>
      <c r="G262" s="98">
        <v>0</v>
      </c>
      <c r="H262" s="98">
        <v>0</v>
      </c>
      <c r="I262" s="98">
        <v>0</v>
      </c>
      <c r="J262" s="98">
        <v>0</v>
      </c>
      <c r="K262" s="91">
        <v>1535</v>
      </c>
      <c r="L262" s="91">
        <v>28112</v>
      </c>
      <c r="M262" s="91">
        <f t="shared" si="13"/>
        <v>1535</v>
      </c>
      <c r="N262" s="91" t="str">
        <f t="shared" si="12"/>
        <v>不相关</v>
      </c>
      <c r="O262" s="91"/>
      <c r="P262" s="96" t="e">
        <f>VLOOKUP(B262,'附表-搜索转化率'!A:F,6,FALSE)</f>
        <v>#N/A</v>
      </c>
      <c r="Q262" s="97" t="str">
        <f t="shared" si="14"/>
        <v>-</v>
      </c>
      <c r="R262" s="28" t="str">
        <f>IFERROR(VLOOKUP(B262,'附表-搜索转化率'!A:B,2,FALSE),"-")</f>
        <v>-</v>
      </c>
    </row>
    <row r="263" ht="14.4" spans="1:18">
      <c r="A263" s="91">
        <v>261</v>
      </c>
      <c r="B263" s="91" t="s">
        <v>1832</v>
      </c>
      <c r="C263" s="91" t="s">
        <v>154</v>
      </c>
      <c r="D263" s="98">
        <v>0</v>
      </c>
      <c r="E263" s="96" t="s">
        <v>116</v>
      </c>
      <c r="F263" s="98">
        <v>0</v>
      </c>
      <c r="G263" s="98">
        <v>0</v>
      </c>
      <c r="H263" s="98">
        <v>0</v>
      </c>
      <c r="I263" s="98">
        <v>0</v>
      </c>
      <c r="J263" s="98">
        <v>0</v>
      </c>
      <c r="K263" s="91">
        <v>458</v>
      </c>
      <c r="L263" s="91">
        <v>103225</v>
      </c>
      <c r="M263" s="91">
        <f t="shared" si="13"/>
        <v>458</v>
      </c>
      <c r="N263" s="91" t="str">
        <f t="shared" si="12"/>
        <v>不相关</v>
      </c>
      <c r="O263" s="91"/>
      <c r="P263" s="96" t="e">
        <f>VLOOKUP(B263,'附表-搜索转化率'!A:F,6,FALSE)</f>
        <v>#N/A</v>
      </c>
      <c r="Q263" s="97" t="str">
        <f t="shared" si="14"/>
        <v>-</v>
      </c>
      <c r="R263" s="28" t="str">
        <f>IFERROR(VLOOKUP(B263,'附表-搜索转化率'!A:B,2,FALSE),"-")</f>
        <v>-</v>
      </c>
    </row>
    <row r="264" ht="14.4" spans="1:18">
      <c r="A264" s="91">
        <v>262</v>
      </c>
      <c r="B264" s="91" t="s">
        <v>2299</v>
      </c>
      <c r="C264" s="91" t="s">
        <v>2300</v>
      </c>
      <c r="D264" s="98">
        <v>0</v>
      </c>
      <c r="E264" s="96" t="s">
        <v>116</v>
      </c>
      <c r="F264" s="98">
        <v>0</v>
      </c>
      <c r="G264" s="98">
        <v>0</v>
      </c>
      <c r="H264" s="98">
        <v>0</v>
      </c>
      <c r="I264" s="98">
        <v>0</v>
      </c>
      <c r="J264" s="98">
        <v>0</v>
      </c>
      <c r="K264" s="91">
        <v>696</v>
      </c>
      <c r="L264" s="91">
        <v>66054</v>
      </c>
      <c r="M264" s="91">
        <f t="shared" si="13"/>
        <v>696</v>
      </c>
      <c r="N264" s="91" t="str">
        <f t="shared" si="12"/>
        <v>不相关</v>
      </c>
      <c r="O264" s="91"/>
      <c r="P264" s="96" t="e">
        <f>VLOOKUP(B264,'附表-搜索转化率'!A:F,6,FALSE)</f>
        <v>#N/A</v>
      </c>
      <c r="Q264" s="97" t="str">
        <f t="shared" si="14"/>
        <v>-</v>
      </c>
      <c r="R264" s="28" t="str">
        <f>IFERROR(VLOOKUP(B264,'附表-搜索转化率'!A:B,2,FALSE),"-")</f>
        <v>-</v>
      </c>
    </row>
    <row r="265" ht="14.4" spans="1:18">
      <c r="A265" s="91">
        <v>263</v>
      </c>
      <c r="B265" s="91" t="s">
        <v>2301</v>
      </c>
      <c r="C265" s="91" t="s">
        <v>2302</v>
      </c>
      <c r="D265" s="98">
        <v>0</v>
      </c>
      <c r="E265" s="96" t="s">
        <v>116</v>
      </c>
      <c r="F265" s="98">
        <v>0</v>
      </c>
      <c r="G265" s="98">
        <v>0</v>
      </c>
      <c r="H265" s="98">
        <v>0</v>
      </c>
      <c r="I265" s="98">
        <v>0</v>
      </c>
      <c r="J265" s="98">
        <v>0</v>
      </c>
      <c r="K265" s="91">
        <v>258</v>
      </c>
      <c r="L265" s="91">
        <v>186831</v>
      </c>
      <c r="M265" s="91">
        <f t="shared" si="13"/>
        <v>258</v>
      </c>
      <c r="N265" s="91" t="str">
        <f t="shared" si="12"/>
        <v>不相关</v>
      </c>
      <c r="O265" s="91"/>
      <c r="P265" s="96" t="e">
        <f>VLOOKUP(B265,'附表-搜索转化率'!A:F,6,FALSE)</f>
        <v>#N/A</v>
      </c>
      <c r="Q265" s="97" t="str">
        <f t="shared" si="14"/>
        <v>-</v>
      </c>
      <c r="R265" s="28" t="str">
        <f>IFERROR(VLOOKUP(B265,'附表-搜索转化率'!A:B,2,FALSE),"-")</f>
        <v>-</v>
      </c>
    </row>
    <row r="266" ht="14.4" spans="1:18">
      <c r="A266" s="91">
        <v>264</v>
      </c>
      <c r="B266" s="91" t="s">
        <v>2303</v>
      </c>
      <c r="C266" s="91" t="s">
        <v>2304</v>
      </c>
      <c r="D266" s="98">
        <v>0</v>
      </c>
      <c r="E266" s="96" t="s">
        <v>116</v>
      </c>
      <c r="F266" s="98">
        <v>0</v>
      </c>
      <c r="G266" s="98">
        <v>0</v>
      </c>
      <c r="H266" s="98">
        <v>0</v>
      </c>
      <c r="I266" s="98">
        <v>0</v>
      </c>
      <c r="J266" s="98">
        <v>0</v>
      </c>
      <c r="K266" s="91">
        <v>1916</v>
      </c>
      <c r="L266" s="91">
        <v>21877</v>
      </c>
      <c r="M266" s="91">
        <f t="shared" si="13"/>
        <v>1916</v>
      </c>
      <c r="N266" s="91" t="str">
        <f t="shared" si="12"/>
        <v>不相关</v>
      </c>
      <c r="O266" s="91"/>
      <c r="P266" s="96" t="e">
        <f>VLOOKUP(B266,'附表-搜索转化率'!A:F,6,FALSE)</f>
        <v>#N/A</v>
      </c>
      <c r="Q266" s="97" t="str">
        <f t="shared" si="14"/>
        <v>-</v>
      </c>
      <c r="R266" s="28" t="str">
        <f>IFERROR(VLOOKUP(B266,'附表-搜索转化率'!A:B,2,FALSE),"-")</f>
        <v>-</v>
      </c>
    </row>
    <row r="267" ht="14.4" spans="1:18">
      <c r="A267" s="91">
        <v>265</v>
      </c>
      <c r="B267" s="91" t="s">
        <v>2305</v>
      </c>
      <c r="C267" s="91" t="s">
        <v>2306</v>
      </c>
      <c r="D267" s="98">
        <v>0</v>
      </c>
      <c r="E267" s="96" t="s">
        <v>116</v>
      </c>
      <c r="F267" s="98">
        <v>0</v>
      </c>
      <c r="G267" s="98">
        <v>0</v>
      </c>
      <c r="H267" s="98">
        <v>0</v>
      </c>
      <c r="I267" s="98">
        <v>0</v>
      </c>
      <c r="J267" s="98">
        <v>0</v>
      </c>
      <c r="K267" s="91">
        <v>361</v>
      </c>
      <c r="L267" s="91">
        <v>132348</v>
      </c>
      <c r="M267" s="91">
        <f t="shared" si="13"/>
        <v>361</v>
      </c>
      <c r="N267" s="91" t="str">
        <f t="shared" si="12"/>
        <v>不相关</v>
      </c>
      <c r="O267" s="91"/>
      <c r="P267" s="96" t="e">
        <f>VLOOKUP(B267,'附表-搜索转化率'!A:F,6,FALSE)</f>
        <v>#N/A</v>
      </c>
      <c r="Q267" s="97" t="str">
        <f t="shared" si="14"/>
        <v>-</v>
      </c>
      <c r="R267" s="28" t="str">
        <f>IFERROR(VLOOKUP(B267,'附表-搜索转化率'!A:B,2,FALSE),"-")</f>
        <v>-</v>
      </c>
    </row>
    <row r="268" ht="14.4" spans="1:18">
      <c r="A268" s="91">
        <v>266</v>
      </c>
      <c r="B268" s="91" t="s">
        <v>2307</v>
      </c>
      <c r="C268" s="91" t="s">
        <v>2308</v>
      </c>
      <c r="D268" s="98">
        <v>0</v>
      </c>
      <c r="E268" s="96" t="s">
        <v>116</v>
      </c>
      <c r="F268" s="98">
        <v>0</v>
      </c>
      <c r="G268" s="98">
        <v>0</v>
      </c>
      <c r="H268" s="98">
        <v>0</v>
      </c>
      <c r="I268" s="98">
        <v>0</v>
      </c>
      <c r="J268" s="98">
        <v>0</v>
      </c>
      <c r="K268" s="91">
        <v>490</v>
      </c>
      <c r="L268" s="91">
        <v>96078</v>
      </c>
      <c r="M268" s="91">
        <f t="shared" si="13"/>
        <v>490</v>
      </c>
      <c r="N268" s="91" t="str">
        <f t="shared" si="12"/>
        <v>不相关</v>
      </c>
      <c r="O268" s="91"/>
      <c r="P268" s="96" t="e">
        <f>VLOOKUP(B268,'附表-搜索转化率'!A:F,6,FALSE)</f>
        <v>#N/A</v>
      </c>
      <c r="Q268" s="97" t="str">
        <f t="shared" si="14"/>
        <v>-</v>
      </c>
      <c r="R268" s="28" t="str">
        <f>IFERROR(VLOOKUP(B268,'附表-搜索转化率'!A:B,2,FALSE),"-")</f>
        <v>-</v>
      </c>
    </row>
    <row r="269" ht="14.4" spans="1:18">
      <c r="A269" s="91">
        <v>267</v>
      </c>
      <c r="B269" s="91" t="s">
        <v>2309</v>
      </c>
      <c r="C269" s="91" t="s">
        <v>2310</v>
      </c>
      <c r="D269" s="98">
        <v>0</v>
      </c>
      <c r="E269" s="96" t="s">
        <v>116</v>
      </c>
      <c r="F269" s="98">
        <v>0</v>
      </c>
      <c r="G269" s="98">
        <v>0</v>
      </c>
      <c r="H269" s="98">
        <v>0</v>
      </c>
      <c r="I269" s="98">
        <v>0</v>
      </c>
      <c r="J269" s="98">
        <v>0</v>
      </c>
      <c r="K269" s="91">
        <v>348</v>
      </c>
      <c r="L269" s="91">
        <v>137386</v>
      </c>
      <c r="M269" s="91">
        <f t="shared" si="13"/>
        <v>348</v>
      </c>
      <c r="N269" s="91" t="str">
        <f t="shared" si="12"/>
        <v>不相关</v>
      </c>
      <c r="O269" s="91"/>
      <c r="P269" s="96" t="e">
        <f>VLOOKUP(B269,'附表-搜索转化率'!A:F,6,FALSE)</f>
        <v>#N/A</v>
      </c>
      <c r="Q269" s="97" t="str">
        <f t="shared" si="14"/>
        <v>-</v>
      </c>
      <c r="R269" s="28" t="str">
        <f>IFERROR(VLOOKUP(B269,'附表-搜索转化率'!A:B,2,FALSE),"-")</f>
        <v>-</v>
      </c>
    </row>
    <row r="270" ht="14.4" spans="1:18">
      <c r="A270" s="91">
        <v>268</v>
      </c>
      <c r="B270" s="91" t="s">
        <v>2311</v>
      </c>
      <c r="C270" s="91" t="s">
        <v>2312</v>
      </c>
      <c r="D270" s="98">
        <v>0</v>
      </c>
      <c r="E270" s="96" t="s">
        <v>116</v>
      </c>
      <c r="F270" s="98">
        <v>0</v>
      </c>
      <c r="G270" s="98">
        <v>0</v>
      </c>
      <c r="H270" s="98">
        <v>0</v>
      </c>
      <c r="I270" s="98">
        <v>0</v>
      </c>
      <c r="J270" s="98">
        <v>0</v>
      </c>
      <c r="K270" s="91">
        <v>580</v>
      </c>
      <c r="L270" s="91">
        <v>80311</v>
      </c>
      <c r="M270" s="91">
        <f t="shared" si="13"/>
        <v>580</v>
      </c>
      <c r="N270" s="91" t="str">
        <f t="shared" si="12"/>
        <v>不相关</v>
      </c>
      <c r="O270" s="91"/>
      <c r="P270" s="96" t="e">
        <f>VLOOKUP(B270,'附表-搜索转化率'!A:F,6,FALSE)</f>
        <v>#N/A</v>
      </c>
      <c r="Q270" s="97" t="str">
        <f t="shared" si="14"/>
        <v>-</v>
      </c>
      <c r="R270" s="28" t="str">
        <f>IFERROR(VLOOKUP(B270,'附表-搜索转化率'!A:B,2,FALSE),"-")</f>
        <v>-</v>
      </c>
    </row>
    <row r="271" ht="14.4" spans="1:18">
      <c r="A271" s="91">
        <v>269</v>
      </c>
      <c r="B271" s="91" t="s">
        <v>2313</v>
      </c>
      <c r="C271" s="91" t="s">
        <v>2314</v>
      </c>
      <c r="D271" s="98">
        <v>0</v>
      </c>
      <c r="E271" s="96" t="s">
        <v>116</v>
      </c>
      <c r="F271" s="98">
        <v>0</v>
      </c>
      <c r="G271" s="98">
        <v>0</v>
      </c>
      <c r="H271" s="98">
        <v>0</v>
      </c>
      <c r="I271" s="98">
        <v>0</v>
      </c>
      <c r="J271" s="98">
        <v>0</v>
      </c>
      <c r="K271" s="91">
        <v>167</v>
      </c>
      <c r="L271" s="91">
        <v>282442</v>
      </c>
      <c r="M271" s="91">
        <f t="shared" si="13"/>
        <v>167</v>
      </c>
      <c r="N271" s="91" t="str">
        <f t="shared" si="12"/>
        <v>不相关</v>
      </c>
      <c r="O271" s="91"/>
      <c r="P271" s="96" t="e">
        <f>VLOOKUP(B271,'附表-搜索转化率'!A:F,6,FALSE)</f>
        <v>#N/A</v>
      </c>
      <c r="Q271" s="97" t="str">
        <f t="shared" si="14"/>
        <v>-</v>
      </c>
      <c r="R271" s="28" t="str">
        <f>IFERROR(VLOOKUP(B271,'附表-搜索转化率'!A:B,2,FALSE),"-")</f>
        <v>-</v>
      </c>
    </row>
    <row r="272" ht="14.4" spans="1:18">
      <c r="A272" s="91">
        <v>270</v>
      </c>
      <c r="B272" s="91" t="s">
        <v>2315</v>
      </c>
      <c r="C272" s="91" t="s">
        <v>2316</v>
      </c>
      <c r="D272" s="98">
        <v>0</v>
      </c>
      <c r="E272" s="96" t="s">
        <v>116</v>
      </c>
      <c r="F272" s="98">
        <v>0</v>
      </c>
      <c r="G272" s="98">
        <v>0</v>
      </c>
      <c r="H272" s="98">
        <v>0</v>
      </c>
      <c r="I272" s="98">
        <v>0</v>
      </c>
      <c r="J272" s="98">
        <v>0</v>
      </c>
      <c r="K272" s="91">
        <v>180</v>
      </c>
      <c r="L272" s="91">
        <v>263780</v>
      </c>
      <c r="M272" s="91">
        <f t="shared" si="13"/>
        <v>180</v>
      </c>
      <c r="N272" s="91" t="str">
        <f t="shared" si="12"/>
        <v>不相关</v>
      </c>
      <c r="O272" s="91"/>
      <c r="P272" s="96" t="e">
        <f>VLOOKUP(B272,'附表-搜索转化率'!A:F,6,FALSE)</f>
        <v>#N/A</v>
      </c>
      <c r="Q272" s="97" t="str">
        <f t="shared" si="14"/>
        <v>-</v>
      </c>
      <c r="R272" s="28" t="str">
        <f>IFERROR(VLOOKUP(B272,'附表-搜索转化率'!A:B,2,FALSE),"-")</f>
        <v>-</v>
      </c>
    </row>
    <row r="273" ht="14.4" spans="1:18">
      <c r="A273" s="91">
        <v>271</v>
      </c>
      <c r="B273" s="91" t="s">
        <v>2317</v>
      </c>
      <c r="C273" s="91" t="s">
        <v>2318</v>
      </c>
      <c r="D273" s="98">
        <v>0</v>
      </c>
      <c r="E273" s="96" t="s">
        <v>116</v>
      </c>
      <c r="F273" s="98">
        <v>0</v>
      </c>
      <c r="G273" s="98">
        <v>0</v>
      </c>
      <c r="H273" s="98">
        <v>0</v>
      </c>
      <c r="I273" s="98">
        <v>0</v>
      </c>
      <c r="J273" s="98">
        <v>0</v>
      </c>
      <c r="K273" s="91">
        <v>264</v>
      </c>
      <c r="L273" s="91">
        <v>182282</v>
      </c>
      <c r="M273" s="91">
        <f t="shared" si="13"/>
        <v>264</v>
      </c>
      <c r="N273" s="91" t="str">
        <f t="shared" si="12"/>
        <v>不相关</v>
      </c>
      <c r="O273" s="91"/>
      <c r="P273" s="96" t="e">
        <f>VLOOKUP(B273,'附表-搜索转化率'!A:F,6,FALSE)</f>
        <v>#N/A</v>
      </c>
      <c r="Q273" s="97" t="str">
        <f t="shared" si="14"/>
        <v>-</v>
      </c>
      <c r="R273" s="28" t="str">
        <f>IFERROR(VLOOKUP(B273,'附表-搜索转化率'!A:B,2,FALSE),"-")</f>
        <v>-</v>
      </c>
    </row>
    <row r="274" ht="14.4" spans="1:18">
      <c r="A274" s="91">
        <v>272</v>
      </c>
      <c r="B274" s="91" t="s">
        <v>2319</v>
      </c>
      <c r="C274" s="91" t="s">
        <v>632</v>
      </c>
      <c r="D274" s="98">
        <v>0</v>
      </c>
      <c r="E274" s="96" t="s">
        <v>116</v>
      </c>
      <c r="F274" s="98">
        <v>0</v>
      </c>
      <c r="G274" s="98">
        <v>0</v>
      </c>
      <c r="H274" s="98">
        <v>0</v>
      </c>
      <c r="I274" s="98">
        <v>0</v>
      </c>
      <c r="J274" s="98">
        <v>0</v>
      </c>
      <c r="K274" s="91">
        <v>3309</v>
      </c>
      <c r="L274" s="91">
        <v>11541</v>
      </c>
      <c r="M274" s="91">
        <f t="shared" si="13"/>
        <v>3309</v>
      </c>
      <c r="N274" s="91" t="str">
        <f t="shared" si="12"/>
        <v>不相关</v>
      </c>
      <c r="O274" s="91"/>
      <c r="P274" s="96" t="e">
        <f>VLOOKUP(B274,'附表-搜索转化率'!A:F,6,FALSE)</f>
        <v>#N/A</v>
      </c>
      <c r="Q274" s="97" t="str">
        <f t="shared" si="14"/>
        <v>-</v>
      </c>
      <c r="R274" s="28" t="str">
        <f>IFERROR(VLOOKUP(B274,'附表-搜索转化率'!A:B,2,FALSE),"-")</f>
        <v>-</v>
      </c>
    </row>
    <row r="275" ht="14.4" spans="1:18">
      <c r="A275" s="91">
        <v>273</v>
      </c>
      <c r="B275" s="91" t="s">
        <v>2320</v>
      </c>
      <c r="C275" s="91" t="s">
        <v>2321</v>
      </c>
      <c r="D275" s="98">
        <v>0</v>
      </c>
      <c r="E275" s="96" t="s">
        <v>116</v>
      </c>
      <c r="F275" s="98">
        <v>0</v>
      </c>
      <c r="G275" s="98">
        <v>0</v>
      </c>
      <c r="H275" s="98">
        <v>0</v>
      </c>
      <c r="I275" s="98">
        <v>0</v>
      </c>
      <c r="J275" s="98">
        <v>0</v>
      </c>
      <c r="K275" s="91">
        <v>167</v>
      </c>
      <c r="L275" s="91">
        <v>282442</v>
      </c>
      <c r="M275" s="91">
        <f t="shared" si="13"/>
        <v>167</v>
      </c>
      <c r="N275" s="91" t="str">
        <f t="shared" si="12"/>
        <v>不相关</v>
      </c>
      <c r="O275" s="91"/>
      <c r="P275" s="96" t="e">
        <f>VLOOKUP(B275,'附表-搜索转化率'!A:F,6,FALSE)</f>
        <v>#N/A</v>
      </c>
      <c r="Q275" s="97" t="str">
        <f t="shared" si="14"/>
        <v>-</v>
      </c>
      <c r="R275" s="28" t="str">
        <f>IFERROR(VLOOKUP(B275,'附表-搜索转化率'!A:B,2,FALSE),"-")</f>
        <v>-</v>
      </c>
    </row>
    <row r="276" ht="14.4" spans="1:18">
      <c r="A276" s="91">
        <v>274</v>
      </c>
      <c r="B276" s="91" t="s">
        <v>2322</v>
      </c>
      <c r="C276" s="91"/>
      <c r="D276" s="98">
        <v>0</v>
      </c>
      <c r="E276" s="96" t="s">
        <v>116</v>
      </c>
      <c r="F276" s="98">
        <v>0</v>
      </c>
      <c r="G276" s="98">
        <v>0</v>
      </c>
      <c r="H276" s="98">
        <v>0</v>
      </c>
      <c r="I276" s="98">
        <v>0</v>
      </c>
      <c r="J276" s="98">
        <v>0</v>
      </c>
      <c r="K276" s="91">
        <v>180</v>
      </c>
      <c r="L276" s="91">
        <v>263780</v>
      </c>
      <c r="M276" s="91">
        <f t="shared" si="13"/>
        <v>180</v>
      </c>
      <c r="N276" s="91" t="str">
        <f t="shared" si="12"/>
        <v>不相关</v>
      </c>
      <c r="O276" s="91"/>
      <c r="P276" s="96" t="e">
        <f>VLOOKUP(B276,'附表-搜索转化率'!A:F,6,FALSE)</f>
        <v>#N/A</v>
      </c>
      <c r="Q276" s="97" t="str">
        <f t="shared" si="14"/>
        <v>-</v>
      </c>
      <c r="R276" s="28" t="str">
        <f>IFERROR(VLOOKUP(B276,'附表-搜索转化率'!A:B,2,FALSE),"-")</f>
        <v>-</v>
      </c>
    </row>
    <row r="277" ht="14.4" spans="1:18">
      <c r="A277" s="91">
        <v>275</v>
      </c>
      <c r="B277" s="91" t="s">
        <v>2323</v>
      </c>
      <c r="C277" s="91" t="s">
        <v>2324</v>
      </c>
      <c r="D277" s="98">
        <v>0</v>
      </c>
      <c r="E277" s="96" t="s">
        <v>116</v>
      </c>
      <c r="F277" s="98">
        <v>0</v>
      </c>
      <c r="G277" s="98">
        <v>0</v>
      </c>
      <c r="H277" s="98">
        <v>0</v>
      </c>
      <c r="I277" s="98">
        <v>0</v>
      </c>
      <c r="J277" s="98">
        <v>0</v>
      </c>
      <c r="K277" s="91">
        <v>445</v>
      </c>
      <c r="L277" s="91">
        <v>106379</v>
      </c>
      <c r="M277" s="91">
        <f t="shared" si="13"/>
        <v>445</v>
      </c>
      <c r="N277" s="91" t="str">
        <f t="shared" si="12"/>
        <v>不相关</v>
      </c>
      <c r="O277" s="91"/>
      <c r="P277" s="96" t="e">
        <f>VLOOKUP(B277,'附表-搜索转化率'!A:F,6,FALSE)</f>
        <v>#N/A</v>
      </c>
      <c r="Q277" s="97" t="str">
        <f t="shared" si="14"/>
        <v>-</v>
      </c>
      <c r="R277" s="28" t="str">
        <f>IFERROR(VLOOKUP(B277,'附表-搜索转化率'!A:B,2,FALSE),"-")</f>
        <v>-</v>
      </c>
    </row>
    <row r="278" ht="14.4" spans="1:18">
      <c r="A278" s="91">
        <v>276</v>
      </c>
      <c r="B278" s="91" t="s">
        <v>2325</v>
      </c>
      <c r="C278" s="91" t="s">
        <v>843</v>
      </c>
      <c r="D278" s="98">
        <v>0</v>
      </c>
      <c r="E278" s="96" t="s">
        <v>116</v>
      </c>
      <c r="F278" s="98">
        <v>0</v>
      </c>
      <c r="G278" s="98">
        <v>0</v>
      </c>
      <c r="H278" s="98">
        <v>0</v>
      </c>
      <c r="I278" s="98">
        <v>0</v>
      </c>
      <c r="J278" s="98">
        <v>0</v>
      </c>
      <c r="K278" s="91">
        <v>903</v>
      </c>
      <c r="L278" s="91">
        <v>49946</v>
      </c>
      <c r="M278" s="91">
        <f t="shared" si="13"/>
        <v>903</v>
      </c>
      <c r="N278" s="91" t="str">
        <f t="shared" si="12"/>
        <v>不相关</v>
      </c>
      <c r="O278" s="91"/>
      <c r="P278" s="96" t="e">
        <f>VLOOKUP(B278,'附表-搜索转化率'!A:F,6,FALSE)</f>
        <v>#N/A</v>
      </c>
      <c r="Q278" s="97" t="str">
        <f t="shared" si="14"/>
        <v>-</v>
      </c>
      <c r="R278" s="28" t="str">
        <f>IFERROR(VLOOKUP(B278,'附表-搜索转化率'!A:B,2,FALSE),"-")</f>
        <v>-</v>
      </c>
    </row>
    <row r="279" ht="14.4" spans="1:18">
      <c r="A279" s="91">
        <v>277</v>
      </c>
      <c r="B279" s="91" t="s">
        <v>2326</v>
      </c>
      <c r="C279" s="91" t="s">
        <v>2327</v>
      </c>
      <c r="D279" s="98">
        <v>0</v>
      </c>
      <c r="E279" s="96" t="s">
        <v>116</v>
      </c>
      <c r="F279" s="98">
        <v>0</v>
      </c>
      <c r="G279" s="98">
        <v>0</v>
      </c>
      <c r="H279" s="98">
        <v>0</v>
      </c>
      <c r="I279" s="98">
        <v>0</v>
      </c>
      <c r="J279" s="98">
        <v>0</v>
      </c>
      <c r="K279" s="91">
        <v>916</v>
      </c>
      <c r="L279" s="91">
        <v>49167</v>
      </c>
      <c r="M279" s="91">
        <f t="shared" si="13"/>
        <v>916</v>
      </c>
      <c r="N279" s="91" t="str">
        <f t="shared" si="12"/>
        <v>不相关</v>
      </c>
      <c r="O279" s="91"/>
      <c r="P279" s="96" t="e">
        <f>VLOOKUP(B279,'附表-搜索转化率'!A:F,6,FALSE)</f>
        <v>#N/A</v>
      </c>
      <c r="Q279" s="97" t="str">
        <f t="shared" si="14"/>
        <v>-</v>
      </c>
      <c r="R279" s="28" t="str">
        <f>IFERROR(VLOOKUP(B279,'附表-搜索转化率'!A:B,2,FALSE),"-")</f>
        <v>-</v>
      </c>
    </row>
    <row r="280" ht="14.4" spans="1:18">
      <c r="A280" s="91">
        <v>278</v>
      </c>
      <c r="B280" s="91" t="s">
        <v>2328</v>
      </c>
      <c r="C280" s="91" t="s">
        <v>2329</v>
      </c>
      <c r="D280" s="98">
        <v>0</v>
      </c>
      <c r="E280" s="96" t="s">
        <v>116</v>
      </c>
      <c r="F280" s="98">
        <v>0</v>
      </c>
      <c r="G280" s="98">
        <v>0</v>
      </c>
      <c r="H280" s="98">
        <v>0</v>
      </c>
      <c r="I280" s="98">
        <v>0</v>
      </c>
      <c r="J280" s="98">
        <v>0</v>
      </c>
      <c r="K280" s="91">
        <v>451</v>
      </c>
      <c r="L280" s="91">
        <v>104804</v>
      </c>
      <c r="M280" s="91">
        <f t="shared" si="13"/>
        <v>451</v>
      </c>
      <c r="N280" s="91" t="str">
        <f t="shared" si="12"/>
        <v>不相关</v>
      </c>
      <c r="O280" s="91"/>
      <c r="P280" s="96" t="e">
        <f>VLOOKUP(B280,'附表-搜索转化率'!A:F,6,FALSE)</f>
        <v>#N/A</v>
      </c>
      <c r="Q280" s="97" t="str">
        <f t="shared" si="14"/>
        <v>-</v>
      </c>
      <c r="R280" s="28" t="str">
        <f>IFERROR(VLOOKUP(B280,'附表-搜索转化率'!A:B,2,FALSE),"-")</f>
        <v>-</v>
      </c>
    </row>
    <row r="281" ht="14.4" spans="1:18">
      <c r="A281" s="91">
        <v>279</v>
      </c>
      <c r="B281" s="91" t="s">
        <v>2330</v>
      </c>
      <c r="C281" s="91" t="s">
        <v>2331</v>
      </c>
      <c r="D281" s="98">
        <v>0</v>
      </c>
      <c r="E281" s="96" t="s">
        <v>116</v>
      </c>
      <c r="F281" s="98">
        <v>0</v>
      </c>
      <c r="G281" s="98">
        <v>0</v>
      </c>
      <c r="H281" s="98">
        <v>0</v>
      </c>
      <c r="I281" s="98">
        <v>0</v>
      </c>
      <c r="J281" s="98">
        <v>0</v>
      </c>
      <c r="K281" s="91">
        <v>335</v>
      </c>
      <c r="L281" s="91">
        <v>142827</v>
      </c>
      <c r="M281" s="91">
        <f t="shared" si="13"/>
        <v>335</v>
      </c>
      <c r="N281" s="91" t="str">
        <f t="shared" si="12"/>
        <v>不相关</v>
      </c>
      <c r="O281" s="91"/>
      <c r="P281" s="96" t="e">
        <f>VLOOKUP(B281,'附表-搜索转化率'!A:F,6,FALSE)</f>
        <v>#N/A</v>
      </c>
      <c r="Q281" s="97" t="str">
        <f t="shared" si="14"/>
        <v>-</v>
      </c>
      <c r="R281" s="28" t="str">
        <f>IFERROR(VLOOKUP(B281,'附表-搜索转化率'!A:B,2,FALSE),"-")</f>
        <v>-</v>
      </c>
    </row>
    <row r="282" ht="14.4" spans="1:18">
      <c r="A282" s="91">
        <v>280</v>
      </c>
      <c r="B282" s="91" t="s">
        <v>2332</v>
      </c>
      <c r="C282" s="91" t="s">
        <v>2333</v>
      </c>
      <c r="D282" s="98">
        <v>0</v>
      </c>
      <c r="E282" s="96" t="s">
        <v>116</v>
      </c>
      <c r="F282" s="98">
        <v>0</v>
      </c>
      <c r="G282" s="98">
        <v>0</v>
      </c>
      <c r="H282" s="98">
        <v>0</v>
      </c>
      <c r="I282" s="98">
        <v>0</v>
      </c>
      <c r="J282" s="98">
        <v>0</v>
      </c>
      <c r="K282" s="91">
        <v>380</v>
      </c>
      <c r="L282" s="91">
        <v>125464</v>
      </c>
      <c r="M282" s="91">
        <f t="shared" si="13"/>
        <v>380</v>
      </c>
      <c r="N282" s="91" t="str">
        <f t="shared" si="12"/>
        <v>不相关</v>
      </c>
      <c r="O282" s="91"/>
      <c r="P282" s="96" t="e">
        <f>VLOOKUP(B282,'附表-搜索转化率'!A:F,6,FALSE)</f>
        <v>#N/A</v>
      </c>
      <c r="Q282" s="97" t="str">
        <f t="shared" si="14"/>
        <v>-</v>
      </c>
      <c r="R282" s="28" t="str">
        <f>IFERROR(VLOOKUP(B282,'附表-搜索转化率'!A:B,2,FALSE),"-")</f>
        <v>-</v>
      </c>
    </row>
    <row r="283" ht="14.4" spans="1:18">
      <c r="A283" s="91">
        <v>281</v>
      </c>
      <c r="B283" s="91" t="s">
        <v>2334</v>
      </c>
      <c r="C283" s="91" t="s">
        <v>2335</v>
      </c>
      <c r="D283" s="98">
        <v>0</v>
      </c>
      <c r="E283" s="96" t="s">
        <v>116</v>
      </c>
      <c r="F283" s="98">
        <v>0</v>
      </c>
      <c r="G283" s="98">
        <v>0</v>
      </c>
      <c r="H283" s="98">
        <v>0</v>
      </c>
      <c r="I283" s="98">
        <v>0</v>
      </c>
      <c r="J283" s="98">
        <v>0</v>
      </c>
      <c r="K283" s="91">
        <v>1270</v>
      </c>
      <c r="L283" s="91">
        <v>34630</v>
      </c>
      <c r="M283" s="91">
        <f t="shared" si="13"/>
        <v>1270</v>
      </c>
      <c r="N283" s="91" t="str">
        <f t="shared" si="12"/>
        <v>不相关</v>
      </c>
      <c r="O283" s="91"/>
      <c r="P283" s="96" t="e">
        <f>VLOOKUP(B283,'附表-搜索转化率'!A:F,6,FALSE)</f>
        <v>#N/A</v>
      </c>
      <c r="Q283" s="97" t="str">
        <f t="shared" si="14"/>
        <v>-</v>
      </c>
      <c r="R283" s="28" t="str">
        <f>IFERROR(VLOOKUP(B283,'附表-搜索转化率'!A:B,2,FALSE),"-")</f>
        <v>-</v>
      </c>
    </row>
    <row r="284" ht="14.4" spans="1:18">
      <c r="A284" s="91">
        <v>282</v>
      </c>
      <c r="B284" s="91" t="s">
        <v>2336</v>
      </c>
      <c r="C284" s="91" t="s">
        <v>2337</v>
      </c>
      <c r="D284" s="98">
        <v>0</v>
      </c>
      <c r="E284" s="96" t="s">
        <v>116</v>
      </c>
      <c r="F284" s="98">
        <v>0</v>
      </c>
      <c r="G284" s="98">
        <v>0</v>
      </c>
      <c r="H284" s="98">
        <v>0</v>
      </c>
      <c r="I284" s="98">
        <v>0</v>
      </c>
      <c r="J284" s="98">
        <v>0</v>
      </c>
      <c r="K284" s="91">
        <v>0</v>
      </c>
      <c r="L284" s="91">
        <v>0</v>
      </c>
      <c r="M284" s="91">
        <f t="shared" si="13"/>
        <v>0</v>
      </c>
      <c r="N284" s="91" t="str">
        <f t="shared" si="12"/>
        <v>不相关</v>
      </c>
      <c r="O284" s="91"/>
      <c r="P284" s="96" t="e">
        <f>VLOOKUP(B284,'附表-搜索转化率'!A:F,6,FALSE)</f>
        <v>#N/A</v>
      </c>
      <c r="Q284" s="97" t="str">
        <f t="shared" si="14"/>
        <v>-</v>
      </c>
      <c r="R284" s="28" t="str">
        <f>IFERROR(VLOOKUP(B284,'附表-搜索转化率'!A:B,2,FALSE),"-")</f>
        <v>-</v>
      </c>
    </row>
    <row r="285" ht="14.4" spans="1:18">
      <c r="A285" s="91">
        <v>283</v>
      </c>
      <c r="B285" s="91" t="s">
        <v>2338</v>
      </c>
      <c r="C285" s="91" t="s">
        <v>2339</v>
      </c>
      <c r="D285" s="98">
        <v>0</v>
      </c>
      <c r="E285" s="96" t="s">
        <v>116</v>
      </c>
      <c r="F285" s="98">
        <v>0</v>
      </c>
      <c r="G285" s="98">
        <v>0</v>
      </c>
      <c r="H285" s="98">
        <v>0</v>
      </c>
      <c r="I285" s="98">
        <v>0</v>
      </c>
      <c r="J285" s="98">
        <v>0</v>
      </c>
      <c r="K285" s="91">
        <v>445</v>
      </c>
      <c r="L285" s="91">
        <v>106379</v>
      </c>
      <c r="M285" s="91">
        <f t="shared" si="13"/>
        <v>445</v>
      </c>
      <c r="N285" s="91" t="str">
        <f t="shared" si="12"/>
        <v>不相关</v>
      </c>
      <c r="O285" s="91"/>
      <c r="P285" s="96" t="e">
        <f>VLOOKUP(B285,'附表-搜索转化率'!A:F,6,FALSE)</f>
        <v>#N/A</v>
      </c>
      <c r="Q285" s="97" t="str">
        <f t="shared" si="14"/>
        <v>-</v>
      </c>
      <c r="R285" s="28" t="str">
        <f>IFERROR(VLOOKUP(B285,'附表-搜索转化率'!A:B,2,FALSE),"-")</f>
        <v>-</v>
      </c>
    </row>
    <row r="286" ht="14.4" spans="1:18">
      <c r="A286" s="91">
        <v>284</v>
      </c>
      <c r="B286" s="91" t="s">
        <v>2340</v>
      </c>
      <c r="C286" s="91" t="s">
        <v>2341</v>
      </c>
      <c r="D286" s="98">
        <v>0</v>
      </c>
      <c r="E286" s="96" t="s">
        <v>116</v>
      </c>
      <c r="F286" s="98">
        <v>0</v>
      </c>
      <c r="G286" s="98">
        <v>0</v>
      </c>
      <c r="H286" s="98">
        <v>0</v>
      </c>
      <c r="I286" s="98">
        <v>0</v>
      </c>
      <c r="J286" s="98">
        <v>0</v>
      </c>
      <c r="K286" s="91">
        <v>238</v>
      </c>
      <c r="L286" s="91">
        <v>201946</v>
      </c>
      <c r="M286" s="91">
        <f t="shared" si="13"/>
        <v>238</v>
      </c>
      <c r="N286" s="91" t="str">
        <f t="shared" si="12"/>
        <v>不相关</v>
      </c>
      <c r="O286" s="91"/>
      <c r="P286" s="96" t="e">
        <f>VLOOKUP(B286,'附表-搜索转化率'!A:F,6,FALSE)</f>
        <v>#N/A</v>
      </c>
      <c r="Q286" s="97" t="str">
        <f t="shared" si="14"/>
        <v>-</v>
      </c>
      <c r="R286" s="28" t="str">
        <f>IFERROR(VLOOKUP(B286,'附表-搜索转化率'!A:B,2,FALSE),"-")</f>
        <v>-</v>
      </c>
    </row>
    <row r="287" ht="14.4" spans="1:18">
      <c r="A287" s="91">
        <v>285</v>
      </c>
      <c r="B287" s="91" t="s">
        <v>2342</v>
      </c>
      <c r="C287" s="91" t="s">
        <v>2343</v>
      </c>
      <c r="D287" s="98">
        <v>0</v>
      </c>
      <c r="E287" s="96" t="s">
        <v>116</v>
      </c>
      <c r="F287" s="98">
        <v>0</v>
      </c>
      <c r="G287" s="98">
        <v>0</v>
      </c>
      <c r="H287" s="98">
        <v>0</v>
      </c>
      <c r="I287" s="98">
        <v>0</v>
      </c>
      <c r="J287" s="98">
        <v>0</v>
      </c>
      <c r="K287" s="91">
        <v>283</v>
      </c>
      <c r="L287" s="91">
        <v>169703</v>
      </c>
      <c r="M287" s="91">
        <f t="shared" si="13"/>
        <v>283</v>
      </c>
      <c r="N287" s="91" t="str">
        <f t="shared" si="12"/>
        <v>不相关</v>
      </c>
      <c r="O287" s="91"/>
      <c r="P287" s="96" t="e">
        <f>VLOOKUP(B287,'附表-搜索转化率'!A:F,6,FALSE)</f>
        <v>#N/A</v>
      </c>
      <c r="Q287" s="97" t="str">
        <f t="shared" si="14"/>
        <v>-</v>
      </c>
      <c r="R287" s="28" t="str">
        <f>IFERROR(VLOOKUP(B287,'附表-搜索转化率'!A:B,2,FALSE),"-")</f>
        <v>-</v>
      </c>
    </row>
    <row r="288" ht="14.4" spans="1:18">
      <c r="A288" s="91">
        <v>286</v>
      </c>
      <c r="B288" s="91" t="s">
        <v>2344</v>
      </c>
      <c r="C288" s="91" t="s">
        <v>2345</v>
      </c>
      <c r="D288" s="98">
        <v>0</v>
      </c>
      <c r="E288" s="96" t="s">
        <v>116</v>
      </c>
      <c r="F288" s="98">
        <v>0</v>
      </c>
      <c r="G288" s="98">
        <v>0</v>
      </c>
      <c r="H288" s="98">
        <v>0</v>
      </c>
      <c r="I288" s="98">
        <v>0</v>
      </c>
      <c r="J288" s="98">
        <v>0</v>
      </c>
      <c r="K288" s="91">
        <v>483</v>
      </c>
      <c r="L288" s="91">
        <v>97399</v>
      </c>
      <c r="M288" s="91">
        <f t="shared" si="13"/>
        <v>483</v>
      </c>
      <c r="N288" s="91" t="str">
        <f t="shared" si="12"/>
        <v>不相关</v>
      </c>
      <c r="O288" s="91"/>
      <c r="P288" s="96" t="e">
        <f>VLOOKUP(B288,'附表-搜索转化率'!A:F,6,FALSE)</f>
        <v>#N/A</v>
      </c>
      <c r="Q288" s="97" t="str">
        <f t="shared" si="14"/>
        <v>-</v>
      </c>
      <c r="R288" s="28" t="str">
        <f>IFERROR(VLOOKUP(B288,'附表-搜索转化率'!A:B,2,FALSE),"-")</f>
        <v>-</v>
      </c>
    </row>
    <row r="289" ht="14.4" spans="1:18">
      <c r="A289" s="91">
        <v>287</v>
      </c>
      <c r="B289" s="91" t="s">
        <v>2346</v>
      </c>
      <c r="C289" s="91" t="s">
        <v>2347</v>
      </c>
      <c r="D289" s="98">
        <v>0</v>
      </c>
      <c r="E289" s="96" t="s">
        <v>116</v>
      </c>
      <c r="F289" s="98">
        <v>0</v>
      </c>
      <c r="G289" s="98">
        <v>0</v>
      </c>
      <c r="H289" s="98">
        <v>0</v>
      </c>
      <c r="I289" s="98">
        <v>0</v>
      </c>
      <c r="J289" s="98">
        <v>0</v>
      </c>
      <c r="K289" s="91">
        <v>264</v>
      </c>
      <c r="L289" s="91">
        <v>182282</v>
      </c>
      <c r="M289" s="91">
        <f t="shared" si="13"/>
        <v>264</v>
      </c>
      <c r="N289" s="91" t="str">
        <f t="shared" si="12"/>
        <v>不相关</v>
      </c>
      <c r="O289" s="91"/>
      <c r="P289" s="96" t="e">
        <f>VLOOKUP(B289,'附表-搜索转化率'!A:F,6,FALSE)</f>
        <v>#N/A</v>
      </c>
      <c r="Q289" s="97" t="str">
        <f t="shared" si="14"/>
        <v>-</v>
      </c>
      <c r="R289" s="28" t="str">
        <f>IFERROR(VLOOKUP(B289,'附表-搜索转化率'!A:B,2,FALSE),"-")</f>
        <v>-</v>
      </c>
    </row>
    <row r="290" ht="14.4" spans="1:18">
      <c r="A290" s="91">
        <v>288</v>
      </c>
      <c r="B290" s="91" t="s">
        <v>2348</v>
      </c>
      <c r="C290" s="91" t="s">
        <v>2318</v>
      </c>
      <c r="D290" s="98">
        <v>0</v>
      </c>
      <c r="E290" s="96" t="s">
        <v>116</v>
      </c>
      <c r="F290" s="98">
        <v>0</v>
      </c>
      <c r="G290" s="98">
        <v>0</v>
      </c>
      <c r="H290" s="98">
        <v>0</v>
      </c>
      <c r="I290" s="98">
        <v>0</v>
      </c>
      <c r="J290" s="98">
        <v>0</v>
      </c>
      <c r="K290" s="91">
        <v>380</v>
      </c>
      <c r="L290" s="91">
        <v>125464</v>
      </c>
      <c r="M290" s="91">
        <f t="shared" si="13"/>
        <v>380</v>
      </c>
      <c r="N290" s="91" t="str">
        <f t="shared" si="12"/>
        <v>不相关</v>
      </c>
      <c r="O290" s="91"/>
      <c r="P290" s="96" t="e">
        <f>VLOOKUP(B290,'附表-搜索转化率'!A:F,6,FALSE)</f>
        <v>#N/A</v>
      </c>
      <c r="Q290" s="97" t="str">
        <f t="shared" si="14"/>
        <v>-</v>
      </c>
      <c r="R290" s="28" t="str">
        <f>IFERROR(VLOOKUP(B290,'附表-搜索转化率'!A:B,2,FALSE),"-")</f>
        <v>-</v>
      </c>
    </row>
    <row r="291" ht="14.4" spans="1:18">
      <c r="A291" s="91">
        <v>289</v>
      </c>
      <c r="B291" s="91" t="s">
        <v>2349</v>
      </c>
      <c r="C291" s="91" t="s">
        <v>2350</v>
      </c>
      <c r="D291" s="98">
        <v>0</v>
      </c>
      <c r="E291" s="96" t="s">
        <v>116</v>
      </c>
      <c r="F291" s="98">
        <v>0</v>
      </c>
      <c r="G291" s="98">
        <v>0</v>
      </c>
      <c r="H291" s="98">
        <v>0</v>
      </c>
      <c r="I291" s="98">
        <v>0</v>
      </c>
      <c r="J291" s="98">
        <v>0</v>
      </c>
      <c r="K291" s="91">
        <v>612</v>
      </c>
      <c r="L291" s="91">
        <v>75796</v>
      </c>
      <c r="M291" s="91">
        <f t="shared" si="13"/>
        <v>612</v>
      </c>
      <c r="N291" s="91" t="str">
        <f t="shared" si="12"/>
        <v>不相关</v>
      </c>
      <c r="O291" s="91"/>
      <c r="P291" s="96" t="e">
        <f>VLOOKUP(B291,'附表-搜索转化率'!A:F,6,FALSE)</f>
        <v>#N/A</v>
      </c>
      <c r="Q291" s="97" t="str">
        <f t="shared" si="14"/>
        <v>-</v>
      </c>
      <c r="R291" s="28" t="str">
        <f>IFERROR(VLOOKUP(B291,'附表-搜索转化率'!A:B,2,FALSE),"-")</f>
        <v>-</v>
      </c>
    </row>
    <row r="292" ht="14.4" spans="1:18">
      <c r="A292" s="91">
        <v>290</v>
      </c>
      <c r="B292" s="91" t="s">
        <v>228</v>
      </c>
      <c r="C292" s="91" t="s">
        <v>2351</v>
      </c>
      <c r="D292" s="98">
        <v>0</v>
      </c>
      <c r="E292" s="96" t="s">
        <v>116</v>
      </c>
      <c r="F292" s="98">
        <v>0</v>
      </c>
      <c r="G292" s="98">
        <v>0</v>
      </c>
      <c r="H292" s="98">
        <v>0</v>
      </c>
      <c r="I292" s="98">
        <v>0</v>
      </c>
      <c r="J292" s="98">
        <v>0</v>
      </c>
      <c r="K292" s="91">
        <v>322</v>
      </c>
      <c r="L292" s="91">
        <v>148766</v>
      </c>
      <c r="M292" s="91">
        <f t="shared" si="13"/>
        <v>322</v>
      </c>
      <c r="N292" s="91" t="str">
        <f t="shared" si="12"/>
        <v>不相关</v>
      </c>
      <c r="O292" s="91"/>
      <c r="P292" s="96" t="e">
        <f>VLOOKUP(B292,'附表-搜索转化率'!A:F,6,FALSE)</f>
        <v>#N/A</v>
      </c>
      <c r="Q292" s="97" t="str">
        <f t="shared" si="14"/>
        <v>-</v>
      </c>
      <c r="R292" s="28" t="str">
        <f>IFERROR(VLOOKUP(B292,'附表-搜索转化率'!A:B,2,FALSE),"-")</f>
        <v>-</v>
      </c>
    </row>
    <row r="293" ht="14.4" spans="1:18">
      <c r="A293" s="91">
        <v>291</v>
      </c>
      <c r="B293" s="91" t="s">
        <v>2352</v>
      </c>
      <c r="C293" s="91" t="s">
        <v>2353</v>
      </c>
      <c r="D293" s="98">
        <v>0</v>
      </c>
      <c r="E293" s="96" t="s">
        <v>116</v>
      </c>
      <c r="F293" s="98">
        <v>0</v>
      </c>
      <c r="G293" s="98">
        <v>0</v>
      </c>
      <c r="H293" s="98">
        <v>0</v>
      </c>
      <c r="I293" s="98">
        <v>0</v>
      </c>
      <c r="J293" s="98">
        <v>0</v>
      </c>
      <c r="K293" s="91">
        <v>1948</v>
      </c>
      <c r="L293" s="91">
        <v>21448</v>
      </c>
      <c r="M293" s="91">
        <f t="shared" si="13"/>
        <v>1948</v>
      </c>
      <c r="N293" s="91" t="str">
        <f t="shared" si="12"/>
        <v>不相关</v>
      </c>
      <c r="O293" s="91"/>
      <c r="P293" s="96" t="e">
        <f>VLOOKUP(B293,'附表-搜索转化率'!A:F,6,FALSE)</f>
        <v>#N/A</v>
      </c>
      <c r="Q293" s="97" t="str">
        <f t="shared" si="14"/>
        <v>-</v>
      </c>
      <c r="R293" s="28" t="str">
        <f>IFERROR(VLOOKUP(B293,'附表-搜索转化率'!A:B,2,FALSE),"-")</f>
        <v>-</v>
      </c>
    </row>
    <row r="294" ht="14.4" spans="1:18">
      <c r="A294" s="91">
        <v>292</v>
      </c>
      <c r="B294" s="91" t="s">
        <v>2354</v>
      </c>
      <c r="C294" s="91" t="s">
        <v>2355</v>
      </c>
      <c r="D294" s="98">
        <v>0</v>
      </c>
      <c r="E294" s="96" t="s">
        <v>116</v>
      </c>
      <c r="F294" s="98">
        <v>0</v>
      </c>
      <c r="G294" s="98">
        <v>0</v>
      </c>
      <c r="H294" s="98">
        <v>0</v>
      </c>
      <c r="I294" s="98">
        <v>0</v>
      </c>
      <c r="J294" s="98">
        <v>0</v>
      </c>
      <c r="K294" s="91">
        <v>1122</v>
      </c>
      <c r="L294" s="91">
        <v>39587</v>
      </c>
      <c r="M294" s="91">
        <f t="shared" si="13"/>
        <v>1122</v>
      </c>
      <c r="N294" s="91" t="str">
        <f t="shared" si="12"/>
        <v>不相关</v>
      </c>
      <c r="O294" s="91"/>
      <c r="P294" s="96" t="e">
        <f>VLOOKUP(B294,'附表-搜索转化率'!A:F,6,FALSE)</f>
        <v>#N/A</v>
      </c>
      <c r="Q294" s="97" t="str">
        <f t="shared" si="14"/>
        <v>-</v>
      </c>
      <c r="R294" s="28" t="str">
        <f>IFERROR(VLOOKUP(B294,'附表-搜索转化率'!A:B,2,FALSE),"-")</f>
        <v>-</v>
      </c>
    </row>
    <row r="295" ht="14.4" spans="1:18">
      <c r="A295" s="91">
        <v>293</v>
      </c>
      <c r="B295" s="91" t="s">
        <v>2356</v>
      </c>
      <c r="C295" s="91" t="s">
        <v>2357</v>
      </c>
      <c r="D295" s="98">
        <v>0</v>
      </c>
      <c r="E295" s="96" t="s">
        <v>116</v>
      </c>
      <c r="F295" s="98">
        <v>0</v>
      </c>
      <c r="G295" s="98">
        <v>0</v>
      </c>
      <c r="H295" s="98">
        <v>0</v>
      </c>
      <c r="I295" s="98">
        <v>0</v>
      </c>
      <c r="J295" s="98">
        <v>0</v>
      </c>
      <c r="K295" s="91">
        <v>2464</v>
      </c>
      <c r="L295" s="91">
        <v>16415</v>
      </c>
      <c r="M295" s="91">
        <f t="shared" si="13"/>
        <v>2464</v>
      </c>
      <c r="N295" s="91" t="str">
        <f t="shared" si="12"/>
        <v>不相关</v>
      </c>
      <c r="O295" s="91"/>
      <c r="P295" s="96" t="e">
        <f>VLOOKUP(B295,'附表-搜索转化率'!A:F,6,FALSE)</f>
        <v>#N/A</v>
      </c>
      <c r="Q295" s="97" t="str">
        <f t="shared" si="14"/>
        <v>-</v>
      </c>
      <c r="R295" s="28" t="str">
        <f>IFERROR(VLOOKUP(B295,'附表-搜索转化率'!A:B,2,FALSE),"-")</f>
        <v>-</v>
      </c>
    </row>
    <row r="296" ht="14.4" spans="1:18">
      <c r="A296" s="91">
        <v>294</v>
      </c>
      <c r="B296" s="91" t="s">
        <v>2358</v>
      </c>
      <c r="C296" s="91" t="s">
        <v>2358</v>
      </c>
      <c r="D296" s="98">
        <v>0</v>
      </c>
      <c r="E296" s="96" t="s">
        <v>116</v>
      </c>
      <c r="F296" s="98">
        <v>0</v>
      </c>
      <c r="G296" s="98">
        <v>0</v>
      </c>
      <c r="H296" s="98">
        <v>0</v>
      </c>
      <c r="I296" s="98">
        <v>0</v>
      </c>
      <c r="J296" s="98">
        <v>0</v>
      </c>
      <c r="K296" s="91">
        <v>574</v>
      </c>
      <c r="L296" s="91">
        <v>81275</v>
      </c>
      <c r="M296" s="91">
        <f t="shared" si="13"/>
        <v>574</v>
      </c>
      <c r="N296" s="91" t="str">
        <f t="shared" si="12"/>
        <v>不相关</v>
      </c>
      <c r="O296" s="91"/>
      <c r="P296" s="96" t="e">
        <f>VLOOKUP(B296,'附表-搜索转化率'!A:F,6,FALSE)</f>
        <v>#N/A</v>
      </c>
      <c r="Q296" s="97" t="str">
        <f t="shared" si="14"/>
        <v>-</v>
      </c>
      <c r="R296" s="28" t="str">
        <f>IFERROR(VLOOKUP(B296,'附表-搜索转化率'!A:B,2,FALSE),"-")</f>
        <v>-</v>
      </c>
    </row>
    <row r="297" ht="14.4" spans="1:18">
      <c r="A297" s="91">
        <v>295</v>
      </c>
      <c r="B297" s="91" t="s">
        <v>2359</v>
      </c>
      <c r="C297" s="91" t="s">
        <v>2360</v>
      </c>
      <c r="D297" s="98">
        <v>0</v>
      </c>
      <c r="E297" s="96" t="s">
        <v>116</v>
      </c>
      <c r="F297" s="98">
        <v>0</v>
      </c>
      <c r="G297" s="98">
        <v>0</v>
      </c>
      <c r="H297" s="98">
        <v>0</v>
      </c>
      <c r="I297" s="98">
        <v>0</v>
      </c>
      <c r="J297" s="98">
        <v>0</v>
      </c>
      <c r="K297" s="91">
        <v>980</v>
      </c>
      <c r="L297" s="91">
        <v>45734</v>
      </c>
      <c r="M297" s="91">
        <f t="shared" si="13"/>
        <v>980</v>
      </c>
      <c r="N297" s="91" t="str">
        <f t="shared" si="12"/>
        <v>不相关</v>
      </c>
      <c r="O297" s="91"/>
      <c r="P297" s="96" t="e">
        <f>VLOOKUP(B297,'附表-搜索转化率'!A:F,6,FALSE)</f>
        <v>#N/A</v>
      </c>
      <c r="Q297" s="97" t="str">
        <f t="shared" si="14"/>
        <v>-</v>
      </c>
      <c r="R297" s="28" t="str">
        <f>IFERROR(VLOOKUP(B297,'附表-搜索转化率'!A:B,2,FALSE),"-")</f>
        <v>-</v>
      </c>
    </row>
    <row r="298" ht="14.4" spans="1:18">
      <c r="A298" s="91">
        <v>296</v>
      </c>
      <c r="B298" s="91" t="s">
        <v>2361</v>
      </c>
      <c r="C298" s="91" t="s">
        <v>2362</v>
      </c>
      <c r="D298" s="98">
        <v>0</v>
      </c>
      <c r="E298" s="96" t="s">
        <v>116</v>
      </c>
      <c r="F298" s="98">
        <v>0</v>
      </c>
      <c r="G298" s="98">
        <v>0</v>
      </c>
      <c r="H298" s="98">
        <v>0</v>
      </c>
      <c r="I298" s="98">
        <v>0</v>
      </c>
      <c r="J298" s="98">
        <v>0</v>
      </c>
      <c r="K298" s="91">
        <v>374</v>
      </c>
      <c r="L298" s="91">
        <v>127631</v>
      </c>
      <c r="M298" s="91">
        <f t="shared" si="13"/>
        <v>374</v>
      </c>
      <c r="N298" s="91" t="str">
        <f t="shared" si="12"/>
        <v>不相关</v>
      </c>
      <c r="O298" s="91"/>
      <c r="P298" s="96" t="e">
        <f>VLOOKUP(B298,'附表-搜索转化率'!A:F,6,FALSE)</f>
        <v>#N/A</v>
      </c>
      <c r="Q298" s="97" t="str">
        <f t="shared" si="14"/>
        <v>-</v>
      </c>
      <c r="R298" s="28" t="str">
        <f>IFERROR(VLOOKUP(B298,'附表-搜索转化率'!A:B,2,FALSE),"-")</f>
        <v>-</v>
      </c>
    </row>
    <row r="299" ht="14.4" spans="1:18">
      <c r="A299" s="91">
        <v>297</v>
      </c>
      <c r="B299" s="91" t="s">
        <v>2363</v>
      </c>
      <c r="C299" s="91" t="s">
        <v>2364</v>
      </c>
      <c r="D299" s="98">
        <v>0</v>
      </c>
      <c r="E299" s="96" t="s">
        <v>116</v>
      </c>
      <c r="F299" s="98">
        <v>0</v>
      </c>
      <c r="G299" s="98">
        <v>0</v>
      </c>
      <c r="H299" s="98">
        <v>0</v>
      </c>
      <c r="I299" s="98">
        <v>0</v>
      </c>
      <c r="J299" s="98">
        <v>0</v>
      </c>
      <c r="K299" s="91">
        <v>5748</v>
      </c>
      <c r="L299" s="91">
        <v>5712</v>
      </c>
      <c r="M299" s="91">
        <f t="shared" si="13"/>
        <v>5748</v>
      </c>
      <c r="N299" s="91" t="str">
        <f t="shared" si="12"/>
        <v>不相关</v>
      </c>
      <c r="O299" s="91"/>
      <c r="P299" s="96" t="e">
        <f>VLOOKUP(B299,'附表-搜索转化率'!A:F,6,FALSE)</f>
        <v>#N/A</v>
      </c>
      <c r="Q299" s="97" t="str">
        <f t="shared" si="14"/>
        <v>-</v>
      </c>
      <c r="R299" s="28" t="str">
        <f>IFERROR(VLOOKUP(B299,'附表-搜索转化率'!A:B,2,FALSE),"-")</f>
        <v>-</v>
      </c>
    </row>
    <row r="300" ht="14.4" spans="1:18">
      <c r="A300" s="91">
        <v>298</v>
      </c>
      <c r="B300" s="91" t="s">
        <v>2365</v>
      </c>
      <c r="C300" s="91" t="s">
        <v>2366</v>
      </c>
      <c r="D300" s="98">
        <v>0</v>
      </c>
      <c r="E300" s="96" t="s">
        <v>116</v>
      </c>
      <c r="F300" s="98">
        <v>0</v>
      </c>
      <c r="G300" s="98">
        <v>0</v>
      </c>
      <c r="H300" s="98">
        <v>0</v>
      </c>
      <c r="I300" s="98">
        <v>0</v>
      </c>
      <c r="J300" s="98">
        <v>0</v>
      </c>
      <c r="K300" s="91">
        <v>303</v>
      </c>
      <c r="L300" s="91">
        <v>158607</v>
      </c>
      <c r="M300" s="91">
        <f t="shared" si="13"/>
        <v>303</v>
      </c>
      <c r="N300" s="91" t="str">
        <f t="shared" si="12"/>
        <v>不相关</v>
      </c>
      <c r="O300" s="91"/>
      <c r="P300" s="96" t="e">
        <f>VLOOKUP(B300,'附表-搜索转化率'!A:F,6,FALSE)</f>
        <v>#N/A</v>
      </c>
      <c r="Q300" s="97" t="str">
        <f t="shared" si="14"/>
        <v>-</v>
      </c>
      <c r="R300" s="28" t="str">
        <f>IFERROR(VLOOKUP(B300,'附表-搜索转化率'!A:B,2,FALSE),"-")</f>
        <v>-</v>
      </c>
    </row>
    <row r="301" ht="14.4" spans="1:18">
      <c r="A301" s="91">
        <v>299</v>
      </c>
      <c r="B301" s="91" t="s">
        <v>2367</v>
      </c>
      <c r="C301" s="91"/>
      <c r="D301" s="98">
        <v>0</v>
      </c>
      <c r="E301" s="96" t="s">
        <v>116</v>
      </c>
      <c r="F301" s="98">
        <v>0</v>
      </c>
      <c r="G301" s="98">
        <v>0</v>
      </c>
      <c r="H301" s="98">
        <v>0</v>
      </c>
      <c r="I301" s="98">
        <v>0</v>
      </c>
      <c r="J301" s="98">
        <v>0</v>
      </c>
      <c r="K301" s="91">
        <v>438</v>
      </c>
      <c r="L301" s="91">
        <v>108044</v>
      </c>
      <c r="M301" s="91">
        <f t="shared" si="13"/>
        <v>438</v>
      </c>
      <c r="N301" s="91" t="str">
        <f t="shared" si="12"/>
        <v>不相关</v>
      </c>
      <c r="O301" s="91"/>
      <c r="P301" s="96" t="e">
        <f>VLOOKUP(B301,'附表-搜索转化率'!A:F,6,FALSE)</f>
        <v>#N/A</v>
      </c>
      <c r="Q301" s="97" t="str">
        <f t="shared" si="14"/>
        <v>-</v>
      </c>
      <c r="R301" s="28" t="str">
        <f>IFERROR(VLOOKUP(B301,'附表-搜索转化率'!A:B,2,FALSE),"-")</f>
        <v>-</v>
      </c>
    </row>
    <row r="302" ht="14.4" spans="1:18">
      <c r="A302" s="91">
        <v>300</v>
      </c>
      <c r="B302" s="91" t="s">
        <v>2368</v>
      </c>
      <c r="C302" s="91" t="s">
        <v>2369</v>
      </c>
      <c r="D302" s="98">
        <v>0</v>
      </c>
      <c r="E302" s="96" t="s">
        <v>116</v>
      </c>
      <c r="F302" s="98">
        <v>0</v>
      </c>
      <c r="G302" s="98">
        <v>0</v>
      </c>
      <c r="H302" s="98">
        <v>0</v>
      </c>
      <c r="I302" s="98">
        <v>0</v>
      </c>
      <c r="J302" s="98">
        <v>0</v>
      </c>
      <c r="K302" s="91">
        <v>380</v>
      </c>
      <c r="L302" s="91">
        <v>125464</v>
      </c>
      <c r="M302" s="91">
        <f t="shared" si="13"/>
        <v>380</v>
      </c>
      <c r="N302" s="91" t="str">
        <f t="shared" si="12"/>
        <v>不相关</v>
      </c>
      <c r="O302" s="91"/>
      <c r="P302" s="96" t="e">
        <f>VLOOKUP(B302,'附表-搜索转化率'!A:F,6,FALSE)</f>
        <v>#N/A</v>
      </c>
      <c r="Q302" s="97" t="str">
        <f t="shared" si="14"/>
        <v>-</v>
      </c>
      <c r="R302" s="28" t="str">
        <f>IFERROR(VLOOKUP(B302,'附表-搜索转化率'!A:B,2,FALSE),"-")</f>
        <v>-</v>
      </c>
    </row>
    <row r="303" ht="14.4" spans="1:18">
      <c r="A303" s="91">
        <v>301</v>
      </c>
      <c r="B303" s="91" t="s">
        <v>2370</v>
      </c>
      <c r="C303" s="91" t="s">
        <v>2371</v>
      </c>
      <c r="D303" s="98">
        <v>0</v>
      </c>
      <c r="E303" s="96" t="s">
        <v>116</v>
      </c>
      <c r="F303" s="98">
        <v>0</v>
      </c>
      <c r="G303" s="98">
        <v>0</v>
      </c>
      <c r="H303" s="98">
        <v>0</v>
      </c>
      <c r="I303" s="98">
        <v>0</v>
      </c>
      <c r="J303" s="98">
        <v>0</v>
      </c>
      <c r="K303" s="91">
        <v>264</v>
      </c>
      <c r="L303" s="91">
        <v>182282</v>
      </c>
      <c r="M303" s="91">
        <f t="shared" si="13"/>
        <v>264</v>
      </c>
      <c r="N303" s="91" t="str">
        <f t="shared" si="12"/>
        <v>不相关</v>
      </c>
      <c r="O303" s="91"/>
      <c r="P303" s="96" t="e">
        <f>VLOOKUP(B303,'附表-搜索转化率'!A:F,6,FALSE)</f>
        <v>#N/A</v>
      </c>
      <c r="Q303" s="97" t="str">
        <f t="shared" si="14"/>
        <v>-</v>
      </c>
      <c r="R303" s="28" t="str">
        <f>IFERROR(VLOOKUP(B303,'附表-搜索转化率'!A:B,2,FALSE),"-")</f>
        <v>-</v>
      </c>
    </row>
    <row r="304" ht="14.4" spans="1:18">
      <c r="A304" s="91">
        <v>302</v>
      </c>
      <c r="B304" s="91" t="s">
        <v>2372</v>
      </c>
      <c r="C304" s="91" t="s">
        <v>2373</v>
      </c>
      <c r="D304" s="98">
        <v>0</v>
      </c>
      <c r="E304" s="96" t="s">
        <v>116</v>
      </c>
      <c r="F304" s="98">
        <v>0</v>
      </c>
      <c r="G304" s="98">
        <v>0</v>
      </c>
      <c r="H304" s="98">
        <v>0</v>
      </c>
      <c r="I304" s="98">
        <v>0</v>
      </c>
      <c r="J304" s="98">
        <v>0</v>
      </c>
      <c r="K304" s="91">
        <v>522</v>
      </c>
      <c r="L304" s="91">
        <v>89825</v>
      </c>
      <c r="M304" s="91">
        <f t="shared" si="13"/>
        <v>522</v>
      </c>
      <c r="N304" s="91" t="str">
        <f t="shared" si="12"/>
        <v>不相关</v>
      </c>
      <c r="O304" s="91"/>
      <c r="P304" s="96" t="e">
        <f>VLOOKUP(B304,'附表-搜索转化率'!A:F,6,FALSE)</f>
        <v>#N/A</v>
      </c>
      <c r="Q304" s="97" t="str">
        <f t="shared" si="14"/>
        <v>-</v>
      </c>
      <c r="R304" s="28" t="str">
        <f>IFERROR(VLOOKUP(B304,'附表-搜索转化率'!A:B,2,FALSE),"-")</f>
        <v>-</v>
      </c>
    </row>
    <row r="305" ht="14.4" spans="1:18">
      <c r="A305" s="91">
        <v>303</v>
      </c>
      <c r="B305" s="91" t="s">
        <v>2374</v>
      </c>
      <c r="C305" s="91" t="s">
        <v>2375</v>
      </c>
      <c r="D305" s="98">
        <v>0</v>
      </c>
      <c r="E305" s="96" t="s">
        <v>116</v>
      </c>
      <c r="F305" s="98">
        <v>0</v>
      </c>
      <c r="G305" s="98">
        <v>0</v>
      </c>
      <c r="H305" s="98">
        <v>0</v>
      </c>
      <c r="I305" s="98">
        <v>0</v>
      </c>
      <c r="J305" s="98">
        <v>0</v>
      </c>
      <c r="K305" s="91">
        <v>277</v>
      </c>
      <c r="L305" s="91">
        <v>173778</v>
      </c>
      <c r="M305" s="91">
        <f t="shared" si="13"/>
        <v>277</v>
      </c>
      <c r="N305" s="91" t="str">
        <f t="shared" si="12"/>
        <v>不相关</v>
      </c>
      <c r="O305" s="91"/>
      <c r="P305" s="96" t="e">
        <f>VLOOKUP(B305,'附表-搜索转化率'!A:F,6,FALSE)</f>
        <v>#N/A</v>
      </c>
      <c r="Q305" s="97" t="str">
        <f t="shared" si="14"/>
        <v>-</v>
      </c>
      <c r="R305" s="28" t="str">
        <f>IFERROR(VLOOKUP(B305,'附表-搜索转化率'!A:B,2,FALSE),"-")</f>
        <v>-</v>
      </c>
    </row>
    <row r="306" ht="14.4" spans="1:18">
      <c r="A306" s="91">
        <v>304</v>
      </c>
      <c r="B306" s="91" t="s">
        <v>2376</v>
      </c>
      <c r="C306" s="91" t="s">
        <v>2377</v>
      </c>
      <c r="D306" s="98">
        <v>0</v>
      </c>
      <c r="E306" s="96" t="s">
        <v>116</v>
      </c>
      <c r="F306" s="98">
        <v>0</v>
      </c>
      <c r="G306" s="98">
        <v>0</v>
      </c>
      <c r="H306" s="98">
        <v>0</v>
      </c>
      <c r="I306" s="98">
        <v>0</v>
      </c>
      <c r="J306" s="98">
        <v>0</v>
      </c>
      <c r="K306" s="91">
        <v>625</v>
      </c>
      <c r="L306" s="91">
        <v>74084</v>
      </c>
      <c r="M306" s="91">
        <f t="shared" si="13"/>
        <v>625</v>
      </c>
      <c r="N306" s="91" t="str">
        <f t="shared" si="12"/>
        <v>不相关</v>
      </c>
      <c r="O306" s="91"/>
      <c r="P306" s="96" t="e">
        <f>VLOOKUP(B306,'附表-搜索转化率'!A:F,6,FALSE)</f>
        <v>#N/A</v>
      </c>
      <c r="Q306" s="97" t="str">
        <f t="shared" si="14"/>
        <v>-</v>
      </c>
      <c r="R306" s="28" t="str">
        <f>IFERROR(VLOOKUP(B306,'附表-搜索转化率'!A:B,2,FALSE),"-")</f>
        <v>-</v>
      </c>
    </row>
    <row r="307" ht="14.4" spans="1:18">
      <c r="A307" s="91">
        <v>305</v>
      </c>
      <c r="B307" s="91" t="s">
        <v>2378</v>
      </c>
      <c r="C307" s="91" t="s">
        <v>2379</v>
      </c>
      <c r="D307" s="98">
        <v>0</v>
      </c>
      <c r="E307" s="96" t="s">
        <v>116</v>
      </c>
      <c r="F307" s="98">
        <v>0</v>
      </c>
      <c r="G307" s="98">
        <v>0</v>
      </c>
      <c r="H307" s="98">
        <v>0</v>
      </c>
      <c r="I307" s="98">
        <v>0</v>
      </c>
      <c r="J307" s="98">
        <v>0</v>
      </c>
      <c r="K307" s="91">
        <v>483</v>
      </c>
      <c r="L307" s="91">
        <v>97399</v>
      </c>
      <c r="M307" s="91">
        <f t="shared" si="13"/>
        <v>483</v>
      </c>
      <c r="N307" s="91" t="str">
        <f t="shared" si="12"/>
        <v>不相关</v>
      </c>
      <c r="O307" s="91"/>
      <c r="P307" s="96" t="e">
        <f>VLOOKUP(B307,'附表-搜索转化率'!A:F,6,FALSE)</f>
        <v>#N/A</v>
      </c>
      <c r="Q307" s="97" t="str">
        <f t="shared" si="14"/>
        <v>-</v>
      </c>
      <c r="R307" s="28" t="str">
        <f>IFERROR(VLOOKUP(B307,'附表-搜索转化率'!A:B,2,FALSE),"-")</f>
        <v>-</v>
      </c>
    </row>
    <row r="308" ht="14.4" spans="1:18">
      <c r="A308" s="91">
        <v>306</v>
      </c>
      <c r="B308" s="91" t="s">
        <v>2380</v>
      </c>
      <c r="C308" s="91" t="s">
        <v>2381</v>
      </c>
      <c r="D308" s="98">
        <v>0</v>
      </c>
      <c r="E308" s="96" t="s">
        <v>116</v>
      </c>
      <c r="F308" s="98">
        <v>0</v>
      </c>
      <c r="G308" s="98">
        <v>0</v>
      </c>
      <c r="H308" s="98">
        <v>0</v>
      </c>
      <c r="I308" s="98">
        <v>0</v>
      </c>
      <c r="J308" s="98">
        <v>0</v>
      </c>
      <c r="K308" s="91">
        <v>3825</v>
      </c>
      <c r="L308" s="91">
        <v>9606</v>
      </c>
      <c r="M308" s="91">
        <f t="shared" si="13"/>
        <v>3825</v>
      </c>
      <c r="N308" s="91" t="str">
        <f t="shared" si="12"/>
        <v>不相关</v>
      </c>
      <c r="O308" s="91"/>
      <c r="P308" s="96" t="e">
        <f>VLOOKUP(B308,'附表-搜索转化率'!A:F,6,FALSE)</f>
        <v>#N/A</v>
      </c>
      <c r="Q308" s="97" t="str">
        <f t="shared" si="14"/>
        <v>-</v>
      </c>
      <c r="R308" s="28" t="str">
        <f>IFERROR(VLOOKUP(B308,'附表-搜索转化率'!A:B,2,FALSE),"-")</f>
        <v>-</v>
      </c>
    </row>
    <row r="309" ht="14.4" spans="1:18">
      <c r="A309" s="91">
        <v>307</v>
      </c>
      <c r="B309" s="91" t="s">
        <v>2382</v>
      </c>
      <c r="C309" s="91" t="s">
        <v>2383</v>
      </c>
      <c r="D309" s="98">
        <v>0</v>
      </c>
      <c r="E309" s="96" t="s">
        <v>116</v>
      </c>
      <c r="F309" s="98">
        <v>0</v>
      </c>
      <c r="G309" s="98">
        <v>0</v>
      </c>
      <c r="H309" s="98">
        <v>0</v>
      </c>
      <c r="I309" s="98">
        <v>0</v>
      </c>
      <c r="J309" s="98">
        <v>0</v>
      </c>
      <c r="K309" s="91">
        <v>587</v>
      </c>
      <c r="L309" s="91">
        <v>79307</v>
      </c>
      <c r="M309" s="91">
        <f t="shared" si="13"/>
        <v>587</v>
      </c>
      <c r="N309" s="91" t="str">
        <f t="shared" si="12"/>
        <v>不相关</v>
      </c>
      <c r="O309" s="91"/>
      <c r="P309" s="96" t="e">
        <f>VLOOKUP(B309,'附表-搜索转化率'!A:F,6,FALSE)</f>
        <v>#N/A</v>
      </c>
      <c r="Q309" s="97" t="str">
        <f t="shared" si="14"/>
        <v>-</v>
      </c>
      <c r="R309" s="28" t="str">
        <f>IFERROR(VLOOKUP(B309,'附表-搜索转化率'!A:B,2,FALSE),"-")</f>
        <v>-</v>
      </c>
    </row>
    <row r="310" ht="14.4" spans="1:18">
      <c r="A310" s="91">
        <v>308</v>
      </c>
      <c r="B310" s="91" t="s">
        <v>2384</v>
      </c>
      <c r="C310" s="91" t="s">
        <v>249</v>
      </c>
      <c r="D310" s="98">
        <v>0</v>
      </c>
      <c r="E310" s="96" t="s">
        <v>116</v>
      </c>
      <c r="F310" s="98">
        <v>0</v>
      </c>
      <c r="G310" s="98">
        <v>0</v>
      </c>
      <c r="H310" s="98">
        <v>0</v>
      </c>
      <c r="I310" s="98">
        <v>0</v>
      </c>
      <c r="J310" s="98">
        <v>0</v>
      </c>
      <c r="K310" s="91">
        <v>161</v>
      </c>
      <c r="L310" s="91">
        <v>292717</v>
      </c>
      <c r="M310" s="91">
        <f t="shared" si="13"/>
        <v>161</v>
      </c>
      <c r="N310" s="91" t="str">
        <f t="shared" si="12"/>
        <v>不相关</v>
      </c>
      <c r="O310" s="91"/>
      <c r="P310" s="96" t="e">
        <f>VLOOKUP(B310,'附表-搜索转化率'!A:F,6,FALSE)</f>
        <v>#N/A</v>
      </c>
      <c r="Q310" s="97" t="str">
        <f t="shared" si="14"/>
        <v>-</v>
      </c>
      <c r="R310" s="28" t="str">
        <f>IFERROR(VLOOKUP(B310,'附表-搜索转化率'!A:B,2,FALSE),"-")</f>
        <v>-</v>
      </c>
    </row>
    <row r="311" ht="14.4" spans="1:18">
      <c r="A311" s="91">
        <v>309</v>
      </c>
      <c r="B311" s="91" t="s">
        <v>2385</v>
      </c>
      <c r="C311" s="91" t="s">
        <v>2386</v>
      </c>
      <c r="D311" s="98">
        <v>0</v>
      </c>
      <c r="E311" s="96" t="s">
        <v>116</v>
      </c>
      <c r="F311" s="98">
        <v>0</v>
      </c>
      <c r="G311" s="98">
        <v>0</v>
      </c>
      <c r="H311" s="98">
        <v>0</v>
      </c>
      <c r="I311" s="98">
        <v>0</v>
      </c>
      <c r="J311" s="98">
        <v>0</v>
      </c>
      <c r="K311" s="91">
        <v>335</v>
      </c>
      <c r="L311" s="91">
        <v>142827</v>
      </c>
      <c r="M311" s="91">
        <f t="shared" si="13"/>
        <v>335</v>
      </c>
      <c r="N311" s="91" t="str">
        <f t="shared" si="12"/>
        <v>不相关</v>
      </c>
      <c r="O311" s="91"/>
      <c r="P311" s="96" t="e">
        <f>VLOOKUP(B311,'附表-搜索转化率'!A:F,6,FALSE)</f>
        <v>#N/A</v>
      </c>
      <c r="Q311" s="97" t="str">
        <f t="shared" si="14"/>
        <v>-</v>
      </c>
      <c r="R311" s="28" t="str">
        <f>IFERROR(VLOOKUP(B311,'附表-搜索转化率'!A:B,2,FALSE),"-")</f>
        <v>-</v>
      </c>
    </row>
    <row r="312" ht="14.4" spans="1:18">
      <c r="A312" s="91">
        <v>310</v>
      </c>
      <c r="B312" s="91" t="s">
        <v>2387</v>
      </c>
      <c r="C312" s="91" t="s">
        <v>2388</v>
      </c>
      <c r="D312" s="98">
        <v>0</v>
      </c>
      <c r="E312" s="96" t="s">
        <v>116</v>
      </c>
      <c r="F312" s="98">
        <v>0</v>
      </c>
      <c r="G312" s="98">
        <v>0</v>
      </c>
      <c r="H312" s="98">
        <v>0</v>
      </c>
      <c r="I312" s="98">
        <v>0</v>
      </c>
      <c r="J312" s="98">
        <v>0</v>
      </c>
      <c r="K312" s="91">
        <v>741</v>
      </c>
      <c r="L312" s="91">
        <v>61682</v>
      </c>
      <c r="M312" s="91">
        <f t="shared" si="13"/>
        <v>741</v>
      </c>
      <c r="N312" s="91" t="str">
        <f t="shared" si="12"/>
        <v>不相关</v>
      </c>
      <c r="O312" s="91"/>
      <c r="P312" s="96" t="e">
        <f>VLOOKUP(B312,'附表-搜索转化率'!A:F,6,FALSE)</f>
        <v>#N/A</v>
      </c>
      <c r="Q312" s="97" t="str">
        <f t="shared" si="14"/>
        <v>-</v>
      </c>
      <c r="R312" s="28" t="str">
        <f>IFERROR(VLOOKUP(B312,'附表-搜索转化率'!A:B,2,FALSE),"-")</f>
        <v>-</v>
      </c>
    </row>
    <row r="313" ht="14.4" spans="1:18">
      <c r="A313" s="91">
        <v>311</v>
      </c>
      <c r="B313" s="91" t="s">
        <v>2389</v>
      </c>
      <c r="C313" s="91" t="s">
        <v>2389</v>
      </c>
      <c r="D313" s="98">
        <v>0</v>
      </c>
      <c r="E313" s="96" t="s">
        <v>116</v>
      </c>
      <c r="F313" s="98">
        <v>0</v>
      </c>
      <c r="G313" s="98">
        <v>0</v>
      </c>
      <c r="H313" s="98">
        <v>0</v>
      </c>
      <c r="I313" s="98">
        <v>0</v>
      </c>
      <c r="J313" s="98">
        <v>0</v>
      </c>
      <c r="K313" s="91">
        <v>309</v>
      </c>
      <c r="L313" s="91">
        <v>155265</v>
      </c>
      <c r="M313" s="91">
        <f t="shared" si="13"/>
        <v>309</v>
      </c>
      <c r="N313" s="91" t="str">
        <f t="shared" si="12"/>
        <v>不相关</v>
      </c>
      <c r="O313" s="91"/>
      <c r="P313" s="96" t="e">
        <f>VLOOKUP(B313,'附表-搜索转化率'!A:F,6,FALSE)</f>
        <v>#N/A</v>
      </c>
      <c r="Q313" s="97" t="str">
        <f t="shared" si="14"/>
        <v>-</v>
      </c>
      <c r="R313" s="28" t="str">
        <f>IFERROR(VLOOKUP(B313,'附表-搜索转化率'!A:B,2,FALSE),"-")</f>
        <v>-</v>
      </c>
    </row>
    <row r="314" ht="14.4" spans="1:18">
      <c r="A314" s="91">
        <v>312</v>
      </c>
      <c r="B314" s="91" t="s">
        <v>2390</v>
      </c>
      <c r="C314" s="91" t="s">
        <v>2391</v>
      </c>
      <c r="D314" s="98">
        <v>0</v>
      </c>
      <c r="E314" s="96" t="s">
        <v>116</v>
      </c>
      <c r="F314" s="98">
        <v>0</v>
      </c>
      <c r="G314" s="98">
        <v>0</v>
      </c>
      <c r="H314" s="98">
        <v>0</v>
      </c>
      <c r="I314" s="98">
        <v>0</v>
      </c>
      <c r="J314" s="98">
        <v>0</v>
      </c>
      <c r="K314" s="91">
        <v>696</v>
      </c>
      <c r="L314" s="91">
        <v>66054</v>
      </c>
      <c r="M314" s="91">
        <f t="shared" si="13"/>
        <v>696</v>
      </c>
      <c r="N314" s="91" t="str">
        <f t="shared" si="12"/>
        <v>不相关</v>
      </c>
      <c r="O314" s="91"/>
      <c r="P314" s="96" t="e">
        <f>VLOOKUP(B314,'附表-搜索转化率'!A:F,6,FALSE)</f>
        <v>#N/A</v>
      </c>
      <c r="Q314" s="97" t="str">
        <f t="shared" si="14"/>
        <v>-</v>
      </c>
      <c r="R314" s="28" t="str">
        <f>IFERROR(VLOOKUP(B314,'附表-搜索转化率'!A:B,2,FALSE),"-")</f>
        <v>-</v>
      </c>
    </row>
    <row r="315" ht="14.4" spans="1:18">
      <c r="A315" s="91">
        <v>313</v>
      </c>
      <c r="B315" s="91" t="s">
        <v>2392</v>
      </c>
      <c r="C315" s="91" t="s">
        <v>2393</v>
      </c>
      <c r="D315" s="98">
        <v>0</v>
      </c>
      <c r="E315" s="96" t="s">
        <v>116</v>
      </c>
      <c r="F315" s="98">
        <v>0</v>
      </c>
      <c r="G315" s="98">
        <v>0</v>
      </c>
      <c r="H315" s="98">
        <v>0</v>
      </c>
      <c r="I315" s="98">
        <v>0</v>
      </c>
      <c r="J315" s="98">
        <v>0</v>
      </c>
      <c r="K315" s="91">
        <v>929</v>
      </c>
      <c r="L315" s="91">
        <v>48422</v>
      </c>
      <c r="M315" s="91">
        <f t="shared" si="13"/>
        <v>929</v>
      </c>
      <c r="N315" s="91" t="str">
        <f t="shared" si="12"/>
        <v>不相关</v>
      </c>
      <c r="O315" s="91"/>
      <c r="P315" s="96" t="e">
        <f>VLOOKUP(B315,'附表-搜索转化率'!A:F,6,FALSE)</f>
        <v>#N/A</v>
      </c>
      <c r="Q315" s="97" t="str">
        <f t="shared" si="14"/>
        <v>-</v>
      </c>
      <c r="R315" s="28" t="str">
        <f>IFERROR(VLOOKUP(B315,'附表-搜索转化率'!A:B,2,FALSE),"-")</f>
        <v>-</v>
      </c>
    </row>
    <row r="316" ht="14.4" spans="1:18">
      <c r="A316" s="91">
        <v>314</v>
      </c>
      <c r="B316" s="91" t="s">
        <v>2394</v>
      </c>
      <c r="C316" s="91" t="s">
        <v>2395</v>
      </c>
      <c r="D316" s="98">
        <v>0</v>
      </c>
      <c r="E316" s="96" t="s">
        <v>116</v>
      </c>
      <c r="F316" s="98">
        <v>0</v>
      </c>
      <c r="G316" s="98">
        <v>0</v>
      </c>
      <c r="H316" s="98">
        <v>0</v>
      </c>
      <c r="I316" s="98">
        <v>0</v>
      </c>
      <c r="J316" s="98">
        <v>0</v>
      </c>
      <c r="K316" s="91">
        <v>761</v>
      </c>
      <c r="L316" s="91">
        <v>59989</v>
      </c>
      <c r="M316" s="91">
        <f t="shared" si="13"/>
        <v>761</v>
      </c>
      <c r="N316" s="91" t="str">
        <f t="shared" si="12"/>
        <v>不相关</v>
      </c>
      <c r="O316" s="91"/>
      <c r="P316" s="96" t="e">
        <f>VLOOKUP(B316,'附表-搜索转化率'!A:F,6,FALSE)</f>
        <v>#N/A</v>
      </c>
      <c r="Q316" s="97" t="str">
        <f t="shared" si="14"/>
        <v>-</v>
      </c>
      <c r="R316" s="28" t="str">
        <f>IFERROR(VLOOKUP(B316,'附表-搜索转化率'!A:B,2,FALSE),"-")</f>
        <v>-</v>
      </c>
    </row>
    <row r="317" ht="14.4" spans="1:18">
      <c r="A317" s="91">
        <v>315</v>
      </c>
      <c r="B317" s="91" t="s">
        <v>826</v>
      </c>
      <c r="C317" s="91" t="s">
        <v>535</v>
      </c>
      <c r="D317" s="98">
        <v>0</v>
      </c>
      <c r="E317" s="96" t="s">
        <v>116</v>
      </c>
      <c r="F317" s="98">
        <v>0</v>
      </c>
      <c r="G317" s="98">
        <v>0</v>
      </c>
      <c r="H317" s="98">
        <v>0</v>
      </c>
      <c r="I317" s="98">
        <v>0</v>
      </c>
      <c r="J317" s="98">
        <v>0</v>
      </c>
      <c r="K317" s="91">
        <v>1225</v>
      </c>
      <c r="L317" s="91">
        <v>36062</v>
      </c>
      <c r="M317" s="91">
        <f t="shared" si="13"/>
        <v>1225</v>
      </c>
      <c r="N317" s="91" t="str">
        <f t="shared" si="12"/>
        <v>不相关</v>
      </c>
      <c r="O317" s="91"/>
      <c r="P317" s="96" t="e">
        <f>VLOOKUP(B317,'附表-搜索转化率'!A:F,6,FALSE)</f>
        <v>#N/A</v>
      </c>
      <c r="Q317" s="97" t="str">
        <f t="shared" si="14"/>
        <v>-</v>
      </c>
      <c r="R317" s="28" t="str">
        <f>IFERROR(VLOOKUP(B317,'附表-搜索转化率'!A:B,2,FALSE),"-")</f>
        <v>-</v>
      </c>
    </row>
    <row r="318" ht="14.4" spans="1:18">
      <c r="A318" s="91">
        <v>316</v>
      </c>
      <c r="B318" s="91" t="s">
        <v>2396</v>
      </c>
      <c r="C318" s="91" t="s">
        <v>2397</v>
      </c>
      <c r="D318" s="98">
        <v>0</v>
      </c>
      <c r="E318" s="96" t="s">
        <v>116</v>
      </c>
      <c r="F318" s="98">
        <v>0</v>
      </c>
      <c r="G318" s="98">
        <v>0</v>
      </c>
      <c r="H318" s="98">
        <v>0</v>
      </c>
      <c r="I318" s="98">
        <v>0</v>
      </c>
      <c r="J318" s="98">
        <v>0</v>
      </c>
      <c r="K318" s="91">
        <v>335</v>
      </c>
      <c r="L318" s="91">
        <v>142827</v>
      </c>
      <c r="M318" s="91">
        <f t="shared" si="13"/>
        <v>335</v>
      </c>
      <c r="N318" s="91" t="str">
        <f t="shared" si="12"/>
        <v>不相关</v>
      </c>
      <c r="O318" s="91"/>
      <c r="P318" s="96" t="e">
        <f>VLOOKUP(B318,'附表-搜索转化率'!A:F,6,FALSE)</f>
        <v>#N/A</v>
      </c>
      <c r="Q318" s="97" t="str">
        <f t="shared" si="14"/>
        <v>-</v>
      </c>
      <c r="R318" s="28" t="str">
        <f>IFERROR(VLOOKUP(B318,'附表-搜索转化率'!A:B,2,FALSE),"-")</f>
        <v>-</v>
      </c>
    </row>
    <row r="319" ht="14.4" spans="1:18">
      <c r="A319" s="91">
        <v>317</v>
      </c>
      <c r="B319" s="91" t="s">
        <v>2398</v>
      </c>
      <c r="C319" s="91" t="s">
        <v>2399</v>
      </c>
      <c r="D319" s="98">
        <v>0</v>
      </c>
      <c r="E319" s="96" t="s">
        <v>116</v>
      </c>
      <c r="F319" s="98">
        <v>0</v>
      </c>
      <c r="G319" s="98">
        <v>0</v>
      </c>
      <c r="H319" s="98">
        <v>0</v>
      </c>
      <c r="I319" s="98">
        <v>0</v>
      </c>
      <c r="J319" s="98">
        <v>0</v>
      </c>
      <c r="K319" s="91">
        <v>716</v>
      </c>
      <c r="L319" s="91">
        <v>64115</v>
      </c>
      <c r="M319" s="91">
        <f t="shared" si="13"/>
        <v>716</v>
      </c>
      <c r="N319" s="91" t="str">
        <f t="shared" si="12"/>
        <v>不相关</v>
      </c>
      <c r="O319" s="91"/>
      <c r="P319" s="96" t="e">
        <f>VLOOKUP(B319,'附表-搜索转化率'!A:F,6,FALSE)</f>
        <v>#N/A</v>
      </c>
      <c r="Q319" s="97" t="str">
        <f t="shared" si="14"/>
        <v>-</v>
      </c>
      <c r="R319" s="28" t="str">
        <f>IFERROR(VLOOKUP(B319,'附表-搜索转化率'!A:B,2,FALSE),"-")</f>
        <v>-</v>
      </c>
    </row>
    <row r="320" ht="14.4" spans="1:18">
      <c r="A320" s="91">
        <v>318</v>
      </c>
      <c r="B320" s="91" t="s">
        <v>2400</v>
      </c>
      <c r="C320" s="91" t="s">
        <v>2401</v>
      </c>
      <c r="D320" s="98">
        <v>0</v>
      </c>
      <c r="E320" s="96" t="s">
        <v>116</v>
      </c>
      <c r="F320" s="98">
        <v>0</v>
      </c>
      <c r="G320" s="98">
        <v>0</v>
      </c>
      <c r="H320" s="98">
        <v>0</v>
      </c>
      <c r="I320" s="98">
        <v>0</v>
      </c>
      <c r="J320" s="98">
        <v>0</v>
      </c>
      <c r="K320" s="91">
        <v>0</v>
      </c>
      <c r="L320" s="91">
        <v>0</v>
      </c>
      <c r="M320" s="91">
        <f t="shared" si="13"/>
        <v>0</v>
      </c>
      <c r="N320" s="91" t="str">
        <f t="shared" si="12"/>
        <v>不相关</v>
      </c>
      <c r="O320" s="91"/>
      <c r="P320" s="96" t="e">
        <f>VLOOKUP(B320,'附表-搜索转化率'!A:F,6,FALSE)</f>
        <v>#N/A</v>
      </c>
      <c r="Q320" s="97" t="str">
        <f t="shared" si="14"/>
        <v>-</v>
      </c>
      <c r="R320" s="28" t="str">
        <f>IFERROR(VLOOKUP(B320,'附表-搜索转化率'!A:B,2,FALSE),"-")</f>
        <v>-</v>
      </c>
    </row>
    <row r="321" ht="14.4" spans="1:18">
      <c r="A321" s="91">
        <v>319</v>
      </c>
      <c r="B321" s="91" t="s">
        <v>2402</v>
      </c>
      <c r="C321" s="91" t="s">
        <v>2136</v>
      </c>
      <c r="D321" s="98">
        <v>0</v>
      </c>
      <c r="E321" s="96" t="s">
        <v>116</v>
      </c>
      <c r="F321" s="98">
        <v>0</v>
      </c>
      <c r="G321" s="98">
        <v>0</v>
      </c>
      <c r="H321" s="98">
        <v>0</v>
      </c>
      <c r="I321" s="98">
        <v>0</v>
      </c>
      <c r="J321" s="98">
        <v>0</v>
      </c>
      <c r="K321" s="91">
        <v>161</v>
      </c>
      <c r="L321" s="91">
        <v>292717</v>
      </c>
      <c r="M321" s="91">
        <f t="shared" si="13"/>
        <v>161</v>
      </c>
      <c r="N321" s="91" t="str">
        <f t="shared" si="12"/>
        <v>不相关</v>
      </c>
      <c r="O321" s="91"/>
      <c r="P321" s="96" t="e">
        <f>VLOOKUP(B321,'附表-搜索转化率'!A:F,6,FALSE)</f>
        <v>#N/A</v>
      </c>
      <c r="Q321" s="97" t="str">
        <f t="shared" si="14"/>
        <v>-</v>
      </c>
      <c r="R321" s="28" t="str">
        <f>IFERROR(VLOOKUP(B321,'附表-搜索转化率'!A:B,2,FALSE),"-")</f>
        <v>-</v>
      </c>
    </row>
    <row r="322" ht="14.4" spans="1:18">
      <c r="A322" s="91">
        <v>320</v>
      </c>
      <c r="B322" s="91" t="s">
        <v>2403</v>
      </c>
      <c r="C322" s="91" t="s">
        <v>2404</v>
      </c>
      <c r="D322" s="98">
        <v>0</v>
      </c>
      <c r="E322" s="96" t="s">
        <v>116</v>
      </c>
      <c r="F322" s="98">
        <v>0</v>
      </c>
      <c r="G322" s="98">
        <v>0</v>
      </c>
      <c r="H322" s="98">
        <v>0</v>
      </c>
      <c r="I322" s="98">
        <v>0</v>
      </c>
      <c r="J322" s="98">
        <v>0</v>
      </c>
      <c r="K322" s="91">
        <v>219</v>
      </c>
      <c r="L322" s="91">
        <v>219531</v>
      </c>
      <c r="M322" s="91">
        <f t="shared" si="13"/>
        <v>219</v>
      </c>
      <c r="N322" s="91" t="str">
        <f t="shared" si="12"/>
        <v>不相关</v>
      </c>
      <c r="O322" s="91"/>
      <c r="P322" s="96" t="e">
        <f>VLOOKUP(B322,'附表-搜索转化率'!A:F,6,FALSE)</f>
        <v>#N/A</v>
      </c>
      <c r="Q322" s="97" t="str">
        <f t="shared" si="14"/>
        <v>-</v>
      </c>
      <c r="R322" s="28" t="str">
        <f>IFERROR(VLOOKUP(B322,'附表-搜索转化率'!A:B,2,FALSE),"-")</f>
        <v>-</v>
      </c>
    </row>
    <row r="323" ht="14.4" spans="1:18">
      <c r="A323" s="91">
        <v>321</v>
      </c>
      <c r="B323" s="91" t="s">
        <v>2405</v>
      </c>
      <c r="C323" s="91" t="s">
        <v>2406</v>
      </c>
      <c r="D323" s="98">
        <v>0</v>
      </c>
      <c r="E323" s="96" t="s">
        <v>116</v>
      </c>
      <c r="F323" s="98">
        <v>0</v>
      </c>
      <c r="G323" s="98">
        <v>0</v>
      </c>
      <c r="H323" s="98">
        <v>0</v>
      </c>
      <c r="I323" s="98">
        <v>0</v>
      </c>
      <c r="J323" s="98">
        <v>0</v>
      </c>
      <c r="K323" s="91">
        <v>219</v>
      </c>
      <c r="L323" s="91">
        <v>219531</v>
      </c>
      <c r="M323" s="91">
        <f t="shared" si="13"/>
        <v>219</v>
      </c>
      <c r="N323" s="91" t="str">
        <f t="shared" ref="N323:N386" si="15">E323</f>
        <v>不相关</v>
      </c>
      <c r="O323" s="91"/>
      <c r="P323" s="96" t="e">
        <f>VLOOKUP(B323,'附表-搜索转化率'!A:F,6,FALSE)</f>
        <v>#N/A</v>
      </c>
      <c r="Q323" s="97" t="str">
        <f t="shared" si="14"/>
        <v>-</v>
      </c>
      <c r="R323" s="28" t="str">
        <f>IFERROR(VLOOKUP(B323,'附表-搜索转化率'!A:B,2,FALSE),"-")</f>
        <v>-</v>
      </c>
    </row>
    <row r="324" ht="14.4" spans="1:18">
      <c r="A324" s="91">
        <v>322</v>
      </c>
      <c r="B324" s="91" t="s">
        <v>2407</v>
      </c>
      <c r="C324" s="91" t="s">
        <v>2408</v>
      </c>
      <c r="D324" s="98">
        <v>0</v>
      </c>
      <c r="E324" s="96" t="s">
        <v>116</v>
      </c>
      <c r="F324" s="98">
        <v>0</v>
      </c>
      <c r="G324" s="98">
        <v>0</v>
      </c>
      <c r="H324" s="98">
        <v>0</v>
      </c>
      <c r="I324" s="98">
        <v>0</v>
      </c>
      <c r="J324" s="98">
        <v>0</v>
      </c>
      <c r="K324" s="91">
        <v>329</v>
      </c>
      <c r="L324" s="91">
        <v>145729</v>
      </c>
      <c r="M324" s="91">
        <f t="shared" ref="M324:M387" si="16">K324</f>
        <v>329</v>
      </c>
      <c r="N324" s="91" t="str">
        <f t="shared" si="15"/>
        <v>不相关</v>
      </c>
      <c r="O324" s="91"/>
      <c r="P324" s="96" t="e">
        <f>VLOOKUP(B324,'附表-搜索转化率'!A:F,6,FALSE)</f>
        <v>#N/A</v>
      </c>
      <c r="Q324" s="97" t="str">
        <f t="shared" ref="Q324:Q387" si="17">IFERROR(P324,"-")</f>
        <v>-</v>
      </c>
      <c r="R324" s="28" t="str">
        <f>IFERROR(VLOOKUP(B324,'附表-搜索转化率'!A:B,2,FALSE),"-")</f>
        <v>-</v>
      </c>
    </row>
    <row r="325" ht="14.4" spans="1:18">
      <c r="A325" s="91">
        <v>323</v>
      </c>
      <c r="B325" s="91" t="s">
        <v>1854</v>
      </c>
      <c r="C325" s="91" t="s">
        <v>252</v>
      </c>
      <c r="D325" s="98">
        <v>0</v>
      </c>
      <c r="E325" s="96" t="s">
        <v>116</v>
      </c>
      <c r="F325" s="98">
        <v>0</v>
      </c>
      <c r="G325" s="98">
        <v>0</v>
      </c>
      <c r="H325" s="98">
        <v>0</v>
      </c>
      <c r="I325" s="98">
        <v>0</v>
      </c>
      <c r="J325" s="98">
        <v>0</v>
      </c>
      <c r="K325" s="91">
        <v>212</v>
      </c>
      <c r="L325" s="91">
        <v>225855</v>
      </c>
      <c r="M325" s="91">
        <f t="shared" si="16"/>
        <v>212</v>
      </c>
      <c r="N325" s="91" t="str">
        <f t="shared" si="15"/>
        <v>不相关</v>
      </c>
      <c r="O325" s="91"/>
      <c r="P325" s="96" t="e">
        <f>VLOOKUP(B325,'附表-搜索转化率'!A:F,6,FALSE)</f>
        <v>#N/A</v>
      </c>
      <c r="Q325" s="97" t="str">
        <f t="shared" si="17"/>
        <v>-</v>
      </c>
      <c r="R325" s="28" t="str">
        <f>IFERROR(VLOOKUP(B325,'附表-搜索转化率'!A:B,2,FALSE),"-")</f>
        <v>-</v>
      </c>
    </row>
    <row r="326" ht="14.4" spans="1:18">
      <c r="A326" s="91">
        <v>324</v>
      </c>
      <c r="B326" s="91" t="s">
        <v>2409</v>
      </c>
      <c r="C326" s="91" t="s">
        <v>2410</v>
      </c>
      <c r="D326" s="98">
        <v>0</v>
      </c>
      <c r="E326" s="96" t="s">
        <v>116</v>
      </c>
      <c r="F326" s="98">
        <v>0</v>
      </c>
      <c r="G326" s="98">
        <v>0</v>
      </c>
      <c r="H326" s="98">
        <v>0</v>
      </c>
      <c r="I326" s="98">
        <v>0</v>
      </c>
      <c r="J326" s="98">
        <v>0</v>
      </c>
      <c r="K326" s="91">
        <v>812</v>
      </c>
      <c r="L326" s="91">
        <v>56015</v>
      </c>
      <c r="M326" s="91">
        <f t="shared" si="16"/>
        <v>812</v>
      </c>
      <c r="N326" s="91" t="str">
        <f t="shared" si="15"/>
        <v>不相关</v>
      </c>
      <c r="O326" s="91"/>
      <c r="P326" s="96" t="e">
        <f>VLOOKUP(B326,'附表-搜索转化率'!A:F,6,FALSE)</f>
        <v>#N/A</v>
      </c>
      <c r="Q326" s="97" t="str">
        <f t="shared" si="17"/>
        <v>-</v>
      </c>
      <c r="R326" s="28" t="str">
        <f>IFERROR(VLOOKUP(B326,'附表-搜索转化率'!A:B,2,FALSE),"-")</f>
        <v>-</v>
      </c>
    </row>
    <row r="327" ht="14.4" spans="1:18">
      <c r="A327" s="91">
        <v>325</v>
      </c>
      <c r="B327" s="91" t="s">
        <v>2411</v>
      </c>
      <c r="C327" s="91" t="s">
        <v>899</v>
      </c>
      <c r="D327" s="98">
        <v>0</v>
      </c>
      <c r="E327" s="96" t="s">
        <v>116</v>
      </c>
      <c r="F327" s="98">
        <v>0</v>
      </c>
      <c r="G327" s="98">
        <v>0</v>
      </c>
      <c r="H327" s="98">
        <v>0</v>
      </c>
      <c r="I327" s="98">
        <v>0</v>
      </c>
      <c r="J327" s="98">
        <v>0</v>
      </c>
      <c r="K327" s="91">
        <v>438</v>
      </c>
      <c r="L327" s="91">
        <v>108044</v>
      </c>
      <c r="M327" s="91">
        <f t="shared" si="16"/>
        <v>438</v>
      </c>
      <c r="N327" s="91" t="str">
        <f t="shared" si="15"/>
        <v>不相关</v>
      </c>
      <c r="O327" s="91"/>
      <c r="P327" s="96" t="e">
        <f>VLOOKUP(B327,'附表-搜索转化率'!A:F,6,FALSE)</f>
        <v>#N/A</v>
      </c>
      <c r="Q327" s="97" t="str">
        <f t="shared" si="17"/>
        <v>-</v>
      </c>
      <c r="R327" s="28" t="str">
        <f>IFERROR(VLOOKUP(B327,'附表-搜索转化率'!A:B,2,FALSE),"-")</f>
        <v>-</v>
      </c>
    </row>
    <row r="328" ht="14.4" spans="1:18">
      <c r="A328" s="91">
        <v>326</v>
      </c>
      <c r="B328" s="91" t="s">
        <v>2412</v>
      </c>
      <c r="C328" s="91" t="s">
        <v>2413</v>
      </c>
      <c r="D328" s="98">
        <v>0</v>
      </c>
      <c r="E328" s="96" t="s">
        <v>116</v>
      </c>
      <c r="F328" s="98">
        <v>0</v>
      </c>
      <c r="G328" s="98">
        <v>0</v>
      </c>
      <c r="H328" s="98">
        <v>0</v>
      </c>
      <c r="I328" s="98">
        <v>0</v>
      </c>
      <c r="J328" s="98">
        <v>0</v>
      </c>
      <c r="K328" s="91">
        <v>232</v>
      </c>
      <c r="L328" s="91">
        <v>207517</v>
      </c>
      <c r="M328" s="91">
        <f t="shared" si="16"/>
        <v>232</v>
      </c>
      <c r="N328" s="91" t="str">
        <f t="shared" si="15"/>
        <v>不相关</v>
      </c>
      <c r="O328" s="91"/>
      <c r="P328" s="96" t="e">
        <f>VLOOKUP(B328,'附表-搜索转化率'!A:F,6,FALSE)</f>
        <v>#N/A</v>
      </c>
      <c r="Q328" s="97" t="str">
        <f t="shared" si="17"/>
        <v>-</v>
      </c>
      <c r="R328" s="28" t="str">
        <f>IFERROR(VLOOKUP(B328,'附表-搜索转化率'!A:B,2,FALSE),"-")</f>
        <v>-</v>
      </c>
    </row>
    <row r="329" ht="14.4" spans="1:18">
      <c r="A329" s="91">
        <v>327</v>
      </c>
      <c r="B329" s="91" t="s">
        <v>2414</v>
      </c>
      <c r="C329" s="91" t="s">
        <v>2415</v>
      </c>
      <c r="D329" s="98">
        <v>0</v>
      </c>
      <c r="E329" s="96" t="s">
        <v>116</v>
      </c>
      <c r="F329" s="98">
        <v>0</v>
      </c>
      <c r="G329" s="98">
        <v>0</v>
      </c>
      <c r="H329" s="98">
        <v>0</v>
      </c>
      <c r="I329" s="98">
        <v>0</v>
      </c>
      <c r="J329" s="98">
        <v>0</v>
      </c>
      <c r="K329" s="91">
        <v>341</v>
      </c>
      <c r="L329" s="91">
        <v>140114</v>
      </c>
      <c r="M329" s="91">
        <f t="shared" si="16"/>
        <v>341</v>
      </c>
      <c r="N329" s="91" t="str">
        <f t="shared" si="15"/>
        <v>不相关</v>
      </c>
      <c r="O329" s="91"/>
      <c r="P329" s="96" t="e">
        <f>VLOOKUP(B329,'附表-搜索转化率'!A:F,6,FALSE)</f>
        <v>#N/A</v>
      </c>
      <c r="Q329" s="97" t="str">
        <f t="shared" si="17"/>
        <v>-</v>
      </c>
      <c r="R329" s="28" t="str">
        <f>IFERROR(VLOOKUP(B329,'附表-搜索转化率'!A:B,2,FALSE),"-")</f>
        <v>-</v>
      </c>
    </row>
    <row r="330" ht="14.4" spans="1:18">
      <c r="A330" s="91">
        <v>328</v>
      </c>
      <c r="B330" s="91" t="s">
        <v>2416</v>
      </c>
      <c r="C330" s="91" t="s">
        <v>2417</v>
      </c>
      <c r="D330" s="98">
        <v>0</v>
      </c>
      <c r="E330" s="96" t="s">
        <v>116</v>
      </c>
      <c r="F330" s="98">
        <v>0</v>
      </c>
      <c r="G330" s="98">
        <v>0</v>
      </c>
      <c r="H330" s="98">
        <v>0</v>
      </c>
      <c r="I330" s="98">
        <v>0</v>
      </c>
      <c r="J330" s="98">
        <v>0</v>
      </c>
      <c r="K330" s="91">
        <v>277</v>
      </c>
      <c r="L330" s="91">
        <v>173778</v>
      </c>
      <c r="M330" s="91">
        <f t="shared" si="16"/>
        <v>277</v>
      </c>
      <c r="N330" s="91" t="str">
        <f t="shared" si="15"/>
        <v>不相关</v>
      </c>
      <c r="O330" s="91"/>
      <c r="P330" s="96" t="e">
        <f>VLOOKUP(B330,'附表-搜索转化率'!A:F,6,FALSE)</f>
        <v>#N/A</v>
      </c>
      <c r="Q330" s="97" t="str">
        <f t="shared" si="17"/>
        <v>-</v>
      </c>
      <c r="R330" s="28" t="str">
        <f>IFERROR(VLOOKUP(B330,'附表-搜索转化率'!A:B,2,FALSE),"-")</f>
        <v>-</v>
      </c>
    </row>
    <row r="331" ht="14.4" spans="1:18">
      <c r="A331" s="91">
        <v>329</v>
      </c>
      <c r="B331" s="91" t="s">
        <v>2418</v>
      </c>
      <c r="C331" s="91" t="s">
        <v>2419</v>
      </c>
      <c r="D331" s="98">
        <v>0</v>
      </c>
      <c r="E331" s="96" t="s">
        <v>116</v>
      </c>
      <c r="F331" s="98">
        <v>0</v>
      </c>
      <c r="G331" s="98">
        <v>0</v>
      </c>
      <c r="H331" s="98">
        <v>0</v>
      </c>
      <c r="I331" s="98">
        <v>0</v>
      </c>
      <c r="J331" s="98">
        <v>0</v>
      </c>
      <c r="K331" s="91">
        <v>406</v>
      </c>
      <c r="L331" s="91">
        <v>117059</v>
      </c>
      <c r="M331" s="91">
        <f t="shared" si="16"/>
        <v>406</v>
      </c>
      <c r="N331" s="91" t="str">
        <f t="shared" si="15"/>
        <v>不相关</v>
      </c>
      <c r="O331" s="91"/>
      <c r="P331" s="96" t="e">
        <f>VLOOKUP(B331,'附表-搜索转化率'!A:F,6,FALSE)</f>
        <v>#N/A</v>
      </c>
      <c r="Q331" s="97" t="str">
        <f t="shared" si="17"/>
        <v>-</v>
      </c>
      <c r="R331" s="28" t="str">
        <f>IFERROR(VLOOKUP(B331,'附表-搜索转化率'!A:B,2,FALSE),"-")</f>
        <v>-</v>
      </c>
    </row>
    <row r="332" ht="14.4" spans="1:18">
      <c r="A332" s="91">
        <v>330</v>
      </c>
      <c r="B332" s="91" t="s">
        <v>2420</v>
      </c>
      <c r="C332" s="91" t="s">
        <v>2421</v>
      </c>
      <c r="D332" s="98">
        <v>0</v>
      </c>
      <c r="E332" s="96" t="s">
        <v>116</v>
      </c>
      <c r="F332" s="98">
        <v>0</v>
      </c>
      <c r="G332" s="98">
        <v>0</v>
      </c>
      <c r="H332" s="98">
        <v>0</v>
      </c>
      <c r="I332" s="98">
        <v>0</v>
      </c>
      <c r="J332" s="98">
        <v>0</v>
      </c>
      <c r="K332" s="91">
        <v>322</v>
      </c>
      <c r="L332" s="91">
        <v>148766</v>
      </c>
      <c r="M332" s="91">
        <f t="shared" si="16"/>
        <v>322</v>
      </c>
      <c r="N332" s="91" t="str">
        <f t="shared" si="15"/>
        <v>不相关</v>
      </c>
      <c r="O332" s="91"/>
      <c r="P332" s="96" t="e">
        <f>VLOOKUP(B332,'附表-搜索转化率'!A:F,6,FALSE)</f>
        <v>#N/A</v>
      </c>
      <c r="Q332" s="97" t="str">
        <f t="shared" si="17"/>
        <v>-</v>
      </c>
      <c r="R332" s="28" t="str">
        <f>IFERROR(VLOOKUP(B332,'附表-搜索转化率'!A:B,2,FALSE),"-")</f>
        <v>-</v>
      </c>
    </row>
    <row r="333" ht="14.4" spans="1:18">
      <c r="A333" s="91">
        <v>331</v>
      </c>
      <c r="B333" s="91" t="s">
        <v>2422</v>
      </c>
      <c r="C333" s="91" t="s">
        <v>2423</v>
      </c>
      <c r="D333" s="98">
        <v>0</v>
      </c>
      <c r="E333" s="96" t="s">
        <v>116</v>
      </c>
      <c r="F333" s="98">
        <v>0</v>
      </c>
      <c r="G333" s="98">
        <v>0</v>
      </c>
      <c r="H333" s="98">
        <v>0</v>
      </c>
      <c r="I333" s="98">
        <v>0</v>
      </c>
      <c r="J333" s="98">
        <v>0</v>
      </c>
      <c r="K333" s="91">
        <v>161</v>
      </c>
      <c r="L333" s="91">
        <v>292717</v>
      </c>
      <c r="M333" s="91">
        <f t="shared" si="16"/>
        <v>161</v>
      </c>
      <c r="N333" s="91" t="str">
        <f t="shared" si="15"/>
        <v>不相关</v>
      </c>
      <c r="O333" s="91"/>
      <c r="P333" s="96" t="e">
        <f>VLOOKUP(B333,'附表-搜索转化率'!A:F,6,FALSE)</f>
        <v>#N/A</v>
      </c>
      <c r="Q333" s="97" t="str">
        <f t="shared" si="17"/>
        <v>-</v>
      </c>
      <c r="R333" s="28" t="str">
        <f>IFERROR(VLOOKUP(B333,'附表-搜索转化率'!A:B,2,FALSE),"-")</f>
        <v>-</v>
      </c>
    </row>
    <row r="334" ht="14.4" spans="1:18">
      <c r="A334" s="91">
        <v>332</v>
      </c>
      <c r="B334" s="91" t="s">
        <v>2424</v>
      </c>
      <c r="C334" s="91" t="s">
        <v>2425</v>
      </c>
      <c r="D334" s="98">
        <v>0</v>
      </c>
      <c r="E334" s="96" t="s">
        <v>116</v>
      </c>
      <c r="F334" s="98">
        <v>0</v>
      </c>
      <c r="G334" s="98">
        <v>0</v>
      </c>
      <c r="H334" s="98">
        <v>0</v>
      </c>
      <c r="I334" s="98">
        <v>0</v>
      </c>
      <c r="J334" s="98">
        <v>0</v>
      </c>
      <c r="K334" s="91">
        <v>1122</v>
      </c>
      <c r="L334" s="91">
        <v>39587</v>
      </c>
      <c r="M334" s="91">
        <f t="shared" si="16"/>
        <v>1122</v>
      </c>
      <c r="N334" s="91" t="str">
        <f t="shared" si="15"/>
        <v>不相关</v>
      </c>
      <c r="O334" s="91"/>
      <c r="P334" s="96" t="e">
        <f>VLOOKUP(B334,'附表-搜索转化率'!A:F,6,FALSE)</f>
        <v>#N/A</v>
      </c>
      <c r="Q334" s="97" t="str">
        <f t="shared" si="17"/>
        <v>-</v>
      </c>
      <c r="R334" s="28" t="str">
        <f>IFERROR(VLOOKUP(B334,'附表-搜索转化率'!A:B,2,FALSE),"-")</f>
        <v>-</v>
      </c>
    </row>
    <row r="335" ht="14.4" spans="1:18">
      <c r="A335" s="91">
        <v>333</v>
      </c>
      <c r="B335" s="91" t="s">
        <v>2426</v>
      </c>
      <c r="C335" s="91" t="s">
        <v>944</v>
      </c>
      <c r="D335" s="98">
        <v>0</v>
      </c>
      <c r="E335" s="96" t="s">
        <v>116</v>
      </c>
      <c r="F335" s="98">
        <v>0</v>
      </c>
      <c r="G335" s="98">
        <v>0</v>
      </c>
      <c r="H335" s="98">
        <v>0</v>
      </c>
      <c r="I335" s="98">
        <v>0</v>
      </c>
      <c r="J335" s="98">
        <v>0</v>
      </c>
      <c r="K335" s="91">
        <v>967</v>
      </c>
      <c r="L335" s="91">
        <v>46401</v>
      </c>
      <c r="M335" s="91">
        <f t="shared" si="16"/>
        <v>967</v>
      </c>
      <c r="N335" s="91" t="str">
        <f t="shared" si="15"/>
        <v>不相关</v>
      </c>
      <c r="O335" s="91"/>
      <c r="P335" s="96" t="e">
        <f>VLOOKUP(B335,'附表-搜索转化率'!A:F,6,FALSE)</f>
        <v>#N/A</v>
      </c>
      <c r="Q335" s="97" t="str">
        <f t="shared" si="17"/>
        <v>-</v>
      </c>
      <c r="R335" s="28" t="str">
        <f>IFERROR(VLOOKUP(B335,'附表-搜索转化率'!A:B,2,FALSE),"-")</f>
        <v>-</v>
      </c>
    </row>
    <row r="336" ht="14.4" spans="1:18">
      <c r="A336" s="91">
        <v>334</v>
      </c>
      <c r="B336" s="91" t="s">
        <v>2427</v>
      </c>
      <c r="C336" s="91" t="s">
        <v>2304</v>
      </c>
      <c r="D336" s="98">
        <v>0</v>
      </c>
      <c r="E336" s="96" t="s">
        <v>116</v>
      </c>
      <c r="F336" s="98">
        <v>0</v>
      </c>
      <c r="G336" s="98">
        <v>0</v>
      </c>
      <c r="H336" s="98">
        <v>0</v>
      </c>
      <c r="I336" s="98">
        <v>0</v>
      </c>
      <c r="J336" s="98">
        <v>0</v>
      </c>
      <c r="K336" s="91">
        <v>316</v>
      </c>
      <c r="L336" s="91">
        <v>151937</v>
      </c>
      <c r="M336" s="91">
        <f t="shared" si="16"/>
        <v>316</v>
      </c>
      <c r="N336" s="91" t="str">
        <f t="shared" si="15"/>
        <v>不相关</v>
      </c>
      <c r="O336" s="91"/>
      <c r="P336" s="96" t="e">
        <f>VLOOKUP(B336,'附表-搜索转化率'!A:F,6,FALSE)</f>
        <v>#N/A</v>
      </c>
      <c r="Q336" s="97" t="str">
        <f t="shared" si="17"/>
        <v>-</v>
      </c>
      <c r="R336" s="28" t="str">
        <f>IFERROR(VLOOKUP(B336,'附表-搜索转化率'!A:B,2,FALSE),"-")</f>
        <v>-</v>
      </c>
    </row>
    <row r="337" ht="14.4" spans="1:18">
      <c r="A337" s="91">
        <v>335</v>
      </c>
      <c r="B337" s="91" t="s">
        <v>78</v>
      </c>
      <c r="C337" s="91" t="s">
        <v>79</v>
      </c>
      <c r="D337" s="98">
        <v>0</v>
      </c>
      <c r="E337" s="96" t="s">
        <v>116</v>
      </c>
      <c r="F337" s="98">
        <v>0</v>
      </c>
      <c r="G337" s="98">
        <v>0</v>
      </c>
      <c r="H337" s="98">
        <v>0</v>
      </c>
      <c r="I337" s="98">
        <v>0</v>
      </c>
      <c r="J337" s="98">
        <v>0</v>
      </c>
      <c r="K337" s="91">
        <v>470</v>
      </c>
      <c r="L337" s="91">
        <v>100247</v>
      </c>
      <c r="M337" s="91">
        <f t="shared" si="16"/>
        <v>470</v>
      </c>
      <c r="N337" s="91" t="str">
        <f t="shared" si="15"/>
        <v>不相关</v>
      </c>
      <c r="O337" s="91"/>
      <c r="P337" s="96" t="e">
        <f>VLOOKUP(B337,'附表-搜索转化率'!A:F,6,FALSE)</f>
        <v>#N/A</v>
      </c>
      <c r="Q337" s="97" t="str">
        <f t="shared" si="17"/>
        <v>-</v>
      </c>
      <c r="R337" s="28" t="str">
        <f>IFERROR(VLOOKUP(B337,'附表-搜索转化率'!A:B,2,FALSE),"-")</f>
        <v>-</v>
      </c>
    </row>
    <row r="338" ht="14.4" spans="1:18">
      <c r="A338" s="91">
        <v>336</v>
      </c>
      <c r="B338" s="91" t="s">
        <v>2428</v>
      </c>
      <c r="C338" s="91" t="s">
        <v>2429</v>
      </c>
      <c r="D338" s="98">
        <v>0</v>
      </c>
      <c r="E338" s="96" t="s">
        <v>116</v>
      </c>
      <c r="F338" s="98">
        <v>0</v>
      </c>
      <c r="G338" s="98">
        <v>0</v>
      </c>
      <c r="H338" s="98">
        <v>0</v>
      </c>
      <c r="I338" s="98">
        <v>0</v>
      </c>
      <c r="J338" s="98">
        <v>0</v>
      </c>
      <c r="K338" s="91">
        <v>258</v>
      </c>
      <c r="L338" s="91">
        <v>186831</v>
      </c>
      <c r="M338" s="91">
        <f t="shared" si="16"/>
        <v>258</v>
      </c>
      <c r="N338" s="91" t="str">
        <f t="shared" si="15"/>
        <v>不相关</v>
      </c>
      <c r="O338" s="91"/>
      <c r="P338" s="96" t="e">
        <f>VLOOKUP(B338,'附表-搜索转化率'!A:F,6,FALSE)</f>
        <v>#N/A</v>
      </c>
      <c r="Q338" s="97" t="str">
        <f t="shared" si="17"/>
        <v>-</v>
      </c>
      <c r="R338" s="28" t="str">
        <f>IFERROR(VLOOKUP(B338,'附表-搜索转化率'!A:B,2,FALSE),"-")</f>
        <v>-</v>
      </c>
    </row>
    <row r="339" ht="14.4" spans="1:18">
      <c r="A339" s="91">
        <v>337</v>
      </c>
      <c r="B339" s="91" t="s">
        <v>2430</v>
      </c>
      <c r="C339" s="91" t="s">
        <v>2431</v>
      </c>
      <c r="D339" s="98">
        <v>0</v>
      </c>
      <c r="E339" s="96" t="s">
        <v>116</v>
      </c>
      <c r="F339" s="98">
        <v>0</v>
      </c>
      <c r="G339" s="98">
        <v>0</v>
      </c>
      <c r="H339" s="98">
        <v>0</v>
      </c>
      <c r="I339" s="98">
        <v>0</v>
      </c>
      <c r="J339" s="98">
        <v>0</v>
      </c>
      <c r="K339" s="91">
        <v>174</v>
      </c>
      <c r="L339" s="91">
        <v>273000</v>
      </c>
      <c r="M339" s="91">
        <f t="shared" si="16"/>
        <v>174</v>
      </c>
      <c r="N339" s="91" t="str">
        <f t="shared" si="15"/>
        <v>不相关</v>
      </c>
      <c r="O339" s="91"/>
      <c r="P339" s="96" t="e">
        <f>VLOOKUP(B339,'附表-搜索转化率'!A:F,6,FALSE)</f>
        <v>#N/A</v>
      </c>
      <c r="Q339" s="97" t="str">
        <f t="shared" si="17"/>
        <v>-</v>
      </c>
      <c r="R339" s="28" t="str">
        <f>IFERROR(VLOOKUP(B339,'附表-搜索转化率'!A:B,2,FALSE),"-")</f>
        <v>-</v>
      </c>
    </row>
    <row r="340" ht="14.4" spans="1:18">
      <c r="A340" s="91">
        <v>338</v>
      </c>
      <c r="B340" s="91" t="s">
        <v>2432</v>
      </c>
      <c r="C340" s="91" t="s">
        <v>2335</v>
      </c>
      <c r="D340" s="98">
        <v>0</v>
      </c>
      <c r="E340" s="96" t="s">
        <v>116</v>
      </c>
      <c r="F340" s="98">
        <v>0</v>
      </c>
      <c r="G340" s="98">
        <v>0</v>
      </c>
      <c r="H340" s="98">
        <v>0</v>
      </c>
      <c r="I340" s="98">
        <v>0</v>
      </c>
      <c r="J340" s="98">
        <v>0</v>
      </c>
      <c r="K340" s="91">
        <v>1225</v>
      </c>
      <c r="L340" s="91">
        <v>36062</v>
      </c>
      <c r="M340" s="91">
        <f t="shared" si="16"/>
        <v>1225</v>
      </c>
      <c r="N340" s="91" t="str">
        <f t="shared" si="15"/>
        <v>不相关</v>
      </c>
      <c r="O340" s="91"/>
      <c r="P340" s="96" t="e">
        <f>VLOOKUP(B340,'附表-搜索转化率'!A:F,6,FALSE)</f>
        <v>#N/A</v>
      </c>
      <c r="Q340" s="97" t="str">
        <f t="shared" si="17"/>
        <v>-</v>
      </c>
      <c r="R340" s="28" t="str">
        <f>IFERROR(VLOOKUP(B340,'附表-搜索转化率'!A:B,2,FALSE),"-")</f>
        <v>-</v>
      </c>
    </row>
    <row r="341" ht="14.4" spans="1:18">
      <c r="A341" s="91">
        <v>339</v>
      </c>
      <c r="B341" s="91" t="s">
        <v>2433</v>
      </c>
      <c r="C341" s="91" t="s">
        <v>2434</v>
      </c>
      <c r="D341" s="98">
        <v>0</v>
      </c>
      <c r="E341" s="96" t="s">
        <v>116</v>
      </c>
      <c r="F341" s="98">
        <v>0</v>
      </c>
      <c r="G341" s="98">
        <v>0</v>
      </c>
      <c r="H341" s="98">
        <v>0</v>
      </c>
      <c r="I341" s="98">
        <v>0</v>
      </c>
      <c r="J341" s="98">
        <v>0</v>
      </c>
      <c r="K341" s="91">
        <v>445</v>
      </c>
      <c r="L341" s="91">
        <v>106379</v>
      </c>
      <c r="M341" s="91">
        <f t="shared" si="16"/>
        <v>445</v>
      </c>
      <c r="N341" s="91" t="str">
        <f t="shared" si="15"/>
        <v>不相关</v>
      </c>
      <c r="O341" s="91"/>
      <c r="P341" s="96" t="e">
        <f>VLOOKUP(B341,'附表-搜索转化率'!A:F,6,FALSE)</f>
        <v>#N/A</v>
      </c>
      <c r="Q341" s="97" t="str">
        <f t="shared" si="17"/>
        <v>-</v>
      </c>
      <c r="R341" s="28" t="str">
        <f>IFERROR(VLOOKUP(B341,'附表-搜索转化率'!A:B,2,FALSE),"-")</f>
        <v>-</v>
      </c>
    </row>
    <row r="342" ht="14.4" spans="1:18">
      <c r="A342" s="91">
        <v>340</v>
      </c>
      <c r="B342" s="91" t="s">
        <v>2435</v>
      </c>
      <c r="C342" s="91" t="s">
        <v>2436</v>
      </c>
      <c r="D342" s="98">
        <v>0</v>
      </c>
      <c r="E342" s="96" t="s">
        <v>116</v>
      </c>
      <c r="F342" s="98">
        <v>0</v>
      </c>
      <c r="G342" s="98">
        <v>0</v>
      </c>
      <c r="H342" s="98">
        <v>0</v>
      </c>
      <c r="I342" s="98">
        <v>0</v>
      </c>
      <c r="J342" s="98">
        <v>0</v>
      </c>
      <c r="K342" s="91">
        <v>6774</v>
      </c>
      <c r="L342" s="91">
        <v>4603</v>
      </c>
      <c r="M342" s="91">
        <f t="shared" si="16"/>
        <v>6774</v>
      </c>
      <c r="N342" s="91" t="str">
        <f t="shared" si="15"/>
        <v>不相关</v>
      </c>
      <c r="O342" s="91"/>
      <c r="P342" s="96" t="e">
        <f>VLOOKUP(B342,'附表-搜索转化率'!A:F,6,FALSE)</f>
        <v>#N/A</v>
      </c>
      <c r="Q342" s="97" t="str">
        <f t="shared" si="17"/>
        <v>-</v>
      </c>
      <c r="R342" s="28" t="str">
        <f>IFERROR(VLOOKUP(B342,'附表-搜索转化率'!A:B,2,FALSE),"-")</f>
        <v>-</v>
      </c>
    </row>
    <row r="343" ht="14.4" spans="1:18">
      <c r="A343" s="91">
        <v>341</v>
      </c>
      <c r="B343" s="91" t="s">
        <v>2437</v>
      </c>
      <c r="C343" s="91" t="s">
        <v>2438</v>
      </c>
      <c r="D343" s="98">
        <v>0</v>
      </c>
      <c r="E343" s="96" t="s">
        <v>116</v>
      </c>
      <c r="F343" s="98">
        <v>0</v>
      </c>
      <c r="G343" s="98">
        <v>0</v>
      </c>
      <c r="H343" s="98">
        <v>0</v>
      </c>
      <c r="I343" s="98">
        <v>0</v>
      </c>
      <c r="J343" s="98">
        <v>0</v>
      </c>
      <c r="K343" s="91">
        <v>1477</v>
      </c>
      <c r="L343" s="91">
        <v>29366</v>
      </c>
      <c r="M343" s="91">
        <f t="shared" si="16"/>
        <v>1477</v>
      </c>
      <c r="N343" s="91" t="str">
        <f t="shared" si="15"/>
        <v>不相关</v>
      </c>
      <c r="O343" s="91"/>
      <c r="P343" s="96" t="e">
        <f>VLOOKUP(B343,'附表-搜索转化率'!A:F,6,FALSE)</f>
        <v>#N/A</v>
      </c>
      <c r="Q343" s="97" t="str">
        <f t="shared" si="17"/>
        <v>-</v>
      </c>
      <c r="R343" s="28" t="str">
        <f>IFERROR(VLOOKUP(B343,'附表-搜索转化率'!A:B,2,FALSE),"-")</f>
        <v>-</v>
      </c>
    </row>
    <row r="344" ht="14.4" spans="1:18">
      <c r="A344" s="91">
        <v>342</v>
      </c>
      <c r="B344" s="91" t="s">
        <v>2439</v>
      </c>
      <c r="C344" s="91" t="s">
        <v>2440</v>
      </c>
      <c r="D344" s="98">
        <v>0</v>
      </c>
      <c r="E344" s="96" t="s">
        <v>116</v>
      </c>
      <c r="F344" s="98">
        <v>0</v>
      </c>
      <c r="G344" s="98">
        <v>0</v>
      </c>
      <c r="H344" s="98">
        <v>0</v>
      </c>
      <c r="I344" s="98">
        <v>0</v>
      </c>
      <c r="J344" s="98">
        <v>0</v>
      </c>
      <c r="K344" s="91">
        <v>838</v>
      </c>
      <c r="L344" s="91">
        <v>54131</v>
      </c>
      <c r="M344" s="91">
        <f t="shared" si="16"/>
        <v>838</v>
      </c>
      <c r="N344" s="91" t="str">
        <f t="shared" si="15"/>
        <v>不相关</v>
      </c>
      <c r="O344" s="91"/>
      <c r="P344" s="96" t="e">
        <f>VLOOKUP(B344,'附表-搜索转化率'!A:F,6,FALSE)</f>
        <v>#N/A</v>
      </c>
      <c r="Q344" s="97" t="str">
        <f t="shared" si="17"/>
        <v>-</v>
      </c>
      <c r="R344" s="28" t="str">
        <f>IFERROR(VLOOKUP(B344,'附表-搜索转化率'!A:B,2,FALSE),"-")</f>
        <v>-</v>
      </c>
    </row>
    <row r="345" ht="14.4" spans="1:18">
      <c r="A345" s="91">
        <v>343</v>
      </c>
      <c r="B345" s="91" t="s">
        <v>2441</v>
      </c>
      <c r="C345" s="91" t="s">
        <v>2442</v>
      </c>
      <c r="D345" s="98">
        <v>0</v>
      </c>
      <c r="E345" s="96" t="s">
        <v>116</v>
      </c>
      <c r="F345" s="98">
        <v>0</v>
      </c>
      <c r="G345" s="98">
        <v>0</v>
      </c>
      <c r="H345" s="98">
        <v>0</v>
      </c>
      <c r="I345" s="98">
        <v>0</v>
      </c>
      <c r="J345" s="98">
        <v>0</v>
      </c>
      <c r="K345" s="91">
        <v>612</v>
      </c>
      <c r="L345" s="91">
        <v>75796</v>
      </c>
      <c r="M345" s="91">
        <f t="shared" si="16"/>
        <v>612</v>
      </c>
      <c r="N345" s="91" t="str">
        <f t="shared" si="15"/>
        <v>不相关</v>
      </c>
      <c r="O345" s="91"/>
      <c r="P345" s="96" t="e">
        <f>VLOOKUP(B345,'附表-搜索转化率'!A:F,6,FALSE)</f>
        <v>#N/A</v>
      </c>
      <c r="Q345" s="97" t="str">
        <f t="shared" si="17"/>
        <v>-</v>
      </c>
      <c r="R345" s="28" t="str">
        <f>IFERROR(VLOOKUP(B345,'附表-搜索转化率'!A:B,2,FALSE),"-")</f>
        <v>-</v>
      </c>
    </row>
    <row r="346" ht="14.4" spans="1:18">
      <c r="A346" s="91">
        <v>344</v>
      </c>
      <c r="B346" s="91" t="s">
        <v>2443</v>
      </c>
      <c r="C346" s="91" t="s">
        <v>2444</v>
      </c>
      <c r="D346" s="98">
        <v>0</v>
      </c>
      <c r="E346" s="96" t="s">
        <v>116</v>
      </c>
      <c r="F346" s="98">
        <v>0</v>
      </c>
      <c r="G346" s="98">
        <v>0</v>
      </c>
      <c r="H346" s="98">
        <v>0</v>
      </c>
      <c r="I346" s="98">
        <v>0</v>
      </c>
      <c r="J346" s="98">
        <v>0</v>
      </c>
      <c r="K346" s="91">
        <v>199</v>
      </c>
      <c r="L346" s="91">
        <v>239722</v>
      </c>
      <c r="M346" s="91">
        <f t="shared" si="16"/>
        <v>199</v>
      </c>
      <c r="N346" s="91" t="str">
        <f t="shared" si="15"/>
        <v>不相关</v>
      </c>
      <c r="O346" s="91"/>
      <c r="P346" s="96" t="e">
        <f>VLOOKUP(B346,'附表-搜索转化率'!A:F,6,FALSE)</f>
        <v>#N/A</v>
      </c>
      <c r="Q346" s="97" t="str">
        <f t="shared" si="17"/>
        <v>-</v>
      </c>
      <c r="R346" s="28" t="str">
        <f>IFERROR(VLOOKUP(B346,'附表-搜索转化率'!A:B,2,FALSE),"-")</f>
        <v>-</v>
      </c>
    </row>
    <row r="347" ht="14.4" spans="1:18">
      <c r="A347" s="91">
        <v>345</v>
      </c>
      <c r="B347" s="91" t="s">
        <v>2445</v>
      </c>
      <c r="C347" s="91" t="s">
        <v>2446</v>
      </c>
      <c r="D347" s="98">
        <v>0</v>
      </c>
      <c r="E347" s="96" t="s">
        <v>116</v>
      </c>
      <c r="F347" s="98">
        <v>0</v>
      </c>
      <c r="G347" s="98">
        <v>0</v>
      </c>
      <c r="H347" s="98">
        <v>0</v>
      </c>
      <c r="I347" s="98">
        <v>0</v>
      </c>
      <c r="J347" s="98">
        <v>0</v>
      </c>
      <c r="K347" s="91">
        <v>799</v>
      </c>
      <c r="L347" s="91">
        <v>56969</v>
      </c>
      <c r="M347" s="91">
        <f t="shared" si="16"/>
        <v>799</v>
      </c>
      <c r="N347" s="91" t="str">
        <f t="shared" si="15"/>
        <v>不相关</v>
      </c>
      <c r="O347" s="91"/>
      <c r="P347" s="96" t="e">
        <f>VLOOKUP(B347,'附表-搜索转化率'!A:F,6,FALSE)</f>
        <v>#N/A</v>
      </c>
      <c r="Q347" s="97" t="str">
        <f t="shared" si="17"/>
        <v>-</v>
      </c>
      <c r="R347" s="28" t="str">
        <f>IFERROR(VLOOKUP(B347,'附表-搜索转化率'!A:B,2,FALSE),"-")</f>
        <v>-</v>
      </c>
    </row>
    <row r="348" ht="14.4" spans="1:18">
      <c r="A348" s="91">
        <v>346</v>
      </c>
      <c r="B348" s="91" t="s">
        <v>2447</v>
      </c>
      <c r="C348" s="91" t="s">
        <v>2448</v>
      </c>
      <c r="D348" s="98">
        <v>0</v>
      </c>
      <c r="E348" s="96" t="s">
        <v>116</v>
      </c>
      <c r="F348" s="98">
        <v>0</v>
      </c>
      <c r="G348" s="98">
        <v>0</v>
      </c>
      <c r="H348" s="98">
        <v>0</v>
      </c>
      <c r="I348" s="98">
        <v>0</v>
      </c>
      <c r="J348" s="98">
        <v>0</v>
      </c>
      <c r="K348" s="91">
        <v>1361</v>
      </c>
      <c r="L348" s="91">
        <v>32137</v>
      </c>
      <c r="M348" s="91">
        <f t="shared" si="16"/>
        <v>1361</v>
      </c>
      <c r="N348" s="91" t="str">
        <f t="shared" si="15"/>
        <v>不相关</v>
      </c>
      <c r="O348" s="91"/>
      <c r="P348" s="96" t="e">
        <f>VLOOKUP(B348,'附表-搜索转化率'!A:F,6,FALSE)</f>
        <v>#N/A</v>
      </c>
      <c r="Q348" s="97" t="str">
        <f t="shared" si="17"/>
        <v>-</v>
      </c>
      <c r="R348" s="28" t="str">
        <f>IFERROR(VLOOKUP(B348,'附表-搜索转化率'!A:B,2,FALSE),"-")</f>
        <v>-</v>
      </c>
    </row>
    <row r="349" ht="14.4" spans="1:18">
      <c r="A349" s="91">
        <v>347</v>
      </c>
      <c r="B349" s="91" t="s">
        <v>2449</v>
      </c>
      <c r="C349" s="91" t="s">
        <v>2450</v>
      </c>
      <c r="D349" s="98">
        <v>0</v>
      </c>
      <c r="E349" s="96" t="s">
        <v>116</v>
      </c>
      <c r="F349" s="98">
        <v>0</v>
      </c>
      <c r="G349" s="98">
        <v>0</v>
      </c>
      <c r="H349" s="98">
        <v>0</v>
      </c>
      <c r="I349" s="98">
        <v>0</v>
      </c>
      <c r="J349" s="98">
        <v>0</v>
      </c>
      <c r="K349" s="91">
        <v>845</v>
      </c>
      <c r="L349" s="91">
        <v>53677</v>
      </c>
      <c r="M349" s="91">
        <f t="shared" si="16"/>
        <v>845</v>
      </c>
      <c r="N349" s="91" t="str">
        <f t="shared" si="15"/>
        <v>不相关</v>
      </c>
      <c r="O349" s="91"/>
      <c r="P349" s="96" t="e">
        <f>VLOOKUP(B349,'附表-搜索转化率'!A:F,6,FALSE)</f>
        <v>#N/A</v>
      </c>
      <c r="Q349" s="97" t="str">
        <f t="shared" si="17"/>
        <v>-</v>
      </c>
      <c r="R349" s="28" t="str">
        <f>IFERROR(VLOOKUP(B349,'附表-搜索转化率'!A:B,2,FALSE),"-")</f>
        <v>-</v>
      </c>
    </row>
    <row r="350" ht="14.4" spans="1:18">
      <c r="A350" s="91">
        <v>348</v>
      </c>
      <c r="B350" s="91" t="s">
        <v>2451</v>
      </c>
      <c r="C350" s="91" t="s">
        <v>2452</v>
      </c>
      <c r="D350" s="98">
        <v>0</v>
      </c>
      <c r="E350" s="96" t="s">
        <v>116</v>
      </c>
      <c r="F350" s="98">
        <v>0</v>
      </c>
      <c r="G350" s="98">
        <v>0</v>
      </c>
      <c r="H350" s="98">
        <v>0</v>
      </c>
      <c r="I350" s="98">
        <v>0</v>
      </c>
      <c r="J350" s="98">
        <v>0</v>
      </c>
      <c r="K350" s="91">
        <v>516</v>
      </c>
      <c r="L350" s="91">
        <v>91012</v>
      </c>
      <c r="M350" s="91">
        <f t="shared" si="16"/>
        <v>516</v>
      </c>
      <c r="N350" s="91" t="str">
        <f t="shared" si="15"/>
        <v>不相关</v>
      </c>
      <c r="O350" s="91"/>
      <c r="P350" s="96" t="e">
        <f>VLOOKUP(B350,'附表-搜索转化率'!A:F,6,FALSE)</f>
        <v>#N/A</v>
      </c>
      <c r="Q350" s="97" t="str">
        <f t="shared" si="17"/>
        <v>-</v>
      </c>
      <c r="R350" s="28" t="str">
        <f>IFERROR(VLOOKUP(B350,'附表-搜索转化率'!A:B,2,FALSE),"-")</f>
        <v>-</v>
      </c>
    </row>
    <row r="351" ht="14.4" spans="1:18">
      <c r="A351" s="91">
        <v>349</v>
      </c>
      <c r="B351" s="91" t="s">
        <v>2453</v>
      </c>
      <c r="C351" s="91" t="s">
        <v>2454</v>
      </c>
      <c r="D351" s="98">
        <v>0</v>
      </c>
      <c r="E351" s="96" t="s">
        <v>116</v>
      </c>
      <c r="F351" s="98">
        <v>0</v>
      </c>
      <c r="G351" s="98">
        <v>0</v>
      </c>
      <c r="H351" s="98">
        <v>0</v>
      </c>
      <c r="I351" s="98">
        <v>0</v>
      </c>
      <c r="J351" s="98">
        <v>0</v>
      </c>
      <c r="K351" s="91">
        <v>4232</v>
      </c>
      <c r="L351" s="91">
        <v>8467</v>
      </c>
      <c r="M351" s="91">
        <f t="shared" si="16"/>
        <v>4232</v>
      </c>
      <c r="N351" s="91" t="str">
        <f t="shared" si="15"/>
        <v>不相关</v>
      </c>
      <c r="O351" s="91"/>
      <c r="P351" s="96" t="e">
        <f>VLOOKUP(B351,'附表-搜索转化率'!A:F,6,FALSE)</f>
        <v>#N/A</v>
      </c>
      <c r="Q351" s="97" t="str">
        <f t="shared" si="17"/>
        <v>-</v>
      </c>
      <c r="R351" s="28" t="str">
        <f>IFERROR(VLOOKUP(B351,'附表-搜索转化率'!A:B,2,FALSE),"-")</f>
        <v>-</v>
      </c>
    </row>
    <row r="352" ht="14.4" spans="1:18">
      <c r="A352" s="91">
        <v>350</v>
      </c>
      <c r="B352" s="91" t="s">
        <v>2455</v>
      </c>
      <c r="C352" s="91" t="s">
        <v>2456</v>
      </c>
      <c r="D352" s="98">
        <v>0</v>
      </c>
      <c r="E352" s="96" t="s">
        <v>116</v>
      </c>
      <c r="F352" s="98">
        <v>0</v>
      </c>
      <c r="G352" s="98">
        <v>0</v>
      </c>
      <c r="H352" s="98">
        <v>0</v>
      </c>
      <c r="I352" s="98">
        <v>0</v>
      </c>
      <c r="J352" s="98">
        <v>0</v>
      </c>
      <c r="K352" s="91">
        <v>574</v>
      </c>
      <c r="L352" s="91">
        <v>81275</v>
      </c>
      <c r="M352" s="91">
        <f t="shared" si="16"/>
        <v>574</v>
      </c>
      <c r="N352" s="91" t="str">
        <f t="shared" si="15"/>
        <v>不相关</v>
      </c>
      <c r="O352" s="91"/>
      <c r="P352" s="96" t="e">
        <f>VLOOKUP(B352,'附表-搜索转化率'!A:F,6,FALSE)</f>
        <v>#N/A</v>
      </c>
      <c r="Q352" s="97" t="str">
        <f t="shared" si="17"/>
        <v>-</v>
      </c>
      <c r="R352" s="28" t="str">
        <f>IFERROR(VLOOKUP(B352,'附表-搜索转化率'!A:B,2,FALSE),"-")</f>
        <v>-</v>
      </c>
    </row>
    <row r="353" ht="14.4" spans="1:18">
      <c r="A353" s="91">
        <v>351</v>
      </c>
      <c r="B353" s="91" t="s">
        <v>2457</v>
      </c>
      <c r="C353" s="91" t="s">
        <v>2458</v>
      </c>
      <c r="D353" s="98">
        <v>0</v>
      </c>
      <c r="E353" s="96" t="s">
        <v>116</v>
      </c>
      <c r="F353" s="98">
        <v>0</v>
      </c>
      <c r="G353" s="98">
        <v>0</v>
      </c>
      <c r="H353" s="98">
        <v>0</v>
      </c>
      <c r="I353" s="98">
        <v>0</v>
      </c>
      <c r="J353" s="98">
        <v>0</v>
      </c>
      <c r="K353" s="91">
        <v>193</v>
      </c>
      <c r="L353" s="91">
        <v>247222</v>
      </c>
      <c r="M353" s="91">
        <f t="shared" si="16"/>
        <v>193</v>
      </c>
      <c r="N353" s="91" t="str">
        <f t="shared" si="15"/>
        <v>不相关</v>
      </c>
      <c r="O353" s="91"/>
      <c r="P353" s="96" t="e">
        <f>VLOOKUP(B353,'附表-搜索转化率'!A:F,6,FALSE)</f>
        <v>#N/A</v>
      </c>
      <c r="Q353" s="97" t="str">
        <f t="shared" si="17"/>
        <v>-</v>
      </c>
      <c r="R353" s="28" t="str">
        <f>IFERROR(VLOOKUP(B353,'附表-搜索转化率'!A:B,2,FALSE),"-")</f>
        <v>-</v>
      </c>
    </row>
    <row r="354" ht="14.4" spans="1:18">
      <c r="A354" s="91">
        <v>352</v>
      </c>
      <c r="B354" s="91" t="s">
        <v>2459</v>
      </c>
      <c r="C354" s="91" t="s">
        <v>2460</v>
      </c>
      <c r="D354" s="98">
        <v>0</v>
      </c>
      <c r="E354" s="96" t="s">
        <v>116</v>
      </c>
      <c r="F354" s="98">
        <v>0</v>
      </c>
      <c r="G354" s="98">
        <v>0</v>
      </c>
      <c r="H354" s="98">
        <v>0</v>
      </c>
      <c r="I354" s="98">
        <v>0</v>
      </c>
      <c r="J354" s="98">
        <v>0</v>
      </c>
      <c r="K354" s="91">
        <v>651</v>
      </c>
      <c r="L354" s="91">
        <v>70974</v>
      </c>
      <c r="M354" s="91">
        <f t="shared" si="16"/>
        <v>651</v>
      </c>
      <c r="N354" s="91" t="str">
        <f t="shared" si="15"/>
        <v>不相关</v>
      </c>
      <c r="O354" s="91"/>
      <c r="P354" s="96" t="e">
        <f>VLOOKUP(B354,'附表-搜索转化率'!A:F,6,FALSE)</f>
        <v>#N/A</v>
      </c>
      <c r="Q354" s="97" t="str">
        <f t="shared" si="17"/>
        <v>-</v>
      </c>
      <c r="R354" s="28" t="str">
        <f>IFERROR(VLOOKUP(B354,'附表-搜索转化率'!A:B,2,FALSE),"-")</f>
        <v>-</v>
      </c>
    </row>
    <row r="355" ht="14.4" spans="1:18">
      <c r="A355" s="91">
        <v>353</v>
      </c>
      <c r="B355" s="91" t="s">
        <v>2461</v>
      </c>
      <c r="C355" s="91" t="s">
        <v>2462</v>
      </c>
      <c r="D355" s="98">
        <v>0</v>
      </c>
      <c r="E355" s="96" t="s">
        <v>116</v>
      </c>
      <c r="F355" s="98">
        <v>0</v>
      </c>
      <c r="G355" s="98">
        <v>0</v>
      </c>
      <c r="H355" s="98">
        <v>0</v>
      </c>
      <c r="I355" s="98">
        <v>0</v>
      </c>
      <c r="J355" s="98">
        <v>0</v>
      </c>
      <c r="K355" s="91">
        <v>993</v>
      </c>
      <c r="L355" s="91">
        <v>45035</v>
      </c>
      <c r="M355" s="91">
        <f t="shared" si="16"/>
        <v>993</v>
      </c>
      <c r="N355" s="91" t="str">
        <f t="shared" si="15"/>
        <v>不相关</v>
      </c>
      <c r="O355" s="91"/>
      <c r="P355" s="96" t="e">
        <f>VLOOKUP(B355,'附表-搜索转化率'!A:F,6,FALSE)</f>
        <v>#N/A</v>
      </c>
      <c r="Q355" s="97" t="str">
        <f t="shared" si="17"/>
        <v>-</v>
      </c>
      <c r="R355" s="28" t="str">
        <f>IFERROR(VLOOKUP(B355,'附表-搜索转化率'!A:B,2,FALSE),"-")</f>
        <v>-</v>
      </c>
    </row>
    <row r="356" ht="14.4" spans="1:18">
      <c r="A356" s="91">
        <v>354</v>
      </c>
      <c r="B356" s="91" t="s">
        <v>2463</v>
      </c>
      <c r="C356" s="91" t="s">
        <v>2464</v>
      </c>
      <c r="D356" s="98">
        <v>0</v>
      </c>
      <c r="E356" s="96" t="s">
        <v>116</v>
      </c>
      <c r="F356" s="98">
        <v>0</v>
      </c>
      <c r="G356" s="98">
        <v>0</v>
      </c>
      <c r="H356" s="98">
        <v>0</v>
      </c>
      <c r="I356" s="98">
        <v>0</v>
      </c>
      <c r="J356" s="98">
        <v>0</v>
      </c>
      <c r="K356" s="91">
        <v>1064</v>
      </c>
      <c r="L356" s="91">
        <v>41873</v>
      </c>
      <c r="M356" s="91">
        <f t="shared" si="16"/>
        <v>1064</v>
      </c>
      <c r="N356" s="91" t="str">
        <f t="shared" si="15"/>
        <v>不相关</v>
      </c>
      <c r="O356" s="91"/>
      <c r="P356" s="96" t="e">
        <f>VLOOKUP(B356,'附表-搜索转化率'!A:F,6,FALSE)</f>
        <v>#N/A</v>
      </c>
      <c r="Q356" s="97" t="str">
        <f t="shared" si="17"/>
        <v>-</v>
      </c>
      <c r="R356" s="28" t="str">
        <f>IFERROR(VLOOKUP(B356,'附表-搜索转化率'!A:B,2,FALSE),"-")</f>
        <v>-</v>
      </c>
    </row>
    <row r="357" ht="14.4" spans="1:18">
      <c r="A357" s="91">
        <v>355</v>
      </c>
      <c r="B357" s="91" t="s">
        <v>2465</v>
      </c>
      <c r="C357" s="91" t="s">
        <v>2466</v>
      </c>
      <c r="D357" s="98">
        <v>0</v>
      </c>
      <c r="E357" s="96" t="s">
        <v>116</v>
      </c>
      <c r="F357" s="98">
        <v>0</v>
      </c>
      <c r="G357" s="98">
        <v>0</v>
      </c>
      <c r="H357" s="98">
        <v>0</v>
      </c>
      <c r="I357" s="98">
        <v>0</v>
      </c>
      <c r="J357" s="98">
        <v>0</v>
      </c>
      <c r="K357" s="91">
        <v>2987</v>
      </c>
      <c r="L357" s="91">
        <v>13089</v>
      </c>
      <c r="M357" s="91">
        <f t="shared" si="16"/>
        <v>2987</v>
      </c>
      <c r="N357" s="91" t="str">
        <f t="shared" si="15"/>
        <v>不相关</v>
      </c>
      <c r="O357" s="91"/>
      <c r="P357" s="96" t="e">
        <f>VLOOKUP(B357,'附表-搜索转化率'!A:F,6,FALSE)</f>
        <v>#N/A</v>
      </c>
      <c r="Q357" s="97" t="str">
        <f t="shared" si="17"/>
        <v>-</v>
      </c>
      <c r="R357" s="28" t="str">
        <f>IFERROR(VLOOKUP(B357,'附表-搜索转化率'!A:B,2,FALSE),"-")</f>
        <v>-</v>
      </c>
    </row>
    <row r="358" ht="14.4" spans="1:18">
      <c r="A358" s="91">
        <v>356</v>
      </c>
      <c r="B358" s="91" t="s">
        <v>2467</v>
      </c>
      <c r="C358" s="91" t="s">
        <v>2468</v>
      </c>
      <c r="D358" s="98">
        <v>0</v>
      </c>
      <c r="E358" s="96" t="s">
        <v>116</v>
      </c>
      <c r="F358" s="98">
        <v>0</v>
      </c>
      <c r="G358" s="98">
        <v>0</v>
      </c>
      <c r="H358" s="98">
        <v>0</v>
      </c>
      <c r="I358" s="98">
        <v>0</v>
      </c>
      <c r="J358" s="98">
        <v>0</v>
      </c>
      <c r="K358" s="91">
        <v>329</v>
      </c>
      <c r="L358" s="91">
        <v>145729</v>
      </c>
      <c r="M358" s="91">
        <f t="shared" si="16"/>
        <v>329</v>
      </c>
      <c r="N358" s="91" t="str">
        <f t="shared" si="15"/>
        <v>不相关</v>
      </c>
      <c r="O358" s="91"/>
      <c r="P358" s="96" t="e">
        <f>VLOOKUP(B358,'附表-搜索转化率'!A:F,6,FALSE)</f>
        <v>#N/A</v>
      </c>
      <c r="Q358" s="97" t="str">
        <f t="shared" si="17"/>
        <v>-</v>
      </c>
      <c r="R358" s="28" t="str">
        <f>IFERROR(VLOOKUP(B358,'附表-搜索转化率'!A:B,2,FALSE),"-")</f>
        <v>-</v>
      </c>
    </row>
    <row r="359" ht="14.4" spans="1:18">
      <c r="A359" s="91">
        <v>357</v>
      </c>
      <c r="B359" s="91" t="s">
        <v>2469</v>
      </c>
      <c r="C359" s="91" t="s">
        <v>2470</v>
      </c>
      <c r="D359" s="98">
        <v>0</v>
      </c>
      <c r="E359" s="96" t="s">
        <v>116</v>
      </c>
      <c r="F359" s="98">
        <v>0</v>
      </c>
      <c r="G359" s="98">
        <v>0</v>
      </c>
      <c r="H359" s="98">
        <v>0</v>
      </c>
      <c r="I359" s="98">
        <v>0</v>
      </c>
      <c r="J359" s="98">
        <v>0</v>
      </c>
      <c r="K359" s="91">
        <v>309</v>
      </c>
      <c r="L359" s="91">
        <v>155265</v>
      </c>
      <c r="M359" s="91">
        <f t="shared" si="16"/>
        <v>309</v>
      </c>
      <c r="N359" s="91" t="str">
        <f t="shared" si="15"/>
        <v>不相关</v>
      </c>
      <c r="O359" s="91"/>
      <c r="P359" s="96" t="e">
        <f>VLOOKUP(B359,'附表-搜索转化率'!A:F,6,FALSE)</f>
        <v>#N/A</v>
      </c>
      <c r="Q359" s="97" t="str">
        <f t="shared" si="17"/>
        <v>-</v>
      </c>
      <c r="R359" s="28" t="str">
        <f>IFERROR(VLOOKUP(B359,'附表-搜索转化率'!A:B,2,FALSE),"-")</f>
        <v>-</v>
      </c>
    </row>
    <row r="360" ht="14.4" spans="1:18">
      <c r="A360" s="91">
        <v>358</v>
      </c>
      <c r="B360" s="91" t="s">
        <v>2471</v>
      </c>
      <c r="C360" s="91" t="s">
        <v>2472</v>
      </c>
      <c r="D360" s="98">
        <v>0</v>
      </c>
      <c r="E360" s="96" t="s">
        <v>116</v>
      </c>
      <c r="F360" s="98">
        <v>0</v>
      </c>
      <c r="G360" s="98">
        <v>0</v>
      </c>
      <c r="H360" s="98">
        <v>0</v>
      </c>
      <c r="I360" s="98">
        <v>0</v>
      </c>
      <c r="J360" s="98">
        <v>0</v>
      </c>
      <c r="K360" s="91">
        <v>367</v>
      </c>
      <c r="L360" s="91">
        <v>129938</v>
      </c>
      <c r="M360" s="91">
        <f t="shared" si="16"/>
        <v>367</v>
      </c>
      <c r="N360" s="91" t="str">
        <f t="shared" si="15"/>
        <v>不相关</v>
      </c>
      <c r="O360" s="91"/>
      <c r="P360" s="96" t="e">
        <f>VLOOKUP(B360,'附表-搜索转化率'!A:F,6,FALSE)</f>
        <v>#N/A</v>
      </c>
      <c r="Q360" s="97" t="str">
        <f t="shared" si="17"/>
        <v>-</v>
      </c>
      <c r="R360" s="28" t="str">
        <f>IFERROR(VLOOKUP(B360,'附表-搜索转化率'!A:B,2,FALSE),"-")</f>
        <v>-</v>
      </c>
    </row>
    <row r="361" ht="14.4" spans="1:18">
      <c r="A361" s="91">
        <v>359</v>
      </c>
      <c r="B361" s="91" t="s">
        <v>2473</v>
      </c>
      <c r="C361" s="91" t="s">
        <v>2474</v>
      </c>
      <c r="D361" s="98">
        <v>0</v>
      </c>
      <c r="E361" s="96" t="s">
        <v>116</v>
      </c>
      <c r="F361" s="98">
        <v>0</v>
      </c>
      <c r="G361" s="98">
        <v>0</v>
      </c>
      <c r="H361" s="98">
        <v>0</v>
      </c>
      <c r="I361" s="98">
        <v>0</v>
      </c>
      <c r="J361" s="98">
        <v>0</v>
      </c>
      <c r="K361" s="91">
        <v>509</v>
      </c>
      <c r="L361" s="91">
        <v>92197</v>
      </c>
      <c r="M361" s="91">
        <f t="shared" si="16"/>
        <v>509</v>
      </c>
      <c r="N361" s="91" t="str">
        <f t="shared" si="15"/>
        <v>不相关</v>
      </c>
      <c r="O361" s="91"/>
      <c r="P361" s="96" t="e">
        <f>VLOOKUP(B361,'附表-搜索转化率'!A:F,6,FALSE)</f>
        <v>#N/A</v>
      </c>
      <c r="Q361" s="97" t="str">
        <f t="shared" si="17"/>
        <v>-</v>
      </c>
      <c r="R361" s="28" t="str">
        <f>IFERROR(VLOOKUP(B361,'附表-搜索转化率'!A:B,2,FALSE),"-")</f>
        <v>-</v>
      </c>
    </row>
    <row r="362" ht="14.4" spans="1:18">
      <c r="A362" s="91">
        <v>360</v>
      </c>
      <c r="B362" s="91" t="s">
        <v>2475</v>
      </c>
      <c r="C362" s="91" t="s">
        <v>2476</v>
      </c>
      <c r="D362" s="98">
        <v>0</v>
      </c>
      <c r="E362" s="96" t="s">
        <v>116</v>
      </c>
      <c r="F362" s="98">
        <v>0</v>
      </c>
      <c r="G362" s="98">
        <v>0</v>
      </c>
      <c r="H362" s="98">
        <v>0</v>
      </c>
      <c r="I362" s="98">
        <v>0</v>
      </c>
      <c r="J362" s="98">
        <v>0</v>
      </c>
      <c r="K362" s="91">
        <v>1367</v>
      </c>
      <c r="L362" s="91">
        <v>31973</v>
      </c>
      <c r="M362" s="91">
        <f t="shared" si="16"/>
        <v>1367</v>
      </c>
      <c r="N362" s="91" t="str">
        <f t="shared" si="15"/>
        <v>不相关</v>
      </c>
      <c r="O362" s="91"/>
      <c r="P362" s="96" t="e">
        <f>VLOOKUP(B362,'附表-搜索转化率'!A:F,6,FALSE)</f>
        <v>#N/A</v>
      </c>
      <c r="Q362" s="97" t="str">
        <f t="shared" si="17"/>
        <v>-</v>
      </c>
      <c r="R362" s="28" t="str">
        <f>IFERROR(VLOOKUP(B362,'附表-搜索转化率'!A:B,2,FALSE),"-")</f>
        <v>-</v>
      </c>
    </row>
    <row r="363" ht="14.4" spans="1:18">
      <c r="A363" s="91">
        <v>361</v>
      </c>
      <c r="B363" s="91" t="s">
        <v>2477</v>
      </c>
      <c r="C363" s="91" t="s">
        <v>2478</v>
      </c>
      <c r="D363" s="98">
        <v>0</v>
      </c>
      <c r="E363" s="96" t="s">
        <v>116</v>
      </c>
      <c r="F363" s="98">
        <v>0</v>
      </c>
      <c r="G363" s="98">
        <v>0</v>
      </c>
      <c r="H363" s="98">
        <v>0</v>
      </c>
      <c r="I363" s="98">
        <v>0</v>
      </c>
      <c r="J363" s="98">
        <v>0</v>
      </c>
      <c r="K363" s="91">
        <v>761</v>
      </c>
      <c r="L363" s="91">
        <v>59989</v>
      </c>
      <c r="M363" s="91">
        <f t="shared" si="16"/>
        <v>761</v>
      </c>
      <c r="N363" s="91" t="str">
        <f t="shared" si="15"/>
        <v>不相关</v>
      </c>
      <c r="O363" s="91"/>
      <c r="P363" s="96" t="e">
        <f>VLOOKUP(B363,'附表-搜索转化率'!A:F,6,FALSE)</f>
        <v>#N/A</v>
      </c>
      <c r="Q363" s="97" t="str">
        <f t="shared" si="17"/>
        <v>-</v>
      </c>
      <c r="R363" s="28" t="str">
        <f>IFERROR(VLOOKUP(B363,'附表-搜索转化率'!A:B,2,FALSE),"-")</f>
        <v>-</v>
      </c>
    </row>
    <row r="364" ht="14.4" spans="1:18">
      <c r="A364" s="91">
        <v>362</v>
      </c>
      <c r="B364" s="91" t="s">
        <v>2479</v>
      </c>
      <c r="C364" s="91" t="s">
        <v>2480</v>
      </c>
      <c r="D364" s="98">
        <v>0</v>
      </c>
      <c r="E364" s="96" t="s">
        <v>116</v>
      </c>
      <c r="F364" s="98">
        <v>0</v>
      </c>
      <c r="G364" s="98">
        <v>0</v>
      </c>
      <c r="H364" s="98">
        <v>0</v>
      </c>
      <c r="I364" s="98">
        <v>0</v>
      </c>
      <c r="J364" s="98">
        <v>0</v>
      </c>
      <c r="K364" s="91">
        <v>258</v>
      </c>
      <c r="L364" s="91">
        <v>186831</v>
      </c>
      <c r="M364" s="91">
        <f t="shared" si="16"/>
        <v>258</v>
      </c>
      <c r="N364" s="91" t="str">
        <f t="shared" si="15"/>
        <v>不相关</v>
      </c>
      <c r="O364" s="91"/>
      <c r="P364" s="96" t="e">
        <f>VLOOKUP(B364,'附表-搜索转化率'!A:F,6,FALSE)</f>
        <v>#N/A</v>
      </c>
      <c r="Q364" s="97" t="str">
        <f t="shared" si="17"/>
        <v>-</v>
      </c>
      <c r="R364" s="28" t="str">
        <f>IFERROR(VLOOKUP(B364,'附表-搜索转化率'!A:B,2,FALSE),"-")</f>
        <v>-</v>
      </c>
    </row>
    <row r="365" ht="14.4" spans="1:18">
      <c r="A365" s="91">
        <v>363</v>
      </c>
      <c r="B365" s="91" t="s">
        <v>2481</v>
      </c>
      <c r="C365" s="91" t="s">
        <v>2482</v>
      </c>
      <c r="D365" s="98">
        <v>0</v>
      </c>
      <c r="E365" s="96" t="s">
        <v>116</v>
      </c>
      <c r="F365" s="98">
        <v>0</v>
      </c>
      <c r="G365" s="98">
        <v>0</v>
      </c>
      <c r="H365" s="98">
        <v>0</v>
      </c>
      <c r="I365" s="98">
        <v>0</v>
      </c>
      <c r="J365" s="98">
        <v>0</v>
      </c>
      <c r="K365" s="91">
        <v>632</v>
      </c>
      <c r="L365" s="91">
        <v>73243</v>
      </c>
      <c r="M365" s="91">
        <f t="shared" si="16"/>
        <v>632</v>
      </c>
      <c r="N365" s="91" t="str">
        <f t="shared" si="15"/>
        <v>不相关</v>
      </c>
      <c r="O365" s="91"/>
      <c r="P365" s="96" t="e">
        <f>VLOOKUP(B365,'附表-搜索转化率'!A:F,6,FALSE)</f>
        <v>#N/A</v>
      </c>
      <c r="Q365" s="97" t="str">
        <f t="shared" si="17"/>
        <v>-</v>
      </c>
      <c r="R365" s="28" t="str">
        <f>IFERROR(VLOOKUP(B365,'附表-搜索转化率'!A:B,2,FALSE),"-")</f>
        <v>-</v>
      </c>
    </row>
    <row r="366" ht="14.4" spans="1:18">
      <c r="A366" s="91">
        <v>364</v>
      </c>
      <c r="B366" s="91" t="s">
        <v>2483</v>
      </c>
      <c r="C366" s="91" t="s">
        <v>2484</v>
      </c>
      <c r="D366" s="98">
        <v>0</v>
      </c>
      <c r="E366" s="96" t="s">
        <v>116</v>
      </c>
      <c r="F366" s="98">
        <v>0</v>
      </c>
      <c r="G366" s="98">
        <v>0</v>
      </c>
      <c r="H366" s="98">
        <v>0</v>
      </c>
      <c r="I366" s="98">
        <v>0</v>
      </c>
      <c r="J366" s="98">
        <v>0</v>
      </c>
      <c r="K366" s="91">
        <v>941</v>
      </c>
      <c r="L366" s="91">
        <v>47736</v>
      </c>
      <c r="M366" s="91">
        <f t="shared" si="16"/>
        <v>941</v>
      </c>
      <c r="N366" s="91" t="str">
        <f t="shared" si="15"/>
        <v>不相关</v>
      </c>
      <c r="O366" s="91"/>
      <c r="P366" s="96" t="e">
        <f>VLOOKUP(B366,'附表-搜索转化率'!A:F,6,FALSE)</f>
        <v>#N/A</v>
      </c>
      <c r="Q366" s="97" t="str">
        <f t="shared" si="17"/>
        <v>-</v>
      </c>
      <c r="R366" s="28" t="str">
        <f>IFERROR(VLOOKUP(B366,'附表-搜索转化率'!A:B,2,FALSE),"-")</f>
        <v>-</v>
      </c>
    </row>
    <row r="367" ht="14.4" spans="1:18">
      <c r="A367" s="91">
        <v>365</v>
      </c>
      <c r="B367" s="91" t="s">
        <v>2485</v>
      </c>
      <c r="C367" s="91" t="s">
        <v>2486</v>
      </c>
      <c r="D367" s="98">
        <v>0</v>
      </c>
      <c r="E367" s="96" t="s">
        <v>116</v>
      </c>
      <c r="F367" s="98">
        <v>0</v>
      </c>
      <c r="G367" s="98">
        <v>0</v>
      </c>
      <c r="H367" s="98">
        <v>0</v>
      </c>
      <c r="I367" s="98">
        <v>0</v>
      </c>
      <c r="J367" s="98">
        <v>0</v>
      </c>
      <c r="K367" s="91">
        <v>258</v>
      </c>
      <c r="L367" s="91">
        <v>186831</v>
      </c>
      <c r="M367" s="91">
        <f t="shared" si="16"/>
        <v>258</v>
      </c>
      <c r="N367" s="91" t="str">
        <f t="shared" si="15"/>
        <v>不相关</v>
      </c>
      <c r="O367" s="91"/>
      <c r="P367" s="96" t="e">
        <f>VLOOKUP(B367,'附表-搜索转化率'!A:F,6,FALSE)</f>
        <v>#N/A</v>
      </c>
      <c r="Q367" s="97" t="str">
        <f t="shared" si="17"/>
        <v>-</v>
      </c>
      <c r="R367" s="28" t="str">
        <f>IFERROR(VLOOKUP(B367,'附表-搜索转化率'!A:B,2,FALSE),"-")</f>
        <v>-</v>
      </c>
    </row>
    <row r="368" ht="14.4" spans="1:18">
      <c r="A368" s="91">
        <v>366</v>
      </c>
      <c r="B368" s="91" t="s">
        <v>2487</v>
      </c>
      <c r="C368" s="91" t="s">
        <v>2235</v>
      </c>
      <c r="D368" s="98">
        <v>0</v>
      </c>
      <c r="E368" s="96" t="s">
        <v>116</v>
      </c>
      <c r="F368" s="98">
        <v>0</v>
      </c>
      <c r="G368" s="98">
        <v>0</v>
      </c>
      <c r="H368" s="98">
        <v>0</v>
      </c>
      <c r="I368" s="98">
        <v>0</v>
      </c>
      <c r="J368" s="98">
        <v>0</v>
      </c>
      <c r="K368" s="91">
        <v>1012</v>
      </c>
      <c r="L368" s="91">
        <v>44120</v>
      </c>
      <c r="M368" s="91">
        <f t="shared" si="16"/>
        <v>1012</v>
      </c>
      <c r="N368" s="91" t="str">
        <f t="shared" si="15"/>
        <v>不相关</v>
      </c>
      <c r="O368" s="91"/>
      <c r="P368" s="96" t="e">
        <f>VLOOKUP(B368,'附表-搜索转化率'!A:F,6,FALSE)</f>
        <v>#N/A</v>
      </c>
      <c r="Q368" s="97" t="str">
        <f t="shared" si="17"/>
        <v>-</v>
      </c>
      <c r="R368" s="28" t="str">
        <f>IFERROR(VLOOKUP(B368,'附表-搜索转化率'!A:B,2,FALSE),"-")</f>
        <v>-</v>
      </c>
    </row>
    <row r="369" ht="14.4" spans="1:18">
      <c r="A369" s="91">
        <v>367</v>
      </c>
      <c r="B369" s="91" t="s">
        <v>2488</v>
      </c>
      <c r="C369" s="91" t="s">
        <v>2489</v>
      </c>
      <c r="D369" s="98">
        <v>0</v>
      </c>
      <c r="E369" s="96" t="s">
        <v>116</v>
      </c>
      <c r="F369" s="98">
        <v>0</v>
      </c>
      <c r="G369" s="98">
        <v>0</v>
      </c>
      <c r="H369" s="98">
        <v>0</v>
      </c>
      <c r="I369" s="98">
        <v>0</v>
      </c>
      <c r="J369" s="98">
        <v>0</v>
      </c>
      <c r="K369" s="91">
        <v>535</v>
      </c>
      <c r="L369" s="91">
        <v>87568</v>
      </c>
      <c r="M369" s="91">
        <f t="shared" si="16"/>
        <v>535</v>
      </c>
      <c r="N369" s="91" t="str">
        <f t="shared" si="15"/>
        <v>不相关</v>
      </c>
      <c r="O369" s="91"/>
      <c r="P369" s="96" t="e">
        <f>VLOOKUP(B369,'附表-搜索转化率'!A:F,6,FALSE)</f>
        <v>#N/A</v>
      </c>
      <c r="Q369" s="97" t="str">
        <f t="shared" si="17"/>
        <v>-</v>
      </c>
      <c r="R369" s="28" t="str">
        <f>IFERROR(VLOOKUP(B369,'附表-搜索转化率'!A:B,2,FALSE),"-")</f>
        <v>-</v>
      </c>
    </row>
    <row r="370" ht="14.4" spans="1:18">
      <c r="A370" s="91">
        <v>368</v>
      </c>
      <c r="B370" s="91" t="s">
        <v>2490</v>
      </c>
      <c r="C370" s="91" t="s">
        <v>2134</v>
      </c>
      <c r="D370" s="98">
        <v>0</v>
      </c>
      <c r="E370" s="96" t="s">
        <v>116</v>
      </c>
      <c r="F370" s="98">
        <v>0</v>
      </c>
      <c r="G370" s="98">
        <v>0</v>
      </c>
      <c r="H370" s="98">
        <v>0</v>
      </c>
      <c r="I370" s="98">
        <v>0</v>
      </c>
      <c r="J370" s="98">
        <v>0</v>
      </c>
      <c r="K370" s="91">
        <v>445</v>
      </c>
      <c r="L370" s="91">
        <v>106379</v>
      </c>
      <c r="M370" s="91">
        <f t="shared" si="16"/>
        <v>445</v>
      </c>
      <c r="N370" s="91" t="str">
        <f t="shared" si="15"/>
        <v>不相关</v>
      </c>
      <c r="O370" s="91"/>
      <c r="P370" s="96" t="e">
        <f>VLOOKUP(B370,'附表-搜索转化率'!A:F,6,FALSE)</f>
        <v>#N/A</v>
      </c>
      <c r="Q370" s="97" t="str">
        <f t="shared" si="17"/>
        <v>-</v>
      </c>
      <c r="R370" s="28" t="str">
        <f>IFERROR(VLOOKUP(B370,'附表-搜索转化率'!A:B,2,FALSE),"-")</f>
        <v>-</v>
      </c>
    </row>
    <row r="371" ht="14.4" spans="1:18">
      <c r="A371" s="91">
        <v>369</v>
      </c>
      <c r="B371" s="91" t="s">
        <v>2491</v>
      </c>
      <c r="C371" s="91" t="s">
        <v>2492</v>
      </c>
      <c r="D371" s="98">
        <v>0</v>
      </c>
      <c r="E371" s="96" t="s">
        <v>116</v>
      </c>
      <c r="F371" s="98">
        <v>0</v>
      </c>
      <c r="G371" s="98">
        <v>0</v>
      </c>
      <c r="H371" s="98">
        <v>0</v>
      </c>
      <c r="I371" s="98">
        <v>0</v>
      </c>
      <c r="J371" s="98">
        <v>0</v>
      </c>
      <c r="K371" s="91">
        <v>1180</v>
      </c>
      <c r="L371" s="91">
        <v>37518</v>
      </c>
      <c r="M371" s="91">
        <f t="shared" si="16"/>
        <v>1180</v>
      </c>
      <c r="N371" s="91" t="str">
        <f t="shared" si="15"/>
        <v>不相关</v>
      </c>
      <c r="O371" s="91"/>
      <c r="P371" s="96" t="e">
        <f>VLOOKUP(B371,'附表-搜索转化率'!A:F,6,FALSE)</f>
        <v>#N/A</v>
      </c>
      <c r="Q371" s="97" t="str">
        <f t="shared" si="17"/>
        <v>-</v>
      </c>
      <c r="R371" s="28" t="str">
        <f>IFERROR(VLOOKUP(B371,'附表-搜索转化率'!A:B,2,FALSE),"-")</f>
        <v>-</v>
      </c>
    </row>
    <row r="372" ht="14.4" spans="1:18">
      <c r="A372" s="91">
        <v>370</v>
      </c>
      <c r="B372" s="91" t="s">
        <v>2493</v>
      </c>
      <c r="C372" s="91" t="s">
        <v>2494</v>
      </c>
      <c r="D372" s="98">
        <v>0</v>
      </c>
      <c r="E372" s="96" t="s">
        <v>116</v>
      </c>
      <c r="F372" s="98">
        <v>0</v>
      </c>
      <c r="G372" s="98">
        <v>0</v>
      </c>
      <c r="H372" s="98">
        <v>0</v>
      </c>
      <c r="I372" s="98">
        <v>0</v>
      </c>
      <c r="J372" s="98">
        <v>0</v>
      </c>
      <c r="K372" s="91">
        <v>393</v>
      </c>
      <c r="L372" s="91">
        <v>121159</v>
      </c>
      <c r="M372" s="91">
        <f t="shared" si="16"/>
        <v>393</v>
      </c>
      <c r="N372" s="91" t="str">
        <f t="shared" si="15"/>
        <v>不相关</v>
      </c>
      <c r="O372" s="91"/>
      <c r="P372" s="96" t="e">
        <f>VLOOKUP(B372,'附表-搜索转化率'!A:F,6,FALSE)</f>
        <v>#N/A</v>
      </c>
      <c r="Q372" s="97" t="str">
        <f t="shared" si="17"/>
        <v>-</v>
      </c>
      <c r="R372" s="28" t="str">
        <f>IFERROR(VLOOKUP(B372,'附表-搜索转化率'!A:B,2,FALSE),"-")</f>
        <v>-</v>
      </c>
    </row>
    <row r="373" ht="14.4" spans="1:18">
      <c r="A373" s="91">
        <v>371</v>
      </c>
      <c r="B373" s="91" t="s">
        <v>2495</v>
      </c>
      <c r="C373" s="91" t="s">
        <v>2496</v>
      </c>
      <c r="D373" s="98">
        <v>0</v>
      </c>
      <c r="E373" s="96" t="s">
        <v>116</v>
      </c>
      <c r="F373" s="98">
        <v>0</v>
      </c>
      <c r="G373" s="98">
        <v>0</v>
      </c>
      <c r="H373" s="98">
        <v>0</v>
      </c>
      <c r="I373" s="98">
        <v>0</v>
      </c>
      <c r="J373" s="98">
        <v>0</v>
      </c>
      <c r="K373" s="91">
        <v>193</v>
      </c>
      <c r="L373" s="91">
        <v>247222</v>
      </c>
      <c r="M373" s="91">
        <f t="shared" si="16"/>
        <v>193</v>
      </c>
      <c r="N373" s="91" t="str">
        <f t="shared" si="15"/>
        <v>不相关</v>
      </c>
      <c r="O373" s="91"/>
      <c r="P373" s="96" t="e">
        <f>VLOOKUP(B373,'附表-搜索转化率'!A:F,6,FALSE)</f>
        <v>#N/A</v>
      </c>
      <c r="Q373" s="97" t="str">
        <f t="shared" si="17"/>
        <v>-</v>
      </c>
      <c r="R373" s="28" t="str">
        <f>IFERROR(VLOOKUP(B373,'附表-搜索转化率'!A:B,2,FALSE),"-")</f>
        <v>-</v>
      </c>
    </row>
    <row r="374" ht="14.4" spans="1:18">
      <c r="A374" s="91">
        <v>372</v>
      </c>
      <c r="B374" s="91" t="s">
        <v>2497</v>
      </c>
      <c r="C374" s="91" t="s">
        <v>2498</v>
      </c>
      <c r="D374" s="98">
        <v>0</v>
      </c>
      <c r="E374" s="96" t="s">
        <v>116</v>
      </c>
      <c r="F374" s="98">
        <v>0</v>
      </c>
      <c r="G374" s="98">
        <v>0</v>
      </c>
      <c r="H374" s="98">
        <v>0</v>
      </c>
      <c r="I374" s="98">
        <v>0</v>
      </c>
      <c r="J374" s="98">
        <v>0</v>
      </c>
      <c r="K374" s="91">
        <v>412</v>
      </c>
      <c r="L374" s="91">
        <v>115127</v>
      </c>
      <c r="M374" s="91">
        <f t="shared" si="16"/>
        <v>412</v>
      </c>
      <c r="N374" s="91" t="str">
        <f t="shared" si="15"/>
        <v>不相关</v>
      </c>
      <c r="O374" s="91"/>
      <c r="P374" s="96" t="e">
        <f>VLOOKUP(B374,'附表-搜索转化率'!A:F,6,FALSE)</f>
        <v>#N/A</v>
      </c>
      <c r="Q374" s="97" t="str">
        <f t="shared" si="17"/>
        <v>-</v>
      </c>
      <c r="R374" s="28" t="str">
        <f>IFERROR(VLOOKUP(B374,'附表-搜索转化率'!A:B,2,FALSE),"-")</f>
        <v>-</v>
      </c>
    </row>
    <row r="375" ht="14.4" spans="1:18">
      <c r="A375" s="91">
        <v>373</v>
      </c>
      <c r="B375" s="91" t="s">
        <v>2499</v>
      </c>
      <c r="C375" s="91" t="s">
        <v>2500</v>
      </c>
      <c r="D375" s="98">
        <v>0</v>
      </c>
      <c r="E375" s="96" t="s">
        <v>116</v>
      </c>
      <c r="F375" s="98">
        <v>0</v>
      </c>
      <c r="G375" s="98">
        <v>0</v>
      </c>
      <c r="H375" s="98">
        <v>0</v>
      </c>
      <c r="I375" s="98">
        <v>0</v>
      </c>
      <c r="J375" s="98">
        <v>0</v>
      </c>
      <c r="K375" s="91">
        <v>593</v>
      </c>
      <c r="L375" s="91">
        <v>78381</v>
      </c>
      <c r="M375" s="91">
        <f t="shared" si="16"/>
        <v>593</v>
      </c>
      <c r="N375" s="91" t="str">
        <f t="shared" si="15"/>
        <v>不相关</v>
      </c>
      <c r="O375" s="91"/>
      <c r="P375" s="96" t="e">
        <f>VLOOKUP(B375,'附表-搜索转化率'!A:F,6,FALSE)</f>
        <v>#N/A</v>
      </c>
      <c r="Q375" s="97" t="str">
        <f t="shared" si="17"/>
        <v>-</v>
      </c>
      <c r="R375" s="28" t="str">
        <f>IFERROR(VLOOKUP(B375,'附表-搜索转化率'!A:B,2,FALSE),"-")</f>
        <v>-</v>
      </c>
    </row>
    <row r="376" ht="14.4" spans="1:18">
      <c r="A376" s="91">
        <v>374</v>
      </c>
      <c r="B376" s="91" t="s">
        <v>2501</v>
      </c>
      <c r="C376" s="91" t="s">
        <v>2502</v>
      </c>
      <c r="D376" s="98">
        <v>0</v>
      </c>
      <c r="E376" s="96" t="s">
        <v>116</v>
      </c>
      <c r="F376" s="98">
        <v>0</v>
      </c>
      <c r="G376" s="98">
        <v>0</v>
      </c>
      <c r="H376" s="98">
        <v>0</v>
      </c>
      <c r="I376" s="98">
        <v>0</v>
      </c>
      <c r="J376" s="98">
        <v>0</v>
      </c>
      <c r="K376" s="91">
        <v>567</v>
      </c>
      <c r="L376" s="91">
        <v>82291</v>
      </c>
      <c r="M376" s="91">
        <f t="shared" si="16"/>
        <v>567</v>
      </c>
      <c r="N376" s="91" t="str">
        <f t="shared" si="15"/>
        <v>不相关</v>
      </c>
      <c r="O376" s="91"/>
      <c r="P376" s="96" t="e">
        <f>VLOOKUP(B376,'附表-搜索转化率'!A:F,6,FALSE)</f>
        <v>#N/A</v>
      </c>
      <c r="Q376" s="97" t="str">
        <f t="shared" si="17"/>
        <v>-</v>
      </c>
      <c r="R376" s="28" t="str">
        <f>IFERROR(VLOOKUP(B376,'附表-搜索转化率'!A:B,2,FALSE),"-")</f>
        <v>-</v>
      </c>
    </row>
    <row r="377" ht="14.4" spans="1:18">
      <c r="A377" s="91">
        <v>375</v>
      </c>
      <c r="B377" s="91" t="s">
        <v>2503</v>
      </c>
      <c r="C377" s="91" t="s">
        <v>2504</v>
      </c>
      <c r="D377" s="98">
        <v>0</v>
      </c>
      <c r="E377" s="96" t="s">
        <v>116</v>
      </c>
      <c r="F377" s="98">
        <v>0</v>
      </c>
      <c r="G377" s="98">
        <v>0</v>
      </c>
      <c r="H377" s="98">
        <v>0</v>
      </c>
      <c r="I377" s="98">
        <v>0</v>
      </c>
      <c r="J377" s="98">
        <v>0</v>
      </c>
      <c r="K377" s="91">
        <v>677</v>
      </c>
      <c r="L377" s="91">
        <v>68119</v>
      </c>
      <c r="M377" s="91">
        <f t="shared" si="16"/>
        <v>677</v>
      </c>
      <c r="N377" s="91" t="str">
        <f t="shared" si="15"/>
        <v>不相关</v>
      </c>
      <c r="O377" s="91"/>
      <c r="P377" s="96" t="e">
        <f>VLOOKUP(B377,'附表-搜索转化率'!A:F,6,FALSE)</f>
        <v>#N/A</v>
      </c>
      <c r="Q377" s="97" t="str">
        <f t="shared" si="17"/>
        <v>-</v>
      </c>
      <c r="R377" s="28" t="str">
        <f>IFERROR(VLOOKUP(B377,'附表-搜索转化率'!A:B,2,FALSE),"-")</f>
        <v>-</v>
      </c>
    </row>
    <row r="378" ht="14.4" spans="1:18">
      <c r="A378" s="91">
        <v>376</v>
      </c>
      <c r="B378" s="91" t="s">
        <v>2505</v>
      </c>
      <c r="C378" s="91" t="s">
        <v>273</v>
      </c>
      <c r="D378" s="98">
        <v>0</v>
      </c>
      <c r="E378" s="96" t="s">
        <v>116</v>
      </c>
      <c r="F378" s="98">
        <v>0</v>
      </c>
      <c r="G378" s="98">
        <v>0</v>
      </c>
      <c r="H378" s="98">
        <v>0</v>
      </c>
      <c r="I378" s="98">
        <v>0</v>
      </c>
      <c r="J378" s="98">
        <v>0</v>
      </c>
      <c r="K378" s="91">
        <v>14612</v>
      </c>
      <c r="L378" s="91">
        <v>966</v>
      </c>
      <c r="M378" s="91">
        <f t="shared" si="16"/>
        <v>14612</v>
      </c>
      <c r="N378" s="91" t="str">
        <f t="shared" si="15"/>
        <v>不相关</v>
      </c>
      <c r="O378" s="91"/>
      <c r="P378" s="96" t="e">
        <f>VLOOKUP(B378,'附表-搜索转化率'!A:F,6,FALSE)</f>
        <v>#N/A</v>
      </c>
      <c r="Q378" s="97" t="str">
        <f t="shared" si="17"/>
        <v>-</v>
      </c>
      <c r="R378" s="28" t="str">
        <f>IFERROR(VLOOKUP(B378,'附表-搜索转化率'!A:B,2,FALSE),"-")</f>
        <v>-</v>
      </c>
    </row>
    <row r="379" ht="14.4" spans="1:18">
      <c r="A379" s="91">
        <v>377</v>
      </c>
      <c r="B379" s="91" t="s">
        <v>2506</v>
      </c>
      <c r="C379" s="91" t="s">
        <v>2507</v>
      </c>
      <c r="D379" s="98">
        <v>0</v>
      </c>
      <c r="E379" s="96" t="s">
        <v>116</v>
      </c>
      <c r="F379" s="98">
        <v>0</v>
      </c>
      <c r="G379" s="98">
        <v>0</v>
      </c>
      <c r="H379" s="98">
        <v>0</v>
      </c>
      <c r="I379" s="98">
        <v>0</v>
      </c>
      <c r="J379" s="98">
        <v>0</v>
      </c>
      <c r="K379" s="91">
        <v>987</v>
      </c>
      <c r="L379" s="91">
        <v>45351</v>
      </c>
      <c r="M379" s="91">
        <f t="shared" si="16"/>
        <v>987</v>
      </c>
      <c r="N379" s="91" t="str">
        <f t="shared" si="15"/>
        <v>不相关</v>
      </c>
      <c r="O379" s="91"/>
      <c r="P379" s="96" t="e">
        <f>VLOOKUP(B379,'附表-搜索转化率'!A:F,6,FALSE)</f>
        <v>#N/A</v>
      </c>
      <c r="Q379" s="97" t="str">
        <f t="shared" si="17"/>
        <v>-</v>
      </c>
      <c r="R379" s="28" t="str">
        <f>IFERROR(VLOOKUP(B379,'附表-搜索转化率'!A:B,2,FALSE),"-")</f>
        <v>-</v>
      </c>
    </row>
    <row r="380" ht="14.4" spans="1:18">
      <c r="A380" s="91">
        <v>378</v>
      </c>
      <c r="B380" s="91" t="s">
        <v>2508</v>
      </c>
      <c r="C380" s="91" t="s">
        <v>2509</v>
      </c>
      <c r="D380" s="98">
        <v>0</v>
      </c>
      <c r="E380" s="96" t="s">
        <v>116</v>
      </c>
      <c r="F380" s="98">
        <v>0</v>
      </c>
      <c r="G380" s="98">
        <v>0</v>
      </c>
      <c r="H380" s="98">
        <v>0</v>
      </c>
      <c r="I380" s="98">
        <v>0</v>
      </c>
      <c r="J380" s="98">
        <v>0</v>
      </c>
      <c r="K380" s="91">
        <v>419</v>
      </c>
      <c r="L380" s="91">
        <v>113253</v>
      </c>
      <c r="M380" s="91">
        <f t="shared" si="16"/>
        <v>419</v>
      </c>
      <c r="N380" s="91" t="str">
        <f t="shared" si="15"/>
        <v>不相关</v>
      </c>
      <c r="O380" s="91"/>
      <c r="P380" s="96" t="e">
        <f>VLOOKUP(B380,'附表-搜索转化率'!A:F,6,FALSE)</f>
        <v>#N/A</v>
      </c>
      <c r="Q380" s="97" t="str">
        <f t="shared" si="17"/>
        <v>-</v>
      </c>
      <c r="R380" s="28" t="str">
        <f>IFERROR(VLOOKUP(B380,'附表-搜索转化率'!A:B,2,FALSE),"-")</f>
        <v>-</v>
      </c>
    </row>
    <row r="381" ht="14.4" spans="1:18">
      <c r="A381" s="91">
        <v>379</v>
      </c>
      <c r="B381" s="91" t="s">
        <v>2510</v>
      </c>
      <c r="C381" s="91" t="s">
        <v>2511</v>
      </c>
      <c r="D381" s="98">
        <v>0</v>
      </c>
      <c r="E381" s="96" t="s">
        <v>116</v>
      </c>
      <c r="F381" s="98">
        <v>0</v>
      </c>
      <c r="G381" s="98">
        <v>0</v>
      </c>
      <c r="H381" s="98">
        <v>0</v>
      </c>
      <c r="I381" s="98">
        <v>0</v>
      </c>
      <c r="J381" s="98">
        <v>0</v>
      </c>
      <c r="K381" s="91">
        <v>741</v>
      </c>
      <c r="L381" s="91">
        <v>61682</v>
      </c>
      <c r="M381" s="91">
        <f t="shared" si="16"/>
        <v>741</v>
      </c>
      <c r="N381" s="91" t="str">
        <f t="shared" si="15"/>
        <v>不相关</v>
      </c>
      <c r="O381" s="91"/>
      <c r="P381" s="96" t="e">
        <f>VLOOKUP(B381,'附表-搜索转化率'!A:F,6,FALSE)</f>
        <v>#N/A</v>
      </c>
      <c r="Q381" s="97" t="str">
        <f t="shared" si="17"/>
        <v>-</v>
      </c>
      <c r="R381" s="28" t="str">
        <f>IFERROR(VLOOKUP(B381,'附表-搜索转化率'!A:B,2,FALSE),"-")</f>
        <v>-</v>
      </c>
    </row>
    <row r="382" ht="14.4" spans="1:18">
      <c r="A382" s="91">
        <v>380</v>
      </c>
      <c r="B382" s="91" t="s">
        <v>978</v>
      </c>
      <c r="C382" s="91" t="s">
        <v>978</v>
      </c>
      <c r="D382" s="98">
        <v>0</v>
      </c>
      <c r="E382" s="96" t="s">
        <v>116</v>
      </c>
      <c r="F382" s="98">
        <v>0</v>
      </c>
      <c r="G382" s="98">
        <v>0</v>
      </c>
      <c r="H382" s="98">
        <v>0</v>
      </c>
      <c r="I382" s="98">
        <v>0</v>
      </c>
      <c r="J382" s="98">
        <v>0</v>
      </c>
      <c r="K382" s="91">
        <v>529</v>
      </c>
      <c r="L382" s="91">
        <v>88684</v>
      </c>
      <c r="M382" s="91">
        <f t="shared" si="16"/>
        <v>529</v>
      </c>
      <c r="N382" s="91" t="str">
        <f t="shared" si="15"/>
        <v>不相关</v>
      </c>
      <c r="O382" s="91"/>
      <c r="P382" s="96" t="e">
        <f>VLOOKUP(B382,'附表-搜索转化率'!A:F,6,FALSE)</f>
        <v>#N/A</v>
      </c>
      <c r="Q382" s="97" t="str">
        <f t="shared" si="17"/>
        <v>-</v>
      </c>
      <c r="R382" s="28" t="str">
        <f>IFERROR(VLOOKUP(B382,'附表-搜索转化率'!A:B,2,FALSE),"-")</f>
        <v>-</v>
      </c>
    </row>
    <row r="383" ht="14.4" spans="1:18">
      <c r="A383" s="91">
        <v>381</v>
      </c>
      <c r="B383" s="91" t="s">
        <v>2512</v>
      </c>
      <c r="C383" s="91" t="s">
        <v>2513</v>
      </c>
      <c r="D383" s="98">
        <v>0</v>
      </c>
      <c r="E383" s="96" t="s">
        <v>116</v>
      </c>
      <c r="F383" s="98">
        <v>0</v>
      </c>
      <c r="G383" s="98">
        <v>0</v>
      </c>
      <c r="H383" s="98">
        <v>0</v>
      </c>
      <c r="I383" s="98">
        <v>0</v>
      </c>
      <c r="J383" s="98">
        <v>0</v>
      </c>
      <c r="K383" s="91">
        <v>245</v>
      </c>
      <c r="L383" s="91">
        <v>196627</v>
      </c>
      <c r="M383" s="91">
        <f t="shared" si="16"/>
        <v>245</v>
      </c>
      <c r="N383" s="91" t="str">
        <f t="shared" si="15"/>
        <v>不相关</v>
      </c>
      <c r="O383" s="91"/>
      <c r="P383" s="96" t="e">
        <f>VLOOKUP(B383,'附表-搜索转化率'!A:F,6,FALSE)</f>
        <v>#N/A</v>
      </c>
      <c r="Q383" s="97" t="str">
        <f t="shared" si="17"/>
        <v>-</v>
      </c>
      <c r="R383" s="28" t="str">
        <f>IFERROR(VLOOKUP(B383,'附表-搜索转化率'!A:B,2,FALSE),"-")</f>
        <v>-</v>
      </c>
    </row>
    <row r="384" ht="14.4" spans="1:18">
      <c r="A384" s="91">
        <v>382</v>
      </c>
      <c r="B384" s="91" t="s">
        <v>2514</v>
      </c>
      <c r="C384" s="91" t="s">
        <v>2515</v>
      </c>
      <c r="D384" s="98">
        <v>0</v>
      </c>
      <c r="E384" s="96" t="s">
        <v>116</v>
      </c>
      <c r="F384" s="98">
        <v>0</v>
      </c>
      <c r="G384" s="98">
        <v>0</v>
      </c>
      <c r="H384" s="98">
        <v>0</v>
      </c>
      <c r="I384" s="98">
        <v>0</v>
      </c>
      <c r="J384" s="98">
        <v>0</v>
      </c>
      <c r="K384" s="91">
        <v>1348</v>
      </c>
      <c r="L384" s="91">
        <v>32463</v>
      </c>
      <c r="M384" s="91">
        <f t="shared" si="16"/>
        <v>1348</v>
      </c>
      <c r="N384" s="91" t="str">
        <f t="shared" si="15"/>
        <v>不相关</v>
      </c>
      <c r="O384" s="91"/>
      <c r="P384" s="96" t="e">
        <f>VLOOKUP(B384,'附表-搜索转化率'!A:F,6,FALSE)</f>
        <v>#N/A</v>
      </c>
      <c r="Q384" s="97" t="str">
        <f t="shared" si="17"/>
        <v>-</v>
      </c>
      <c r="R384" s="28" t="str">
        <f>IFERROR(VLOOKUP(B384,'附表-搜索转化率'!A:B,2,FALSE),"-")</f>
        <v>-</v>
      </c>
    </row>
    <row r="385" ht="14.4" spans="1:18">
      <c r="A385" s="91">
        <v>383</v>
      </c>
      <c r="B385" s="91" t="s">
        <v>2516</v>
      </c>
      <c r="C385" s="91" t="s">
        <v>2517</v>
      </c>
      <c r="D385" s="98">
        <v>0</v>
      </c>
      <c r="E385" s="96" t="s">
        <v>116</v>
      </c>
      <c r="F385" s="98">
        <v>0</v>
      </c>
      <c r="G385" s="98">
        <v>0</v>
      </c>
      <c r="H385" s="98">
        <v>0</v>
      </c>
      <c r="I385" s="98">
        <v>0</v>
      </c>
      <c r="J385" s="98">
        <v>0</v>
      </c>
      <c r="K385" s="91">
        <v>664</v>
      </c>
      <c r="L385" s="91">
        <v>69537</v>
      </c>
      <c r="M385" s="91">
        <f t="shared" si="16"/>
        <v>664</v>
      </c>
      <c r="N385" s="91" t="str">
        <f t="shared" si="15"/>
        <v>不相关</v>
      </c>
      <c r="O385" s="91"/>
      <c r="P385" s="96" t="e">
        <f>VLOOKUP(B385,'附表-搜索转化率'!A:F,6,FALSE)</f>
        <v>#N/A</v>
      </c>
      <c r="Q385" s="97" t="str">
        <f t="shared" si="17"/>
        <v>-</v>
      </c>
      <c r="R385" s="28" t="str">
        <f>IFERROR(VLOOKUP(B385,'附表-搜索转化率'!A:B,2,FALSE),"-")</f>
        <v>-</v>
      </c>
    </row>
    <row r="386" ht="14.4" spans="1:18">
      <c r="A386" s="91">
        <v>384</v>
      </c>
      <c r="B386" s="91" t="s">
        <v>2518</v>
      </c>
      <c r="C386" s="91" t="s">
        <v>273</v>
      </c>
      <c r="D386" s="98">
        <v>0</v>
      </c>
      <c r="E386" s="96" t="s">
        <v>116</v>
      </c>
      <c r="F386" s="98">
        <v>0</v>
      </c>
      <c r="G386" s="98">
        <v>0</v>
      </c>
      <c r="H386" s="98">
        <v>0</v>
      </c>
      <c r="I386" s="98">
        <v>0</v>
      </c>
      <c r="J386" s="98">
        <v>0</v>
      </c>
      <c r="K386" s="91">
        <v>954</v>
      </c>
      <c r="L386" s="91">
        <v>47078</v>
      </c>
      <c r="M386" s="91">
        <f t="shared" si="16"/>
        <v>954</v>
      </c>
      <c r="N386" s="91" t="str">
        <f t="shared" si="15"/>
        <v>不相关</v>
      </c>
      <c r="O386" s="91"/>
      <c r="P386" s="96" t="e">
        <f>VLOOKUP(B386,'附表-搜索转化率'!A:F,6,FALSE)</f>
        <v>#N/A</v>
      </c>
      <c r="Q386" s="97" t="str">
        <f t="shared" si="17"/>
        <v>-</v>
      </c>
      <c r="R386" s="28" t="str">
        <f>IFERROR(VLOOKUP(B386,'附表-搜索转化率'!A:B,2,FALSE),"-")</f>
        <v>-</v>
      </c>
    </row>
    <row r="387" ht="14.4" spans="1:18">
      <c r="A387" s="91">
        <v>385</v>
      </c>
      <c r="B387" s="91" t="s">
        <v>2519</v>
      </c>
      <c r="C387" s="91" t="s">
        <v>2520</v>
      </c>
      <c r="D387" s="98">
        <v>0</v>
      </c>
      <c r="E387" s="96" t="s">
        <v>116</v>
      </c>
      <c r="F387" s="98">
        <v>0</v>
      </c>
      <c r="G387" s="98">
        <v>0</v>
      </c>
      <c r="H387" s="98">
        <v>0</v>
      </c>
      <c r="I387" s="98">
        <v>0</v>
      </c>
      <c r="J387" s="98">
        <v>0</v>
      </c>
      <c r="K387" s="91">
        <v>561</v>
      </c>
      <c r="L387" s="91">
        <v>83316</v>
      </c>
      <c r="M387" s="91">
        <f t="shared" si="16"/>
        <v>561</v>
      </c>
      <c r="N387" s="91" t="str">
        <f t="shared" ref="N387:N450" si="18">E387</f>
        <v>不相关</v>
      </c>
      <c r="O387" s="91"/>
      <c r="P387" s="96" t="e">
        <f>VLOOKUP(B387,'附表-搜索转化率'!A:F,6,FALSE)</f>
        <v>#N/A</v>
      </c>
      <c r="Q387" s="97" t="str">
        <f t="shared" si="17"/>
        <v>-</v>
      </c>
      <c r="R387" s="28" t="str">
        <f>IFERROR(VLOOKUP(B387,'附表-搜索转化率'!A:B,2,FALSE),"-")</f>
        <v>-</v>
      </c>
    </row>
    <row r="388" ht="14.4" spans="1:18">
      <c r="A388" s="91">
        <v>386</v>
      </c>
      <c r="B388" s="91" t="s">
        <v>2521</v>
      </c>
      <c r="C388" s="91" t="s">
        <v>2522</v>
      </c>
      <c r="D388" s="98">
        <v>0</v>
      </c>
      <c r="E388" s="96" t="s">
        <v>116</v>
      </c>
      <c r="F388" s="98">
        <v>0</v>
      </c>
      <c r="G388" s="98">
        <v>0</v>
      </c>
      <c r="H388" s="98">
        <v>0</v>
      </c>
      <c r="I388" s="98">
        <v>0</v>
      </c>
      <c r="J388" s="98">
        <v>0</v>
      </c>
      <c r="K388" s="91">
        <v>174</v>
      </c>
      <c r="L388" s="91">
        <v>273000</v>
      </c>
      <c r="M388" s="91">
        <f t="shared" ref="M388:M451" si="19">K388</f>
        <v>174</v>
      </c>
      <c r="N388" s="91" t="str">
        <f t="shared" si="18"/>
        <v>不相关</v>
      </c>
      <c r="O388" s="91"/>
      <c r="P388" s="96" t="e">
        <f>VLOOKUP(B388,'附表-搜索转化率'!A:F,6,FALSE)</f>
        <v>#N/A</v>
      </c>
      <c r="Q388" s="97" t="str">
        <f t="shared" ref="Q388:Q451" si="20">IFERROR(P388,"-")</f>
        <v>-</v>
      </c>
      <c r="R388" s="28" t="str">
        <f>IFERROR(VLOOKUP(B388,'附表-搜索转化率'!A:B,2,FALSE),"-")</f>
        <v>-</v>
      </c>
    </row>
    <row r="389" ht="14.4" spans="1:18">
      <c r="A389" s="91">
        <v>387</v>
      </c>
      <c r="B389" s="91" t="s">
        <v>2523</v>
      </c>
      <c r="C389" s="91" t="s">
        <v>2524</v>
      </c>
      <c r="D389" s="98">
        <v>0</v>
      </c>
      <c r="E389" s="96" t="s">
        <v>116</v>
      </c>
      <c r="F389" s="98">
        <v>0</v>
      </c>
      <c r="G389" s="98">
        <v>0</v>
      </c>
      <c r="H389" s="98">
        <v>0</v>
      </c>
      <c r="I389" s="98">
        <v>0</v>
      </c>
      <c r="J389" s="98">
        <v>0</v>
      </c>
      <c r="K389" s="91">
        <v>741</v>
      </c>
      <c r="L389" s="91">
        <v>61682</v>
      </c>
      <c r="M389" s="91">
        <f t="shared" si="19"/>
        <v>741</v>
      </c>
      <c r="N389" s="91" t="str">
        <f t="shared" si="18"/>
        <v>不相关</v>
      </c>
      <c r="O389" s="91"/>
      <c r="P389" s="96" t="e">
        <f>VLOOKUP(B389,'附表-搜索转化率'!A:F,6,FALSE)</f>
        <v>#N/A</v>
      </c>
      <c r="Q389" s="97" t="str">
        <f t="shared" si="20"/>
        <v>-</v>
      </c>
      <c r="R389" s="28" t="str">
        <f>IFERROR(VLOOKUP(B389,'附表-搜索转化率'!A:B,2,FALSE),"-")</f>
        <v>-</v>
      </c>
    </row>
    <row r="390" ht="14.4" spans="1:18">
      <c r="A390" s="91">
        <v>388</v>
      </c>
      <c r="B390" s="91" t="s">
        <v>2525</v>
      </c>
      <c r="C390" s="91" t="s">
        <v>2526</v>
      </c>
      <c r="D390" s="98">
        <v>0</v>
      </c>
      <c r="E390" s="96" t="s">
        <v>116</v>
      </c>
      <c r="F390" s="98">
        <v>0</v>
      </c>
      <c r="G390" s="98">
        <v>0</v>
      </c>
      <c r="H390" s="98">
        <v>0</v>
      </c>
      <c r="I390" s="98">
        <v>0</v>
      </c>
      <c r="J390" s="98">
        <v>0</v>
      </c>
      <c r="K390" s="91">
        <v>0</v>
      </c>
      <c r="L390" s="91">
        <v>0</v>
      </c>
      <c r="M390" s="91">
        <f t="shared" si="19"/>
        <v>0</v>
      </c>
      <c r="N390" s="91" t="str">
        <f t="shared" si="18"/>
        <v>不相关</v>
      </c>
      <c r="O390" s="91"/>
      <c r="P390" s="96" t="e">
        <f>VLOOKUP(B390,'附表-搜索转化率'!A:F,6,FALSE)</f>
        <v>#N/A</v>
      </c>
      <c r="Q390" s="97" t="str">
        <f t="shared" si="20"/>
        <v>-</v>
      </c>
      <c r="R390" s="28" t="str">
        <f>IFERROR(VLOOKUP(B390,'附表-搜索转化率'!A:B,2,FALSE),"-")</f>
        <v>-</v>
      </c>
    </row>
    <row r="391" ht="14.4" spans="1:18">
      <c r="A391" s="91">
        <v>389</v>
      </c>
      <c r="B391" s="91" t="s">
        <v>2527</v>
      </c>
      <c r="C391" s="91" t="s">
        <v>2528</v>
      </c>
      <c r="D391" s="98">
        <v>0</v>
      </c>
      <c r="E391" s="96" t="s">
        <v>116</v>
      </c>
      <c r="F391" s="98">
        <v>0</v>
      </c>
      <c r="G391" s="98">
        <v>0</v>
      </c>
      <c r="H391" s="98">
        <v>0</v>
      </c>
      <c r="I391" s="98">
        <v>0</v>
      </c>
      <c r="J391" s="98">
        <v>0</v>
      </c>
      <c r="K391" s="91">
        <v>180</v>
      </c>
      <c r="L391" s="91">
        <v>263780</v>
      </c>
      <c r="M391" s="91">
        <f t="shared" si="19"/>
        <v>180</v>
      </c>
      <c r="N391" s="91" t="str">
        <f t="shared" si="18"/>
        <v>不相关</v>
      </c>
      <c r="O391" s="91"/>
      <c r="P391" s="96" t="e">
        <f>VLOOKUP(B391,'附表-搜索转化率'!A:F,6,FALSE)</f>
        <v>#N/A</v>
      </c>
      <c r="Q391" s="97" t="str">
        <f t="shared" si="20"/>
        <v>-</v>
      </c>
      <c r="R391" s="28" t="str">
        <f>IFERROR(VLOOKUP(B391,'附表-搜索转化率'!A:B,2,FALSE),"-")</f>
        <v>-</v>
      </c>
    </row>
    <row r="392" ht="14.4" spans="1:18">
      <c r="A392" s="91">
        <v>390</v>
      </c>
      <c r="B392" s="91" t="s">
        <v>2529</v>
      </c>
      <c r="C392" s="91" t="s">
        <v>2530</v>
      </c>
      <c r="D392" s="98">
        <v>0</v>
      </c>
      <c r="E392" s="96" t="s">
        <v>116</v>
      </c>
      <c r="F392" s="98">
        <v>0</v>
      </c>
      <c r="G392" s="98">
        <v>0</v>
      </c>
      <c r="H392" s="98">
        <v>0</v>
      </c>
      <c r="I392" s="98">
        <v>0</v>
      </c>
      <c r="J392" s="98">
        <v>0</v>
      </c>
      <c r="K392" s="91">
        <v>761</v>
      </c>
      <c r="L392" s="91">
        <v>59989</v>
      </c>
      <c r="M392" s="91">
        <f t="shared" si="19"/>
        <v>761</v>
      </c>
      <c r="N392" s="91" t="str">
        <f t="shared" si="18"/>
        <v>不相关</v>
      </c>
      <c r="O392" s="91"/>
      <c r="P392" s="96" t="e">
        <f>VLOOKUP(B392,'附表-搜索转化率'!A:F,6,FALSE)</f>
        <v>#N/A</v>
      </c>
      <c r="Q392" s="97" t="str">
        <f t="shared" si="20"/>
        <v>-</v>
      </c>
      <c r="R392" s="28" t="str">
        <f>IFERROR(VLOOKUP(B392,'附表-搜索转化率'!A:B,2,FALSE),"-")</f>
        <v>-</v>
      </c>
    </row>
    <row r="393" ht="14.4" spans="1:18">
      <c r="A393" s="91">
        <v>391</v>
      </c>
      <c r="B393" s="91" t="s">
        <v>2531</v>
      </c>
      <c r="C393" s="91" t="s">
        <v>2532</v>
      </c>
      <c r="D393" s="98">
        <v>0</v>
      </c>
      <c r="E393" s="96" t="s">
        <v>116</v>
      </c>
      <c r="F393" s="98">
        <v>0</v>
      </c>
      <c r="G393" s="98">
        <v>0</v>
      </c>
      <c r="H393" s="98">
        <v>0</v>
      </c>
      <c r="I393" s="98">
        <v>0</v>
      </c>
      <c r="J393" s="98">
        <v>0</v>
      </c>
      <c r="K393" s="91">
        <v>0</v>
      </c>
      <c r="L393" s="91">
        <v>0</v>
      </c>
      <c r="M393" s="91">
        <f t="shared" si="19"/>
        <v>0</v>
      </c>
      <c r="N393" s="91" t="str">
        <f t="shared" si="18"/>
        <v>不相关</v>
      </c>
      <c r="O393" s="91"/>
      <c r="P393" s="96" t="e">
        <f>VLOOKUP(B393,'附表-搜索转化率'!A:F,6,FALSE)</f>
        <v>#N/A</v>
      </c>
      <c r="Q393" s="97" t="str">
        <f t="shared" si="20"/>
        <v>-</v>
      </c>
      <c r="R393" s="28" t="str">
        <f>IFERROR(VLOOKUP(B393,'附表-搜索转化率'!A:B,2,FALSE),"-")</f>
        <v>-</v>
      </c>
    </row>
    <row r="394" ht="14.4" spans="1:18">
      <c r="A394" s="91">
        <v>392</v>
      </c>
      <c r="B394" s="91" t="s">
        <v>2533</v>
      </c>
      <c r="C394" s="91" t="s">
        <v>1500</v>
      </c>
      <c r="D394" s="98">
        <v>0</v>
      </c>
      <c r="E394" s="96" t="s">
        <v>116</v>
      </c>
      <c r="F394" s="98">
        <v>0</v>
      </c>
      <c r="G394" s="98">
        <v>0</v>
      </c>
      <c r="H394" s="98">
        <v>0</v>
      </c>
      <c r="I394" s="98">
        <v>0</v>
      </c>
      <c r="J394" s="98">
        <v>0</v>
      </c>
      <c r="K394" s="91">
        <v>729</v>
      </c>
      <c r="L394" s="91">
        <v>62935</v>
      </c>
      <c r="M394" s="91">
        <f t="shared" si="19"/>
        <v>729</v>
      </c>
      <c r="N394" s="91" t="str">
        <f t="shared" si="18"/>
        <v>不相关</v>
      </c>
      <c r="O394" s="91"/>
      <c r="P394" s="96" t="e">
        <f>VLOOKUP(B394,'附表-搜索转化率'!A:F,6,FALSE)</f>
        <v>#N/A</v>
      </c>
      <c r="Q394" s="97" t="str">
        <f t="shared" si="20"/>
        <v>-</v>
      </c>
      <c r="R394" s="28" t="str">
        <f>IFERROR(VLOOKUP(B394,'附表-搜索转化率'!A:B,2,FALSE),"-")</f>
        <v>-</v>
      </c>
    </row>
    <row r="395" ht="14.4" spans="1:18">
      <c r="A395" s="91">
        <v>393</v>
      </c>
      <c r="B395" s="91" t="s">
        <v>2534</v>
      </c>
      <c r="C395" s="91" t="s">
        <v>2535</v>
      </c>
      <c r="D395" s="98">
        <v>0</v>
      </c>
      <c r="E395" s="96" t="s">
        <v>116</v>
      </c>
      <c r="F395" s="98">
        <v>0</v>
      </c>
      <c r="G395" s="98">
        <v>0</v>
      </c>
      <c r="H395" s="98">
        <v>0</v>
      </c>
      <c r="I395" s="98">
        <v>0</v>
      </c>
      <c r="J395" s="98">
        <v>0</v>
      </c>
      <c r="K395" s="91">
        <v>219</v>
      </c>
      <c r="L395" s="91">
        <v>219531</v>
      </c>
      <c r="M395" s="91">
        <f t="shared" si="19"/>
        <v>219</v>
      </c>
      <c r="N395" s="91" t="str">
        <f t="shared" si="18"/>
        <v>不相关</v>
      </c>
      <c r="O395" s="91"/>
      <c r="P395" s="96" t="e">
        <f>VLOOKUP(B395,'附表-搜索转化率'!A:F,6,FALSE)</f>
        <v>#N/A</v>
      </c>
      <c r="Q395" s="97" t="str">
        <f t="shared" si="20"/>
        <v>-</v>
      </c>
      <c r="R395" s="28" t="str">
        <f>IFERROR(VLOOKUP(B395,'附表-搜索转化率'!A:B,2,FALSE),"-")</f>
        <v>-</v>
      </c>
    </row>
    <row r="396" ht="14.4" spans="1:18">
      <c r="A396" s="91">
        <v>394</v>
      </c>
      <c r="B396" s="91" t="s">
        <v>2536</v>
      </c>
      <c r="C396" s="91" t="s">
        <v>2537</v>
      </c>
      <c r="D396" s="98">
        <v>0</v>
      </c>
      <c r="E396" s="96" t="s">
        <v>116</v>
      </c>
      <c r="F396" s="98">
        <v>0</v>
      </c>
      <c r="G396" s="98">
        <v>0</v>
      </c>
      <c r="H396" s="98">
        <v>0</v>
      </c>
      <c r="I396" s="98">
        <v>0</v>
      </c>
      <c r="J396" s="98">
        <v>0</v>
      </c>
      <c r="K396" s="91">
        <v>335</v>
      </c>
      <c r="L396" s="91">
        <v>142827</v>
      </c>
      <c r="M396" s="91">
        <f t="shared" si="19"/>
        <v>335</v>
      </c>
      <c r="N396" s="91" t="str">
        <f t="shared" si="18"/>
        <v>不相关</v>
      </c>
      <c r="O396" s="91"/>
      <c r="P396" s="96" t="e">
        <f>VLOOKUP(B396,'附表-搜索转化率'!A:F,6,FALSE)</f>
        <v>#N/A</v>
      </c>
      <c r="Q396" s="97" t="str">
        <f t="shared" si="20"/>
        <v>-</v>
      </c>
      <c r="R396" s="28" t="str">
        <f>IFERROR(VLOOKUP(B396,'附表-搜索转化率'!A:B,2,FALSE),"-")</f>
        <v>-</v>
      </c>
    </row>
    <row r="397" ht="14.4" spans="1:18">
      <c r="A397" s="91">
        <v>395</v>
      </c>
      <c r="B397" s="91" t="s">
        <v>2538</v>
      </c>
      <c r="C397" s="91" t="s">
        <v>2088</v>
      </c>
      <c r="D397" s="98">
        <v>0</v>
      </c>
      <c r="E397" s="96" t="s">
        <v>116</v>
      </c>
      <c r="F397" s="98">
        <v>0</v>
      </c>
      <c r="G397" s="98">
        <v>0</v>
      </c>
      <c r="H397" s="98">
        <v>0</v>
      </c>
      <c r="I397" s="98">
        <v>0</v>
      </c>
      <c r="J397" s="98">
        <v>0</v>
      </c>
      <c r="K397" s="91">
        <v>3290</v>
      </c>
      <c r="L397" s="91">
        <v>11619</v>
      </c>
      <c r="M397" s="91">
        <f t="shared" si="19"/>
        <v>3290</v>
      </c>
      <c r="N397" s="91" t="str">
        <f t="shared" si="18"/>
        <v>不相关</v>
      </c>
      <c r="O397" s="91"/>
      <c r="P397" s="96" t="e">
        <f>VLOOKUP(B397,'附表-搜索转化率'!A:F,6,FALSE)</f>
        <v>#N/A</v>
      </c>
      <c r="Q397" s="97" t="str">
        <f t="shared" si="20"/>
        <v>-</v>
      </c>
      <c r="R397" s="28" t="str">
        <f>IFERROR(VLOOKUP(B397,'附表-搜索转化率'!A:B,2,FALSE),"-")</f>
        <v>-</v>
      </c>
    </row>
    <row r="398" ht="14.4" spans="1:18">
      <c r="A398" s="91">
        <v>396</v>
      </c>
      <c r="B398" s="91" t="s">
        <v>2539</v>
      </c>
      <c r="C398" s="91" t="s">
        <v>2249</v>
      </c>
      <c r="D398" s="98">
        <v>0</v>
      </c>
      <c r="E398" s="96" t="s">
        <v>116</v>
      </c>
      <c r="F398" s="98">
        <v>0</v>
      </c>
      <c r="G398" s="98">
        <v>0</v>
      </c>
      <c r="H398" s="98">
        <v>0</v>
      </c>
      <c r="I398" s="98">
        <v>0</v>
      </c>
      <c r="J398" s="98">
        <v>0</v>
      </c>
      <c r="K398" s="91">
        <v>1658</v>
      </c>
      <c r="L398" s="91">
        <v>25846</v>
      </c>
      <c r="M398" s="91">
        <f t="shared" si="19"/>
        <v>1658</v>
      </c>
      <c r="N398" s="91" t="str">
        <f t="shared" si="18"/>
        <v>不相关</v>
      </c>
      <c r="O398" s="91"/>
      <c r="P398" s="96" t="e">
        <f>VLOOKUP(B398,'附表-搜索转化率'!A:F,6,FALSE)</f>
        <v>#N/A</v>
      </c>
      <c r="Q398" s="97" t="str">
        <f t="shared" si="20"/>
        <v>-</v>
      </c>
      <c r="R398" s="28" t="str">
        <f>IFERROR(VLOOKUP(B398,'附表-搜索转化率'!A:B,2,FALSE),"-")</f>
        <v>-</v>
      </c>
    </row>
    <row r="399" ht="14.4" spans="1:18">
      <c r="A399" s="91">
        <v>397</v>
      </c>
      <c r="B399" s="91" t="s">
        <v>2540</v>
      </c>
      <c r="C399" s="91" t="s">
        <v>1180</v>
      </c>
      <c r="D399" s="98">
        <v>0</v>
      </c>
      <c r="E399" s="96" t="s">
        <v>116</v>
      </c>
      <c r="F399" s="98">
        <v>0</v>
      </c>
      <c r="G399" s="98">
        <v>0</v>
      </c>
      <c r="H399" s="98">
        <v>0</v>
      </c>
      <c r="I399" s="98">
        <v>0</v>
      </c>
      <c r="J399" s="98">
        <v>0</v>
      </c>
      <c r="K399" s="91">
        <v>2767</v>
      </c>
      <c r="L399" s="91">
        <v>14315</v>
      </c>
      <c r="M399" s="91">
        <f t="shared" si="19"/>
        <v>2767</v>
      </c>
      <c r="N399" s="91" t="str">
        <f t="shared" si="18"/>
        <v>不相关</v>
      </c>
      <c r="O399" s="91"/>
      <c r="P399" s="96" t="e">
        <f>VLOOKUP(B399,'附表-搜索转化率'!A:F,6,FALSE)</f>
        <v>#N/A</v>
      </c>
      <c r="Q399" s="97" t="str">
        <f t="shared" si="20"/>
        <v>-</v>
      </c>
      <c r="R399" s="28" t="str">
        <f>IFERROR(VLOOKUP(B399,'附表-搜索转化率'!A:B,2,FALSE),"-")</f>
        <v>-</v>
      </c>
    </row>
    <row r="400" ht="14.4" spans="1:18">
      <c r="A400" s="91">
        <v>398</v>
      </c>
      <c r="B400" s="91" t="s">
        <v>2541</v>
      </c>
      <c r="C400" s="91" t="s">
        <v>2542</v>
      </c>
      <c r="D400" s="98">
        <v>0</v>
      </c>
      <c r="E400" s="96" t="s">
        <v>116</v>
      </c>
      <c r="F400" s="98">
        <v>0</v>
      </c>
      <c r="G400" s="98">
        <v>0</v>
      </c>
      <c r="H400" s="98">
        <v>0</v>
      </c>
      <c r="I400" s="98">
        <v>0</v>
      </c>
      <c r="J400" s="98">
        <v>0</v>
      </c>
      <c r="K400" s="91">
        <v>1096</v>
      </c>
      <c r="L400" s="91">
        <v>40576</v>
      </c>
      <c r="M400" s="91">
        <f t="shared" si="19"/>
        <v>1096</v>
      </c>
      <c r="N400" s="91" t="str">
        <f t="shared" si="18"/>
        <v>不相关</v>
      </c>
      <c r="O400" s="91"/>
      <c r="P400" s="96" t="e">
        <f>VLOOKUP(B400,'附表-搜索转化率'!A:F,6,FALSE)</f>
        <v>#N/A</v>
      </c>
      <c r="Q400" s="97" t="str">
        <f t="shared" si="20"/>
        <v>-</v>
      </c>
      <c r="R400" s="28" t="str">
        <f>IFERROR(VLOOKUP(B400,'附表-搜索转化率'!A:B,2,FALSE),"-")</f>
        <v>-</v>
      </c>
    </row>
    <row r="401" ht="14.4" spans="1:18">
      <c r="A401" s="91">
        <v>399</v>
      </c>
      <c r="B401" s="91" t="s">
        <v>2543</v>
      </c>
      <c r="C401" s="91" t="s">
        <v>2544</v>
      </c>
      <c r="D401" s="98">
        <v>0</v>
      </c>
      <c r="E401" s="96" t="s">
        <v>116</v>
      </c>
      <c r="F401" s="98">
        <v>0</v>
      </c>
      <c r="G401" s="98">
        <v>0</v>
      </c>
      <c r="H401" s="98">
        <v>0</v>
      </c>
      <c r="I401" s="98">
        <v>0</v>
      </c>
      <c r="J401" s="98">
        <v>0</v>
      </c>
      <c r="K401" s="91">
        <v>1148</v>
      </c>
      <c r="L401" s="91">
        <v>38664</v>
      </c>
      <c r="M401" s="91">
        <f t="shared" si="19"/>
        <v>1148</v>
      </c>
      <c r="N401" s="91" t="str">
        <f t="shared" si="18"/>
        <v>不相关</v>
      </c>
      <c r="O401" s="91"/>
      <c r="P401" s="96" t="e">
        <f>VLOOKUP(B401,'附表-搜索转化率'!A:F,6,FALSE)</f>
        <v>#N/A</v>
      </c>
      <c r="Q401" s="97" t="str">
        <f t="shared" si="20"/>
        <v>-</v>
      </c>
      <c r="R401" s="28" t="str">
        <f>IFERROR(VLOOKUP(B401,'附表-搜索转化率'!A:B,2,FALSE),"-")</f>
        <v>-</v>
      </c>
    </row>
    <row r="402" ht="14.4" spans="1:18">
      <c r="A402" s="91">
        <v>400</v>
      </c>
      <c r="B402" s="91" t="s">
        <v>2545</v>
      </c>
      <c r="C402" s="91" t="s">
        <v>2546</v>
      </c>
      <c r="D402" s="98">
        <v>0</v>
      </c>
      <c r="E402" s="96" t="s">
        <v>116</v>
      </c>
      <c r="F402" s="98">
        <v>0</v>
      </c>
      <c r="G402" s="98">
        <v>0</v>
      </c>
      <c r="H402" s="98">
        <v>0</v>
      </c>
      <c r="I402" s="98">
        <v>0</v>
      </c>
      <c r="J402" s="98">
        <v>0</v>
      </c>
      <c r="K402" s="91">
        <v>245</v>
      </c>
      <c r="L402" s="91">
        <v>196627</v>
      </c>
      <c r="M402" s="91">
        <f t="shared" si="19"/>
        <v>245</v>
      </c>
      <c r="N402" s="91" t="str">
        <f t="shared" si="18"/>
        <v>不相关</v>
      </c>
      <c r="O402" s="91"/>
      <c r="P402" s="96" t="e">
        <f>VLOOKUP(B402,'附表-搜索转化率'!A:F,6,FALSE)</f>
        <v>#N/A</v>
      </c>
      <c r="Q402" s="97" t="str">
        <f t="shared" si="20"/>
        <v>-</v>
      </c>
      <c r="R402" s="28" t="str">
        <f>IFERROR(VLOOKUP(B402,'附表-搜索转化率'!A:B,2,FALSE),"-")</f>
        <v>-</v>
      </c>
    </row>
    <row r="403" ht="14.4" spans="1:18">
      <c r="A403" s="91">
        <v>401</v>
      </c>
      <c r="B403" s="91" t="s">
        <v>2547</v>
      </c>
      <c r="C403" s="91" t="s">
        <v>2548</v>
      </c>
      <c r="D403" s="98">
        <v>0</v>
      </c>
      <c r="E403" s="96" t="s">
        <v>116</v>
      </c>
      <c r="F403" s="98">
        <v>0</v>
      </c>
      <c r="G403" s="98">
        <v>0</v>
      </c>
      <c r="H403" s="98">
        <v>0</v>
      </c>
      <c r="I403" s="98">
        <v>0</v>
      </c>
      <c r="J403" s="98">
        <v>0</v>
      </c>
      <c r="K403" s="91">
        <v>1477</v>
      </c>
      <c r="L403" s="91">
        <v>29366</v>
      </c>
      <c r="M403" s="91">
        <f t="shared" si="19"/>
        <v>1477</v>
      </c>
      <c r="N403" s="91" t="str">
        <f t="shared" si="18"/>
        <v>不相关</v>
      </c>
      <c r="O403" s="91"/>
      <c r="P403" s="96" t="e">
        <f>VLOOKUP(B403,'附表-搜索转化率'!A:F,6,FALSE)</f>
        <v>#N/A</v>
      </c>
      <c r="Q403" s="97" t="str">
        <f t="shared" si="20"/>
        <v>-</v>
      </c>
      <c r="R403" s="28" t="str">
        <f>IFERROR(VLOOKUP(B403,'附表-搜索转化率'!A:B,2,FALSE),"-")</f>
        <v>-</v>
      </c>
    </row>
    <row r="404" ht="14.4" spans="1:18">
      <c r="A404" s="91">
        <v>402</v>
      </c>
      <c r="B404" s="91" t="s">
        <v>2549</v>
      </c>
      <c r="C404" s="91" t="s">
        <v>2550</v>
      </c>
      <c r="D404" s="98">
        <v>0</v>
      </c>
      <c r="E404" s="96" t="s">
        <v>116</v>
      </c>
      <c r="F404" s="98">
        <v>0</v>
      </c>
      <c r="G404" s="98">
        <v>0</v>
      </c>
      <c r="H404" s="98">
        <v>0</v>
      </c>
      <c r="I404" s="98">
        <v>0</v>
      </c>
      <c r="J404" s="98">
        <v>0</v>
      </c>
      <c r="K404" s="91">
        <v>1116</v>
      </c>
      <c r="L404" s="91">
        <v>39814</v>
      </c>
      <c r="M404" s="91">
        <f t="shared" si="19"/>
        <v>1116</v>
      </c>
      <c r="N404" s="91" t="str">
        <f t="shared" si="18"/>
        <v>不相关</v>
      </c>
      <c r="O404" s="91"/>
      <c r="P404" s="96" t="e">
        <f>VLOOKUP(B404,'附表-搜索转化率'!A:F,6,FALSE)</f>
        <v>#N/A</v>
      </c>
      <c r="Q404" s="97" t="str">
        <f t="shared" si="20"/>
        <v>-</v>
      </c>
      <c r="R404" s="28" t="str">
        <f>IFERROR(VLOOKUP(B404,'附表-搜索转化率'!A:B,2,FALSE),"-")</f>
        <v>-</v>
      </c>
    </row>
    <row r="405" ht="14.4" spans="1:18">
      <c r="A405" s="91">
        <v>403</v>
      </c>
      <c r="B405" s="91" t="s">
        <v>2551</v>
      </c>
      <c r="C405" s="91" t="s">
        <v>2552</v>
      </c>
      <c r="D405" s="98">
        <v>0</v>
      </c>
      <c r="E405" s="96" t="s">
        <v>116</v>
      </c>
      <c r="F405" s="98">
        <v>0</v>
      </c>
      <c r="G405" s="98">
        <v>0</v>
      </c>
      <c r="H405" s="98">
        <v>0</v>
      </c>
      <c r="I405" s="98">
        <v>0</v>
      </c>
      <c r="J405" s="98">
        <v>0</v>
      </c>
      <c r="K405" s="91">
        <v>309</v>
      </c>
      <c r="L405" s="91">
        <v>155265</v>
      </c>
      <c r="M405" s="91">
        <f t="shared" si="19"/>
        <v>309</v>
      </c>
      <c r="N405" s="91" t="str">
        <f t="shared" si="18"/>
        <v>不相关</v>
      </c>
      <c r="O405" s="91"/>
      <c r="P405" s="96" t="e">
        <f>VLOOKUP(B405,'附表-搜索转化率'!A:F,6,FALSE)</f>
        <v>#N/A</v>
      </c>
      <c r="Q405" s="97" t="str">
        <f t="shared" si="20"/>
        <v>-</v>
      </c>
      <c r="R405" s="28" t="str">
        <f>IFERROR(VLOOKUP(B405,'附表-搜索转化率'!A:B,2,FALSE),"-")</f>
        <v>-</v>
      </c>
    </row>
    <row r="406" ht="14.4" spans="1:18">
      <c r="A406" s="91">
        <v>404</v>
      </c>
      <c r="B406" s="91" t="s">
        <v>2553</v>
      </c>
      <c r="C406" s="91" t="s">
        <v>2554</v>
      </c>
      <c r="D406" s="98">
        <v>0</v>
      </c>
      <c r="E406" s="96" t="s">
        <v>116</v>
      </c>
      <c r="F406" s="98">
        <v>0</v>
      </c>
      <c r="G406" s="98">
        <v>0</v>
      </c>
      <c r="H406" s="98">
        <v>0</v>
      </c>
      <c r="I406" s="98">
        <v>0</v>
      </c>
      <c r="J406" s="98">
        <v>0</v>
      </c>
      <c r="K406" s="91">
        <v>238</v>
      </c>
      <c r="L406" s="91">
        <v>201946</v>
      </c>
      <c r="M406" s="91">
        <f t="shared" si="19"/>
        <v>238</v>
      </c>
      <c r="N406" s="91" t="str">
        <f t="shared" si="18"/>
        <v>不相关</v>
      </c>
      <c r="O406" s="91"/>
      <c r="P406" s="96" t="e">
        <f>VLOOKUP(B406,'附表-搜索转化率'!A:F,6,FALSE)</f>
        <v>#N/A</v>
      </c>
      <c r="Q406" s="97" t="str">
        <f t="shared" si="20"/>
        <v>-</v>
      </c>
      <c r="R406" s="28" t="str">
        <f>IFERROR(VLOOKUP(B406,'附表-搜索转化率'!A:B,2,FALSE),"-")</f>
        <v>-</v>
      </c>
    </row>
    <row r="407" ht="14.4" spans="1:18">
      <c r="A407" s="91">
        <v>405</v>
      </c>
      <c r="B407" s="91" t="s">
        <v>2555</v>
      </c>
      <c r="C407" s="91" t="s">
        <v>2556</v>
      </c>
      <c r="D407" s="98">
        <v>0</v>
      </c>
      <c r="E407" s="96" t="s">
        <v>116</v>
      </c>
      <c r="F407" s="98">
        <v>0</v>
      </c>
      <c r="G407" s="98">
        <v>0</v>
      </c>
      <c r="H407" s="98">
        <v>0</v>
      </c>
      <c r="I407" s="98">
        <v>0</v>
      </c>
      <c r="J407" s="98">
        <v>0</v>
      </c>
      <c r="K407" s="91">
        <v>477</v>
      </c>
      <c r="L407" s="91">
        <v>98790</v>
      </c>
      <c r="M407" s="91">
        <f t="shared" si="19"/>
        <v>477</v>
      </c>
      <c r="N407" s="91" t="str">
        <f t="shared" si="18"/>
        <v>不相关</v>
      </c>
      <c r="O407" s="91"/>
      <c r="P407" s="96" t="e">
        <f>VLOOKUP(B407,'附表-搜索转化率'!A:F,6,FALSE)</f>
        <v>#N/A</v>
      </c>
      <c r="Q407" s="97" t="str">
        <f t="shared" si="20"/>
        <v>-</v>
      </c>
      <c r="R407" s="28" t="str">
        <f>IFERROR(VLOOKUP(B407,'附表-搜索转化率'!A:B,2,FALSE),"-")</f>
        <v>-</v>
      </c>
    </row>
    <row r="408" ht="14.4" spans="1:18">
      <c r="A408" s="91">
        <v>406</v>
      </c>
      <c r="B408" s="91" t="s">
        <v>2557</v>
      </c>
      <c r="C408" s="91" t="s">
        <v>2282</v>
      </c>
      <c r="D408" s="98">
        <v>0</v>
      </c>
      <c r="E408" s="96" t="s">
        <v>116</v>
      </c>
      <c r="F408" s="98">
        <v>0</v>
      </c>
      <c r="G408" s="98">
        <v>0</v>
      </c>
      <c r="H408" s="98">
        <v>0</v>
      </c>
      <c r="I408" s="98">
        <v>0</v>
      </c>
      <c r="J408" s="98">
        <v>0</v>
      </c>
      <c r="K408" s="91">
        <v>574</v>
      </c>
      <c r="L408" s="91">
        <v>81275</v>
      </c>
      <c r="M408" s="91">
        <f t="shared" si="19"/>
        <v>574</v>
      </c>
      <c r="N408" s="91" t="str">
        <f t="shared" si="18"/>
        <v>不相关</v>
      </c>
      <c r="O408" s="91"/>
      <c r="P408" s="96" t="e">
        <f>VLOOKUP(B408,'附表-搜索转化率'!A:F,6,FALSE)</f>
        <v>#N/A</v>
      </c>
      <c r="Q408" s="97" t="str">
        <f t="shared" si="20"/>
        <v>-</v>
      </c>
      <c r="R408" s="28" t="str">
        <f>IFERROR(VLOOKUP(B408,'附表-搜索转化率'!A:B,2,FALSE),"-")</f>
        <v>-</v>
      </c>
    </row>
    <row r="409" ht="14.4" spans="1:18">
      <c r="A409" s="91">
        <v>407</v>
      </c>
      <c r="B409" s="91" t="s">
        <v>2558</v>
      </c>
      <c r="C409" s="91" t="s">
        <v>2558</v>
      </c>
      <c r="D409" s="98">
        <v>0</v>
      </c>
      <c r="E409" s="96" t="s">
        <v>116</v>
      </c>
      <c r="F409" s="98">
        <v>0</v>
      </c>
      <c r="G409" s="98">
        <v>0</v>
      </c>
      <c r="H409" s="98">
        <v>0</v>
      </c>
      <c r="I409" s="98">
        <v>0</v>
      </c>
      <c r="J409" s="98">
        <v>0</v>
      </c>
      <c r="K409" s="91">
        <v>1154</v>
      </c>
      <c r="L409" s="91">
        <v>38444</v>
      </c>
      <c r="M409" s="91">
        <f t="shared" si="19"/>
        <v>1154</v>
      </c>
      <c r="N409" s="91" t="str">
        <f t="shared" si="18"/>
        <v>不相关</v>
      </c>
      <c r="O409" s="91"/>
      <c r="P409" s="96" t="e">
        <f>VLOOKUP(B409,'附表-搜索转化率'!A:F,6,FALSE)</f>
        <v>#N/A</v>
      </c>
      <c r="Q409" s="97" t="str">
        <f t="shared" si="20"/>
        <v>-</v>
      </c>
      <c r="R409" s="28" t="str">
        <f>IFERROR(VLOOKUP(B409,'附表-搜索转化率'!A:B,2,FALSE),"-")</f>
        <v>-</v>
      </c>
    </row>
    <row r="410" ht="14.4" spans="1:18">
      <c r="A410" s="91">
        <v>408</v>
      </c>
      <c r="B410" s="91" t="s">
        <v>2559</v>
      </c>
      <c r="C410" s="91" t="s">
        <v>2560</v>
      </c>
      <c r="D410" s="98">
        <v>0</v>
      </c>
      <c r="E410" s="96" t="s">
        <v>116</v>
      </c>
      <c r="F410" s="98">
        <v>0</v>
      </c>
      <c r="G410" s="98">
        <v>0</v>
      </c>
      <c r="H410" s="98">
        <v>0</v>
      </c>
      <c r="I410" s="98">
        <v>0</v>
      </c>
      <c r="J410" s="98">
        <v>0</v>
      </c>
      <c r="K410" s="91">
        <v>774</v>
      </c>
      <c r="L410" s="91">
        <v>58944</v>
      </c>
      <c r="M410" s="91">
        <f t="shared" si="19"/>
        <v>774</v>
      </c>
      <c r="N410" s="91" t="str">
        <f t="shared" si="18"/>
        <v>不相关</v>
      </c>
      <c r="O410" s="91"/>
      <c r="P410" s="96" t="e">
        <f>VLOOKUP(B410,'附表-搜索转化率'!A:F,6,FALSE)</f>
        <v>#N/A</v>
      </c>
      <c r="Q410" s="97" t="str">
        <f t="shared" si="20"/>
        <v>-</v>
      </c>
      <c r="R410" s="28" t="str">
        <f>IFERROR(VLOOKUP(B410,'附表-搜索转化率'!A:B,2,FALSE),"-")</f>
        <v>-</v>
      </c>
    </row>
    <row r="411" ht="14.4" spans="1:18">
      <c r="A411" s="91">
        <v>409</v>
      </c>
      <c r="B411" s="91" t="s">
        <v>2561</v>
      </c>
      <c r="C411" s="91" t="s">
        <v>2562</v>
      </c>
      <c r="D411" s="98">
        <v>0</v>
      </c>
      <c r="E411" s="96" t="s">
        <v>116</v>
      </c>
      <c r="F411" s="98">
        <v>0</v>
      </c>
      <c r="G411" s="98">
        <v>0</v>
      </c>
      <c r="H411" s="98">
        <v>0</v>
      </c>
      <c r="I411" s="98">
        <v>0</v>
      </c>
      <c r="J411" s="98">
        <v>0</v>
      </c>
      <c r="K411" s="91">
        <v>219</v>
      </c>
      <c r="L411" s="91">
        <v>219531</v>
      </c>
      <c r="M411" s="91">
        <f t="shared" si="19"/>
        <v>219</v>
      </c>
      <c r="N411" s="91" t="str">
        <f t="shared" si="18"/>
        <v>不相关</v>
      </c>
      <c r="O411" s="91"/>
      <c r="P411" s="96" t="e">
        <f>VLOOKUP(B411,'附表-搜索转化率'!A:F,6,FALSE)</f>
        <v>#N/A</v>
      </c>
      <c r="Q411" s="97" t="str">
        <f t="shared" si="20"/>
        <v>-</v>
      </c>
      <c r="R411" s="28" t="str">
        <f>IFERROR(VLOOKUP(B411,'附表-搜索转化率'!A:B,2,FALSE),"-")</f>
        <v>-</v>
      </c>
    </row>
    <row r="412" ht="14.4" spans="1:18">
      <c r="A412" s="91">
        <v>410</v>
      </c>
      <c r="B412" s="91" t="s">
        <v>2563</v>
      </c>
      <c r="C412" s="91" t="s">
        <v>2564</v>
      </c>
      <c r="D412" s="98">
        <v>0</v>
      </c>
      <c r="E412" s="96" t="s">
        <v>116</v>
      </c>
      <c r="F412" s="98">
        <v>0</v>
      </c>
      <c r="G412" s="98">
        <v>0</v>
      </c>
      <c r="H412" s="98">
        <v>0</v>
      </c>
      <c r="I412" s="98">
        <v>0</v>
      </c>
      <c r="J412" s="98">
        <v>0</v>
      </c>
      <c r="K412" s="91">
        <v>187</v>
      </c>
      <c r="L412" s="91">
        <v>255329</v>
      </c>
      <c r="M412" s="91">
        <f t="shared" si="19"/>
        <v>187</v>
      </c>
      <c r="N412" s="91" t="str">
        <f t="shared" si="18"/>
        <v>不相关</v>
      </c>
      <c r="O412" s="91"/>
      <c r="P412" s="96" t="e">
        <f>VLOOKUP(B412,'附表-搜索转化率'!A:F,6,FALSE)</f>
        <v>#N/A</v>
      </c>
      <c r="Q412" s="97" t="str">
        <f t="shared" si="20"/>
        <v>-</v>
      </c>
      <c r="R412" s="28" t="str">
        <f>IFERROR(VLOOKUP(B412,'附表-搜索转化率'!A:B,2,FALSE),"-")</f>
        <v>-</v>
      </c>
    </row>
    <row r="413" ht="14.4" spans="1:18">
      <c r="A413" s="91">
        <v>411</v>
      </c>
      <c r="B413" s="91" t="s">
        <v>2565</v>
      </c>
      <c r="C413" s="91" t="s">
        <v>2566</v>
      </c>
      <c r="D413" s="98">
        <v>0</v>
      </c>
      <c r="E413" s="96" t="s">
        <v>116</v>
      </c>
      <c r="F413" s="98">
        <v>0</v>
      </c>
      <c r="G413" s="98">
        <v>0</v>
      </c>
      <c r="H413" s="98">
        <v>0</v>
      </c>
      <c r="I413" s="98">
        <v>0</v>
      </c>
      <c r="J413" s="98">
        <v>0</v>
      </c>
      <c r="K413" s="91">
        <v>567</v>
      </c>
      <c r="L413" s="91">
        <v>82291</v>
      </c>
      <c r="M413" s="91">
        <f t="shared" si="19"/>
        <v>567</v>
      </c>
      <c r="N413" s="91" t="str">
        <f t="shared" si="18"/>
        <v>不相关</v>
      </c>
      <c r="O413" s="91"/>
      <c r="P413" s="96" t="e">
        <f>VLOOKUP(B413,'附表-搜索转化率'!A:F,6,FALSE)</f>
        <v>#N/A</v>
      </c>
      <c r="Q413" s="97" t="str">
        <f t="shared" si="20"/>
        <v>-</v>
      </c>
      <c r="R413" s="28" t="str">
        <f>IFERROR(VLOOKUP(B413,'附表-搜索转化率'!A:B,2,FALSE),"-")</f>
        <v>-</v>
      </c>
    </row>
    <row r="414" ht="14.4" spans="1:18">
      <c r="A414" s="91">
        <v>412</v>
      </c>
      <c r="B414" s="91" t="s">
        <v>2567</v>
      </c>
      <c r="C414" s="91" t="s">
        <v>2568</v>
      </c>
      <c r="D414" s="98">
        <v>0</v>
      </c>
      <c r="E414" s="96" t="s">
        <v>116</v>
      </c>
      <c r="F414" s="98">
        <v>0</v>
      </c>
      <c r="G414" s="98">
        <v>0</v>
      </c>
      <c r="H414" s="98">
        <v>0</v>
      </c>
      <c r="I414" s="98">
        <v>0</v>
      </c>
      <c r="J414" s="98">
        <v>0</v>
      </c>
      <c r="K414" s="91">
        <v>561</v>
      </c>
      <c r="L414" s="91">
        <v>83316</v>
      </c>
      <c r="M414" s="91">
        <f t="shared" si="19"/>
        <v>561</v>
      </c>
      <c r="N414" s="91" t="str">
        <f t="shared" si="18"/>
        <v>不相关</v>
      </c>
      <c r="O414" s="91"/>
      <c r="P414" s="96" t="e">
        <f>VLOOKUP(B414,'附表-搜索转化率'!A:F,6,FALSE)</f>
        <v>#N/A</v>
      </c>
      <c r="Q414" s="97" t="str">
        <f t="shared" si="20"/>
        <v>-</v>
      </c>
      <c r="R414" s="28" t="str">
        <f>IFERROR(VLOOKUP(B414,'附表-搜索转化率'!A:B,2,FALSE),"-")</f>
        <v>-</v>
      </c>
    </row>
    <row r="415" ht="14.4" spans="1:18">
      <c r="A415" s="91">
        <v>413</v>
      </c>
      <c r="B415" s="91" t="s">
        <v>2569</v>
      </c>
      <c r="C415" s="91" t="s">
        <v>2570</v>
      </c>
      <c r="D415" s="98">
        <v>0</v>
      </c>
      <c r="E415" s="96" t="s">
        <v>116</v>
      </c>
      <c r="F415" s="98">
        <v>0</v>
      </c>
      <c r="G415" s="98">
        <v>0</v>
      </c>
      <c r="H415" s="98">
        <v>0</v>
      </c>
      <c r="I415" s="98">
        <v>0</v>
      </c>
      <c r="J415" s="98">
        <v>0</v>
      </c>
      <c r="K415" s="91">
        <v>258</v>
      </c>
      <c r="L415" s="91">
        <v>186831</v>
      </c>
      <c r="M415" s="91">
        <f t="shared" si="19"/>
        <v>258</v>
      </c>
      <c r="N415" s="91" t="str">
        <f t="shared" si="18"/>
        <v>不相关</v>
      </c>
      <c r="O415" s="91"/>
      <c r="P415" s="96" t="e">
        <f>VLOOKUP(B415,'附表-搜索转化率'!A:F,6,FALSE)</f>
        <v>#N/A</v>
      </c>
      <c r="Q415" s="97" t="str">
        <f t="shared" si="20"/>
        <v>-</v>
      </c>
      <c r="R415" s="28" t="str">
        <f>IFERROR(VLOOKUP(B415,'附表-搜索转化率'!A:B,2,FALSE),"-")</f>
        <v>-</v>
      </c>
    </row>
    <row r="416" ht="14.4" spans="1:18">
      <c r="A416" s="91">
        <v>414</v>
      </c>
      <c r="B416" s="91" t="s">
        <v>2571</v>
      </c>
      <c r="C416" s="91" t="s">
        <v>2572</v>
      </c>
      <c r="D416" s="98">
        <v>0</v>
      </c>
      <c r="E416" s="96" t="s">
        <v>116</v>
      </c>
      <c r="F416" s="98">
        <v>0</v>
      </c>
      <c r="G416" s="98">
        <v>0</v>
      </c>
      <c r="H416" s="98">
        <v>0</v>
      </c>
      <c r="I416" s="98">
        <v>0</v>
      </c>
      <c r="J416" s="98">
        <v>0</v>
      </c>
      <c r="K416" s="91">
        <v>1787</v>
      </c>
      <c r="L416" s="91">
        <v>23757</v>
      </c>
      <c r="M416" s="91">
        <f t="shared" si="19"/>
        <v>1787</v>
      </c>
      <c r="N416" s="91" t="str">
        <f t="shared" si="18"/>
        <v>不相关</v>
      </c>
      <c r="O416" s="91"/>
      <c r="P416" s="96" t="e">
        <f>VLOOKUP(B416,'附表-搜索转化率'!A:F,6,FALSE)</f>
        <v>#N/A</v>
      </c>
      <c r="Q416" s="97" t="str">
        <f t="shared" si="20"/>
        <v>-</v>
      </c>
      <c r="R416" s="28" t="str">
        <f>IFERROR(VLOOKUP(B416,'附表-搜索转化率'!A:B,2,FALSE),"-")</f>
        <v>-</v>
      </c>
    </row>
    <row r="417" ht="14.4" spans="1:18">
      <c r="A417" s="91">
        <v>415</v>
      </c>
      <c r="B417" s="91" t="s">
        <v>2573</v>
      </c>
      <c r="C417" s="91" t="s">
        <v>2574</v>
      </c>
      <c r="D417" s="98">
        <v>0</v>
      </c>
      <c r="E417" s="96" t="s">
        <v>116</v>
      </c>
      <c r="F417" s="98">
        <v>0</v>
      </c>
      <c r="G417" s="98">
        <v>0</v>
      </c>
      <c r="H417" s="98">
        <v>0</v>
      </c>
      <c r="I417" s="98">
        <v>0</v>
      </c>
      <c r="J417" s="98">
        <v>0</v>
      </c>
      <c r="K417" s="91">
        <v>632</v>
      </c>
      <c r="L417" s="91">
        <v>73243</v>
      </c>
      <c r="M417" s="91">
        <f t="shared" si="19"/>
        <v>632</v>
      </c>
      <c r="N417" s="91" t="str">
        <f t="shared" si="18"/>
        <v>不相关</v>
      </c>
      <c r="O417" s="91"/>
      <c r="P417" s="96" t="e">
        <f>VLOOKUP(B417,'附表-搜索转化率'!A:F,6,FALSE)</f>
        <v>#N/A</v>
      </c>
      <c r="Q417" s="97" t="str">
        <f t="shared" si="20"/>
        <v>-</v>
      </c>
      <c r="R417" s="28" t="str">
        <f>IFERROR(VLOOKUP(B417,'附表-搜索转化率'!A:B,2,FALSE),"-")</f>
        <v>-</v>
      </c>
    </row>
    <row r="418" ht="14.4" spans="1:18">
      <c r="A418" s="91">
        <v>416</v>
      </c>
      <c r="B418" s="91" t="s">
        <v>2575</v>
      </c>
      <c r="C418" s="91" t="s">
        <v>2576</v>
      </c>
      <c r="D418" s="98">
        <v>0</v>
      </c>
      <c r="E418" s="96" t="s">
        <v>116</v>
      </c>
      <c r="F418" s="98">
        <v>0</v>
      </c>
      <c r="G418" s="98">
        <v>0</v>
      </c>
      <c r="H418" s="98">
        <v>0</v>
      </c>
      <c r="I418" s="98">
        <v>0</v>
      </c>
      <c r="J418" s="98">
        <v>0</v>
      </c>
      <c r="K418" s="91">
        <v>490</v>
      </c>
      <c r="L418" s="91">
        <v>96078</v>
      </c>
      <c r="M418" s="91">
        <f t="shared" si="19"/>
        <v>490</v>
      </c>
      <c r="N418" s="91" t="str">
        <f t="shared" si="18"/>
        <v>不相关</v>
      </c>
      <c r="O418" s="91"/>
      <c r="P418" s="96" t="e">
        <f>VLOOKUP(B418,'附表-搜索转化率'!A:F,6,FALSE)</f>
        <v>#N/A</v>
      </c>
      <c r="Q418" s="97" t="str">
        <f t="shared" si="20"/>
        <v>-</v>
      </c>
      <c r="R418" s="28" t="str">
        <f>IFERROR(VLOOKUP(B418,'附表-搜索转化率'!A:B,2,FALSE),"-")</f>
        <v>-</v>
      </c>
    </row>
    <row r="419" ht="14.4" spans="1:18">
      <c r="A419" s="91">
        <v>417</v>
      </c>
      <c r="B419" s="91" t="s">
        <v>2577</v>
      </c>
      <c r="C419" s="91" t="s">
        <v>2578</v>
      </c>
      <c r="D419" s="98">
        <v>0</v>
      </c>
      <c r="E419" s="96" t="s">
        <v>116</v>
      </c>
      <c r="F419" s="98">
        <v>0</v>
      </c>
      <c r="G419" s="98">
        <v>0</v>
      </c>
      <c r="H419" s="98">
        <v>0</v>
      </c>
      <c r="I419" s="98">
        <v>0</v>
      </c>
      <c r="J419" s="98">
        <v>0</v>
      </c>
      <c r="K419" s="91">
        <v>574</v>
      </c>
      <c r="L419" s="91">
        <v>81275</v>
      </c>
      <c r="M419" s="91">
        <f t="shared" si="19"/>
        <v>574</v>
      </c>
      <c r="N419" s="91" t="str">
        <f t="shared" si="18"/>
        <v>不相关</v>
      </c>
      <c r="O419" s="91"/>
      <c r="P419" s="96" t="e">
        <f>VLOOKUP(B419,'附表-搜索转化率'!A:F,6,FALSE)</f>
        <v>#N/A</v>
      </c>
      <c r="Q419" s="97" t="str">
        <f t="shared" si="20"/>
        <v>-</v>
      </c>
      <c r="R419" s="28" t="str">
        <f>IFERROR(VLOOKUP(B419,'附表-搜索转化率'!A:B,2,FALSE),"-")</f>
        <v>-</v>
      </c>
    </row>
    <row r="420" ht="14.4" spans="1:18">
      <c r="A420" s="91">
        <v>418</v>
      </c>
      <c r="B420" s="91" t="s">
        <v>2579</v>
      </c>
      <c r="C420" s="91" t="s">
        <v>2580</v>
      </c>
      <c r="D420" s="98">
        <v>0</v>
      </c>
      <c r="E420" s="96" t="s">
        <v>116</v>
      </c>
      <c r="F420" s="98">
        <v>0</v>
      </c>
      <c r="G420" s="98">
        <v>0</v>
      </c>
      <c r="H420" s="98">
        <v>0</v>
      </c>
      <c r="I420" s="98">
        <v>0</v>
      </c>
      <c r="J420" s="98">
        <v>0</v>
      </c>
      <c r="K420" s="91">
        <v>0</v>
      </c>
      <c r="L420" s="91">
        <v>0</v>
      </c>
      <c r="M420" s="91">
        <f t="shared" si="19"/>
        <v>0</v>
      </c>
      <c r="N420" s="91" t="str">
        <f t="shared" si="18"/>
        <v>不相关</v>
      </c>
      <c r="O420" s="91"/>
      <c r="P420" s="96" t="e">
        <f>VLOOKUP(B420,'附表-搜索转化率'!A:F,6,FALSE)</f>
        <v>#N/A</v>
      </c>
      <c r="Q420" s="97" t="str">
        <f t="shared" si="20"/>
        <v>-</v>
      </c>
      <c r="R420" s="28" t="str">
        <f>IFERROR(VLOOKUP(B420,'附表-搜索转化率'!A:B,2,FALSE),"-")</f>
        <v>-</v>
      </c>
    </row>
    <row r="421" ht="14.4" spans="1:18">
      <c r="A421" s="91">
        <v>419</v>
      </c>
      <c r="B421" s="91" t="s">
        <v>2581</v>
      </c>
      <c r="C421" s="91" t="s">
        <v>2582</v>
      </c>
      <c r="D421" s="98">
        <v>0</v>
      </c>
      <c r="E421" s="96" t="s">
        <v>116</v>
      </c>
      <c r="F421" s="98">
        <v>0</v>
      </c>
      <c r="G421" s="98">
        <v>0</v>
      </c>
      <c r="H421" s="98">
        <v>0</v>
      </c>
      <c r="I421" s="98">
        <v>0</v>
      </c>
      <c r="J421" s="98">
        <v>0</v>
      </c>
      <c r="K421" s="91">
        <v>999</v>
      </c>
      <c r="L421" s="91">
        <v>44733</v>
      </c>
      <c r="M421" s="91">
        <f t="shared" si="19"/>
        <v>999</v>
      </c>
      <c r="N421" s="91" t="str">
        <f t="shared" si="18"/>
        <v>不相关</v>
      </c>
      <c r="O421" s="91"/>
      <c r="P421" s="96" t="e">
        <f>VLOOKUP(B421,'附表-搜索转化率'!A:F,6,FALSE)</f>
        <v>#N/A</v>
      </c>
      <c r="Q421" s="97" t="str">
        <f t="shared" si="20"/>
        <v>-</v>
      </c>
      <c r="R421" s="28" t="str">
        <f>IFERROR(VLOOKUP(B421,'附表-搜索转化率'!A:B,2,FALSE),"-")</f>
        <v>-</v>
      </c>
    </row>
    <row r="422" ht="14.4" spans="1:18">
      <c r="A422" s="91">
        <v>420</v>
      </c>
      <c r="B422" s="91" t="s">
        <v>2583</v>
      </c>
      <c r="C422" s="91" t="s">
        <v>2360</v>
      </c>
      <c r="D422" s="98">
        <v>0</v>
      </c>
      <c r="E422" s="96" t="s">
        <v>116</v>
      </c>
      <c r="F422" s="98">
        <v>0</v>
      </c>
      <c r="G422" s="98">
        <v>0</v>
      </c>
      <c r="H422" s="98">
        <v>0</v>
      </c>
      <c r="I422" s="98">
        <v>0</v>
      </c>
      <c r="J422" s="98">
        <v>0</v>
      </c>
      <c r="K422" s="91">
        <v>206</v>
      </c>
      <c r="L422" s="91">
        <v>232592</v>
      </c>
      <c r="M422" s="91">
        <f t="shared" si="19"/>
        <v>206</v>
      </c>
      <c r="N422" s="91" t="str">
        <f t="shared" si="18"/>
        <v>不相关</v>
      </c>
      <c r="O422" s="91"/>
      <c r="P422" s="96" t="e">
        <f>VLOOKUP(B422,'附表-搜索转化率'!A:F,6,FALSE)</f>
        <v>#N/A</v>
      </c>
      <c r="Q422" s="97" t="str">
        <f t="shared" si="20"/>
        <v>-</v>
      </c>
      <c r="R422" s="28" t="str">
        <f>IFERROR(VLOOKUP(B422,'附表-搜索转化率'!A:B,2,FALSE),"-")</f>
        <v>-</v>
      </c>
    </row>
    <row r="423" ht="14.4" spans="1:18">
      <c r="A423" s="91">
        <v>421</v>
      </c>
      <c r="B423" s="91" t="s">
        <v>2584</v>
      </c>
      <c r="C423" s="91" t="s">
        <v>2585</v>
      </c>
      <c r="D423" s="98">
        <v>0</v>
      </c>
      <c r="E423" s="96" t="s">
        <v>116</v>
      </c>
      <c r="F423" s="98">
        <v>0</v>
      </c>
      <c r="G423" s="98">
        <v>0</v>
      </c>
      <c r="H423" s="98">
        <v>0</v>
      </c>
      <c r="I423" s="98">
        <v>0</v>
      </c>
      <c r="J423" s="98">
        <v>0</v>
      </c>
      <c r="K423" s="91">
        <v>464</v>
      </c>
      <c r="L423" s="91">
        <v>101656</v>
      </c>
      <c r="M423" s="91">
        <f t="shared" si="19"/>
        <v>464</v>
      </c>
      <c r="N423" s="91" t="str">
        <f t="shared" si="18"/>
        <v>不相关</v>
      </c>
      <c r="O423" s="91"/>
      <c r="P423" s="96" t="e">
        <f>VLOOKUP(B423,'附表-搜索转化率'!A:F,6,FALSE)</f>
        <v>#N/A</v>
      </c>
      <c r="Q423" s="97" t="str">
        <f t="shared" si="20"/>
        <v>-</v>
      </c>
      <c r="R423" s="28" t="str">
        <f>IFERROR(VLOOKUP(B423,'附表-搜索转化率'!A:B,2,FALSE),"-")</f>
        <v>-</v>
      </c>
    </row>
    <row r="424" ht="14.4" spans="1:18">
      <c r="A424" s="91">
        <v>422</v>
      </c>
      <c r="B424" s="91" t="s">
        <v>2586</v>
      </c>
      <c r="C424" s="91" t="s">
        <v>2587</v>
      </c>
      <c r="D424" s="98">
        <v>0</v>
      </c>
      <c r="E424" s="96" t="s">
        <v>116</v>
      </c>
      <c r="F424" s="98">
        <v>0</v>
      </c>
      <c r="G424" s="98">
        <v>0</v>
      </c>
      <c r="H424" s="98">
        <v>0</v>
      </c>
      <c r="I424" s="98">
        <v>0</v>
      </c>
      <c r="J424" s="98">
        <v>0</v>
      </c>
      <c r="K424" s="91">
        <v>341</v>
      </c>
      <c r="L424" s="91">
        <v>140114</v>
      </c>
      <c r="M424" s="91">
        <f t="shared" si="19"/>
        <v>341</v>
      </c>
      <c r="N424" s="91" t="str">
        <f t="shared" si="18"/>
        <v>不相关</v>
      </c>
      <c r="O424" s="91"/>
      <c r="P424" s="96" t="e">
        <f>VLOOKUP(B424,'附表-搜索转化率'!A:F,6,FALSE)</f>
        <v>#N/A</v>
      </c>
      <c r="Q424" s="97" t="str">
        <f t="shared" si="20"/>
        <v>-</v>
      </c>
      <c r="R424" s="28" t="str">
        <f>IFERROR(VLOOKUP(B424,'附表-搜索转化率'!A:B,2,FALSE),"-")</f>
        <v>-</v>
      </c>
    </row>
    <row r="425" ht="14.4" spans="1:18">
      <c r="A425" s="91">
        <v>423</v>
      </c>
      <c r="B425" s="91" t="s">
        <v>2588</v>
      </c>
      <c r="C425" s="91" t="s">
        <v>2589</v>
      </c>
      <c r="D425" s="98">
        <v>0</v>
      </c>
      <c r="E425" s="96" t="s">
        <v>116</v>
      </c>
      <c r="F425" s="98">
        <v>0</v>
      </c>
      <c r="G425" s="98">
        <v>0</v>
      </c>
      <c r="H425" s="98">
        <v>0</v>
      </c>
      <c r="I425" s="98">
        <v>0</v>
      </c>
      <c r="J425" s="98">
        <v>0</v>
      </c>
      <c r="K425" s="91">
        <v>929</v>
      </c>
      <c r="L425" s="91">
        <v>48422</v>
      </c>
      <c r="M425" s="91">
        <f t="shared" si="19"/>
        <v>929</v>
      </c>
      <c r="N425" s="91" t="str">
        <f t="shared" si="18"/>
        <v>不相关</v>
      </c>
      <c r="O425" s="91"/>
      <c r="P425" s="96" t="e">
        <f>VLOOKUP(B425,'附表-搜索转化率'!A:F,6,FALSE)</f>
        <v>#N/A</v>
      </c>
      <c r="Q425" s="97" t="str">
        <f t="shared" si="20"/>
        <v>-</v>
      </c>
      <c r="R425" s="28" t="str">
        <f>IFERROR(VLOOKUP(B425,'附表-搜索转化率'!A:B,2,FALSE),"-")</f>
        <v>-</v>
      </c>
    </row>
    <row r="426" ht="14.4" spans="1:18">
      <c r="A426" s="91">
        <v>424</v>
      </c>
      <c r="B426" s="91" t="s">
        <v>2590</v>
      </c>
      <c r="C426" s="91" t="s">
        <v>2591</v>
      </c>
      <c r="D426" s="98">
        <v>0</v>
      </c>
      <c r="E426" s="96" t="s">
        <v>116</v>
      </c>
      <c r="F426" s="98">
        <v>0</v>
      </c>
      <c r="G426" s="98">
        <v>0</v>
      </c>
      <c r="H426" s="98">
        <v>0</v>
      </c>
      <c r="I426" s="98">
        <v>0</v>
      </c>
      <c r="J426" s="98">
        <v>0</v>
      </c>
      <c r="K426" s="91">
        <v>2806</v>
      </c>
      <c r="L426" s="91">
        <v>14065</v>
      </c>
      <c r="M426" s="91">
        <f t="shared" si="19"/>
        <v>2806</v>
      </c>
      <c r="N426" s="91" t="str">
        <f t="shared" si="18"/>
        <v>不相关</v>
      </c>
      <c r="O426" s="91"/>
      <c r="P426" s="96" t="e">
        <f>VLOOKUP(B426,'附表-搜索转化率'!A:F,6,FALSE)</f>
        <v>#N/A</v>
      </c>
      <c r="Q426" s="97" t="str">
        <f t="shared" si="20"/>
        <v>-</v>
      </c>
      <c r="R426" s="28" t="str">
        <f>IFERROR(VLOOKUP(B426,'附表-搜索转化率'!A:B,2,FALSE),"-")</f>
        <v>-</v>
      </c>
    </row>
    <row r="427" ht="14.4" spans="1:18">
      <c r="A427" s="91">
        <v>425</v>
      </c>
      <c r="B427" s="91" t="s">
        <v>2592</v>
      </c>
      <c r="C427" s="91" t="s">
        <v>2593</v>
      </c>
      <c r="D427" s="98">
        <v>0</v>
      </c>
      <c r="E427" s="96" t="s">
        <v>116</v>
      </c>
      <c r="F427" s="98">
        <v>0</v>
      </c>
      <c r="G427" s="98">
        <v>0</v>
      </c>
      <c r="H427" s="98">
        <v>0</v>
      </c>
      <c r="I427" s="98">
        <v>0</v>
      </c>
      <c r="J427" s="98">
        <v>0</v>
      </c>
      <c r="K427" s="91">
        <v>1812</v>
      </c>
      <c r="L427" s="91">
        <v>23361</v>
      </c>
      <c r="M427" s="91">
        <f t="shared" si="19"/>
        <v>1812</v>
      </c>
      <c r="N427" s="91" t="str">
        <f t="shared" si="18"/>
        <v>不相关</v>
      </c>
      <c r="O427" s="91"/>
      <c r="P427" s="96" t="e">
        <f>VLOOKUP(B427,'附表-搜索转化率'!A:F,6,FALSE)</f>
        <v>#N/A</v>
      </c>
      <c r="Q427" s="97" t="str">
        <f t="shared" si="20"/>
        <v>-</v>
      </c>
      <c r="R427" s="28" t="str">
        <f>IFERROR(VLOOKUP(B427,'附表-搜索转化率'!A:B,2,FALSE),"-")</f>
        <v>-</v>
      </c>
    </row>
    <row r="428" ht="14.4" spans="1:18">
      <c r="A428" s="91">
        <v>426</v>
      </c>
      <c r="B428" s="91" t="s">
        <v>2594</v>
      </c>
      <c r="C428" s="91" t="s">
        <v>2595</v>
      </c>
      <c r="D428" s="98">
        <v>0</v>
      </c>
      <c r="E428" s="96" t="s">
        <v>116</v>
      </c>
      <c r="F428" s="98">
        <v>0</v>
      </c>
      <c r="G428" s="98">
        <v>0</v>
      </c>
      <c r="H428" s="98">
        <v>0</v>
      </c>
      <c r="I428" s="98">
        <v>0</v>
      </c>
      <c r="J428" s="98">
        <v>0</v>
      </c>
      <c r="K428" s="91">
        <v>703</v>
      </c>
      <c r="L428" s="91">
        <v>65374</v>
      </c>
      <c r="M428" s="91">
        <f t="shared" si="19"/>
        <v>703</v>
      </c>
      <c r="N428" s="91" t="str">
        <f t="shared" si="18"/>
        <v>不相关</v>
      </c>
      <c r="O428" s="91"/>
      <c r="P428" s="96" t="e">
        <f>VLOOKUP(B428,'附表-搜索转化率'!A:F,6,FALSE)</f>
        <v>#N/A</v>
      </c>
      <c r="Q428" s="97" t="str">
        <f t="shared" si="20"/>
        <v>-</v>
      </c>
      <c r="R428" s="28" t="str">
        <f>IFERROR(VLOOKUP(B428,'附表-搜索转化率'!A:B,2,FALSE),"-")</f>
        <v>-</v>
      </c>
    </row>
    <row r="429" ht="14.4" spans="1:18">
      <c r="A429" s="91">
        <v>427</v>
      </c>
      <c r="B429" s="91" t="s">
        <v>2596</v>
      </c>
      <c r="C429" s="91" t="s">
        <v>2597</v>
      </c>
      <c r="D429" s="98">
        <v>0</v>
      </c>
      <c r="E429" s="96" t="s">
        <v>116</v>
      </c>
      <c r="F429" s="98">
        <v>0</v>
      </c>
      <c r="G429" s="98">
        <v>0</v>
      </c>
      <c r="H429" s="98">
        <v>0</v>
      </c>
      <c r="I429" s="98">
        <v>0</v>
      </c>
      <c r="J429" s="98">
        <v>0</v>
      </c>
      <c r="K429" s="91">
        <v>0</v>
      </c>
      <c r="L429" s="91">
        <v>0</v>
      </c>
      <c r="M429" s="91">
        <f t="shared" si="19"/>
        <v>0</v>
      </c>
      <c r="N429" s="91" t="str">
        <f t="shared" si="18"/>
        <v>不相关</v>
      </c>
      <c r="O429" s="91"/>
      <c r="P429" s="96" t="e">
        <f>VLOOKUP(B429,'附表-搜索转化率'!A:F,6,FALSE)</f>
        <v>#N/A</v>
      </c>
      <c r="Q429" s="97" t="str">
        <f t="shared" si="20"/>
        <v>-</v>
      </c>
      <c r="R429" s="28" t="str">
        <f>IFERROR(VLOOKUP(B429,'附表-搜索转化率'!A:B,2,FALSE),"-")</f>
        <v>-</v>
      </c>
    </row>
    <row r="430" ht="14.4" spans="1:18">
      <c r="A430" s="91">
        <v>428</v>
      </c>
      <c r="B430" s="91" t="s">
        <v>2598</v>
      </c>
      <c r="C430" s="91" t="s">
        <v>2593</v>
      </c>
      <c r="D430" s="98">
        <v>0</v>
      </c>
      <c r="E430" s="96" t="s">
        <v>116</v>
      </c>
      <c r="F430" s="98">
        <v>0</v>
      </c>
      <c r="G430" s="98">
        <v>0</v>
      </c>
      <c r="H430" s="98">
        <v>0</v>
      </c>
      <c r="I430" s="98">
        <v>0</v>
      </c>
      <c r="J430" s="98">
        <v>0</v>
      </c>
      <c r="K430" s="91">
        <v>3851</v>
      </c>
      <c r="L430" s="91">
        <v>9512</v>
      </c>
      <c r="M430" s="91">
        <f t="shared" si="19"/>
        <v>3851</v>
      </c>
      <c r="N430" s="91" t="str">
        <f t="shared" si="18"/>
        <v>不相关</v>
      </c>
      <c r="O430" s="91"/>
      <c r="P430" s="96" t="e">
        <f>VLOOKUP(B430,'附表-搜索转化率'!A:F,6,FALSE)</f>
        <v>#N/A</v>
      </c>
      <c r="Q430" s="97" t="str">
        <f t="shared" si="20"/>
        <v>-</v>
      </c>
      <c r="R430" s="28" t="str">
        <f>IFERROR(VLOOKUP(B430,'附表-搜索转化率'!A:B,2,FALSE),"-")</f>
        <v>-</v>
      </c>
    </row>
    <row r="431" ht="14.4" spans="1:18">
      <c r="A431" s="91">
        <v>429</v>
      </c>
      <c r="B431" s="91" t="s">
        <v>2599</v>
      </c>
      <c r="C431" s="91" t="s">
        <v>2600</v>
      </c>
      <c r="D431" s="98">
        <v>0</v>
      </c>
      <c r="E431" s="96" t="s">
        <v>116</v>
      </c>
      <c r="F431" s="98">
        <v>0</v>
      </c>
      <c r="G431" s="98">
        <v>0</v>
      </c>
      <c r="H431" s="98">
        <v>0</v>
      </c>
      <c r="I431" s="98">
        <v>0</v>
      </c>
      <c r="J431" s="98">
        <v>0</v>
      </c>
      <c r="K431" s="91">
        <v>174</v>
      </c>
      <c r="L431" s="91">
        <v>273000</v>
      </c>
      <c r="M431" s="91">
        <f t="shared" si="19"/>
        <v>174</v>
      </c>
      <c r="N431" s="91" t="str">
        <f t="shared" si="18"/>
        <v>不相关</v>
      </c>
      <c r="O431" s="91"/>
      <c r="P431" s="96" t="e">
        <f>VLOOKUP(B431,'附表-搜索转化率'!A:F,6,FALSE)</f>
        <v>#N/A</v>
      </c>
      <c r="Q431" s="97" t="str">
        <f t="shared" si="20"/>
        <v>-</v>
      </c>
      <c r="R431" s="28" t="str">
        <f>IFERROR(VLOOKUP(B431,'附表-搜索转化率'!A:B,2,FALSE),"-")</f>
        <v>-</v>
      </c>
    </row>
    <row r="432" ht="14.4" spans="1:18">
      <c r="A432" s="91">
        <v>430</v>
      </c>
      <c r="B432" s="91" t="s">
        <v>2601</v>
      </c>
      <c r="C432" s="91" t="s">
        <v>2602</v>
      </c>
      <c r="D432" s="98">
        <v>0</v>
      </c>
      <c r="E432" s="96" t="s">
        <v>116</v>
      </c>
      <c r="F432" s="98">
        <v>0</v>
      </c>
      <c r="G432" s="98">
        <v>0</v>
      </c>
      <c r="H432" s="98">
        <v>0</v>
      </c>
      <c r="I432" s="98">
        <v>0</v>
      </c>
      <c r="J432" s="98">
        <v>0</v>
      </c>
      <c r="K432" s="91">
        <v>529</v>
      </c>
      <c r="L432" s="91">
        <v>88684</v>
      </c>
      <c r="M432" s="91">
        <f t="shared" si="19"/>
        <v>529</v>
      </c>
      <c r="N432" s="91" t="str">
        <f t="shared" si="18"/>
        <v>不相关</v>
      </c>
      <c r="O432" s="91"/>
      <c r="P432" s="96" t="e">
        <f>VLOOKUP(B432,'附表-搜索转化率'!A:F,6,FALSE)</f>
        <v>#N/A</v>
      </c>
      <c r="Q432" s="97" t="str">
        <f t="shared" si="20"/>
        <v>-</v>
      </c>
      <c r="R432" s="28" t="str">
        <f>IFERROR(VLOOKUP(B432,'附表-搜索转化率'!A:B,2,FALSE),"-")</f>
        <v>-</v>
      </c>
    </row>
    <row r="433" ht="14.4" spans="1:18">
      <c r="A433" s="91">
        <v>431</v>
      </c>
      <c r="B433" s="91" t="s">
        <v>2603</v>
      </c>
      <c r="C433" s="91" t="s">
        <v>2604</v>
      </c>
      <c r="D433" s="98">
        <v>0</v>
      </c>
      <c r="E433" s="96" t="s">
        <v>116</v>
      </c>
      <c r="F433" s="98">
        <v>0</v>
      </c>
      <c r="G433" s="98">
        <v>0</v>
      </c>
      <c r="H433" s="98">
        <v>0</v>
      </c>
      <c r="I433" s="98">
        <v>0</v>
      </c>
      <c r="J433" s="98">
        <v>0</v>
      </c>
      <c r="K433" s="91">
        <v>2464</v>
      </c>
      <c r="L433" s="91">
        <v>16415</v>
      </c>
      <c r="M433" s="91">
        <f t="shared" si="19"/>
        <v>2464</v>
      </c>
      <c r="N433" s="91" t="str">
        <f t="shared" si="18"/>
        <v>不相关</v>
      </c>
      <c r="O433" s="91"/>
      <c r="P433" s="96" t="e">
        <f>VLOOKUP(B433,'附表-搜索转化率'!A:F,6,FALSE)</f>
        <v>#N/A</v>
      </c>
      <c r="Q433" s="97" t="str">
        <f t="shared" si="20"/>
        <v>-</v>
      </c>
      <c r="R433" s="28" t="str">
        <f>IFERROR(VLOOKUP(B433,'附表-搜索转化率'!A:B,2,FALSE),"-")</f>
        <v>-</v>
      </c>
    </row>
    <row r="434" ht="14.4" spans="1:18">
      <c r="A434" s="91">
        <v>432</v>
      </c>
      <c r="B434" s="91" t="s">
        <v>2605</v>
      </c>
      <c r="C434" s="91" t="s">
        <v>2606</v>
      </c>
      <c r="D434" s="98">
        <v>0</v>
      </c>
      <c r="E434" s="96" t="s">
        <v>116</v>
      </c>
      <c r="F434" s="98">
        <v>0</v>
      </c>
      <c r="G434" s="98">
        <v>0</v>
      </c>
      <c r="H434" s="98">
        <v>0</v>
      </c>
      <c r="I434" s="98">
        <v>0</v>
      </c>
      <c r="J434" s="98">
        <v>0</v>
      </c>
      <c r="K434" s="91">
        <v>1974</v>
      </c>
      <c r="L434" s="91">
        <v>21130</v>
      </c>
      <c r="M434" s="91">
        <f t="shared" si="19"/>
        <v>1974</v>
      </c>
      <c r="N434" s="91" t="str">
        <f t="shared" si="18"/>
        <v>不相关</v>
      </c>
      <c r="O434" s="91"/>
      <c r="P434" s="96" t="e">
        <f>VLOOKUP(B434,'附表-搜索转化率'!A:F,6,FALSE)</f>
        <v>#N/A</v>
      </c>
      <c r="Q434" s="97" t="str">
        <f t="shared" si="20"/>
        <v>-</v>
      </c>
      <c r="R434" s="28" t="str">
        <f>IFERROR(VLOOKUP(B434,'附表-搜索转化率'!A:B,2,FALSE),"-")</f>
        <v>-</v>
      </c>
    </row>
    <row r="435" ht="14.4" spans="1:18">
      <c r="A435" s="91">
        <v>433</v>
      </c>
      <c r="B435" s="91" t="s">
        <v>2607</v>
      </c>
      <c r="C435" s="91" t="s">
        <v>2608</v>
      </c>
      <c r="D435" s="98">
        <v>0</v>
      </c>
      <c r="E435" s="96" t="s">
        <v>116</v>
      </c>
      <c r="F435" s="98">
        <v>0</v>
      </c>
      <c r="G435" s="98">
        <v>0</v>
      </c>
      <c r="H435" s="98">
        <v>0</v>
      </c>
      <c r="I435" s="98">
        <v>0</v>
      </c>
      <c r="J435" s="98">
        <v>0</v>
      </c>
      <c r="K435" s="91">
        <v>8980</v>
      </c>
      <c r="L435" s="91">
        <v>3101</v>
      </c>
      <c r="M435" s="91">
        <f t="shared" si="19"/>
        <v>8980</v>
      </c>
      <c r="N435" s="91" t="str">
        <f t="shared" si="18"/>
        <v>不相关</v>
      </c>
      <c r="O435" s="91"/>
      <c r="P435" s="96" t="e">
        <f>VLOOKUP(B435,'附表-搜索转化率'!A:F,6,FALSE)</f>
        <v>#N/A</v>
      </c>
      <c r="Q435" s="97" t="str">
        <f t="shared" si="20"/>
        <v>-</v>
      </c>
      <c r="R435" s="28" t="str">
        <f>IFERROR(VLOOKUP(B435,'附表-搜索转化率'!A:B,2,FALSE),"-")</f>
        <v>-</v>
      </c>
    </row>
    <row r="436" ht="14.4" spans="1:18">
      <c r="A436" s="91">
        <v>434</v>
      </c>
      <c r="B436" s="91" t="s">
        <v>2609</v>
      </c>
      <c r="C436" s="91" t="s">
        <v>252</v>
      </c>
      <c r="D436" s="98">
        <v>0</v>
      </c>
      <c r="E436" s="96" t="s">
        <v>116</v>
      </c>
      <c r="F436" s="98">
        <v>0</v>
      </c>
      <c r="G436" s="98">
        <v>0</v>
      </c>
      <c r="H436" s="98">
        <v>0</v>
      </c>
      <c r="I436" s="98">
        <v>0</v>
      </c>
      <c r="J436" s="98">
        <v>0</v>
      </c>
      <c r="K436" s="91">
        <v>283</v>
      </c>
      <c r="L436" s="91">
        <v>169703</v>
      </c>
      <c r="M436" s="91">
        <f t="shared" si="19"/>
        <v>283</v>
      </c>
      <c r="N436" s="91" t="str">
        <f t="shared" si="18"/>
        <v>不相关</v>
      </c>
      <c r="O436" s="91"/>
      <c r="P436" s="96" t="e">
        <f>VLOOKUP(B436,'附表-搜索转化率'!A:F,6,FALSE)</f>
        <v>#N/A</v>
      </c>
      <c r="Q436" s="97" t="str">
        <f t="shared" si="20"/>
        <v>-</v>
      </c>
      <c r="R436" s="28" t="str">
        <f>IFERROR(VLOOKUP(B436,'附表-搜索转化率'!A:B,2,FALSE),"-")</f>
        <v>-</v>
      </c>
    </row>
    <row r="437" ht="14.4" spans="1:18">
      <c r="A437" s="91">
        <v>435</v>
      </c>
      <c r="B437" s="91" t="s">
        <v>2610</v>
      </c>
      <c r="C437" s="91" t="s">
        <v>2611</v>
      </c>
      <c r="D437" s="98">
        <v>0</v>
      </c>
      <c r="E437" s="96" t="s">
        <v>116</v>
      </c>
      <c r="F437" s="98">
        <v>0</v>
      </c>
      <c r="G437" s="98">
        <v>0</v>
      </c>
      <c r="H437" s="98">
        <v>0</v>
      </c>
      <c r="I437" s="98">
        <v>0</v>
      </c>
      <c r="J437" s="98">
        <v>0</v>
      </c>
      <c r="K437" s="91">
        <v>2470</v>
      </c>
      <c r="L437" s="91">
        <v>16368</v>
      </c>
      <c r="M437" s="91">
        <f t="shared" si="19"/>
        <v>2470</v>
      </c>
      <c r="N437" s="91" t="str">
        <f t="shared" si="18"/>
        <v>不相关</v>
      </c>
      <c r="O437" s="91"/>
      <c r="P437" s="96" t="e">
        <f>VLOOKUP(B437,'附表-搜索转化率'!A:F,6,FALSE)</f>
        <v>#N/A</v>
      </c>
      <c r="Q437" s="97" t="str">
        <f t="shared" si="20"/>
        <v>-</v>
      </c>
      <c r="R437" s="28" t="str">
        <f>IFERROR(VLOOKUP(B437,'附表-搜索转化率'!A:B,2,FALSE),"-")</f>
        <v>-</v>
      </c>
    </row>
    <row r="438" ht="14.4" spans="1:18">
      <c r="A438" s="91">
        <v>436</v>
      </c>
      <c r="B438" s="91" t="s">
        <v>2612</v>
      </c>
      <c r="C438" s="91" t="s">
        <v>2613</v>
      </c>
      <c r="D438" s="98">
        <v>0</v>
      </c>
      <c r="E438" s="96" t="s">
        <v>116</v>
      </c>
      <c r="F438" s="98">
        <v>0</v>
      </c>
      <c r="G438" s="98">
        <v>0</v>
      </c>
      <c r="H438" s="98">
        <v>0</v>
      </c>
      <c r="I438" s="98">
        <v>0</v>
      </c>
      <c r="J438" s="98">
        <v>0</v>
      </c>
      <c r="K438" s="91">
        <v>206</v>
      </c>
      <c r="L438" s="91">
        <v>232592</v>
      </c>
      <c r="M438" s="91">
        <f t="shared" si="19"/>
        <v>206</v>
      </c>
      <c r="N438" s="91" t="str">
        <f t="shared" si="18"/>
        <v>不相关</v>
      </c>
      <c r="O438" s="91"/>
      <c r="P438" s="96" t="e">
        <f>VLOOKUP(B438,'附表-搜索转化率'!A:F,6,FALSE)</f>
        <v>#N/A</v>
      </c>
      <c r="Q438" s="97" t="str">
        <f t="shared" si="20"/>
        <v>-</v>
      </c>
      <c r="R438" s="28" t="str">
        <f>IFERROR(VLOOKUP(B438,'附表-搜索转化率'!A:B,2,FALSE),"-")</f>
        <v>-</v>
      </c>
    </row>
    <row r="439" ht="14.4" spans="1:18">
      <c r="A439" s="91">
        <v>437</v>
      </c>
      <c r="B439" s="91" t="s">
        <v>2614</v>
      </c>
      <c r="C439" s="91" t="s">
        <v>2615</v>
      </c>
      <c r="D439" s="98">
        <v>0</v>
      </c>
      <c r="E439" s="96" t="s">
        <v>116</v>
      </c>
      <c r="F439" s="98">
        <v>0</v>
      </c>
      <c r="G439" s="98">
        <v>0</v>
      </c>
      <c r="H439" s="98">
        <v>0</v>
      </c>
      <c r="I439" s="98">
        <v>0</v>
      </c>
      <c r="J439" s="98">
        <v>0</v>
      </c>
      <c r="K439" s="91">
        <v>935</v>
      </c>
      <c r="L439" s="91">
        <v>48087</v>
      </c>
      <c r="M439" s="91">
        <f t="shared" si="19"/>
        <v>935</v>
      </c>
      <c r="N439" s="91" t="str">
        <f t="shared" si="18"/>
        <v>不相关</v>
      </c>
      <c r="O439" s="91"/>
      <c r="P439" s="96" t="e">
        <f>VLOOKUP(B439,'附表-搜索转化率'!A:F,6,FALSE)</f>
        <v>#N/A</v>
      </c>
      <c r="Q439" s="97" t="str">
        <f t="shared" si="20"/>
        <v>-</v>
      </c>
      <c r="R439" s="28" t="str">
        <f>IFERROR(VLOOKUP(B439,'附表-搜索转化率'!A:B,2,FALSE),"-")</f>
        <v>-</v>
      </c>
    </row>
    <row r="440" ht="14.4" spans="1:18">
      <c r="A440" s="91">
        <v>438</v>
      </c>
      <c r="B440" s="91" t="s">
        <v>2616</v>
      </c>
      <c r="C440" s="91" t="s">
        <v>2617</v>
      </c>
      <c r="D440" s="98">
        <v>0</v>
      </c>
      <c r="E440" s="96" t="s">
        <v>116</v>
      </c>
      <c r="F440" s="98">
        <v>0</v>
      </c>
      <c r="G440" s="98">
        <v>0</v>
      </c>
      <c r="H440" s="98">
        <v>0</v>
      </c>
      <c r="I440" s="98">
        <v>0</v>
      </c>
      <c r="J440" s="98">
        <v>0</v>
      </c>
      <c r="K440" s="91">
        <v>199</v>
      </c>
      <c r="L440" s="91">
        <v>239722</v>
      </c>
      <c r="M440" s="91">
        <f t="shared" si="19"/>
        <v>199</v>
      </c>
      <c r="N440" s="91" t="str">
        <f t="shared" si="18"/>
        <v>不相关</v>
      </c>
      <c r="O440" s="91"/>
      <c r="P440" s="96" t="e">
        <f>VLOOKUP(B440,'附表-搜索转化率'!A:F,6,FALSE)</f>
        <v>#N/A</v>
      </c>
      <c r="Q440" s="97" t="str">
        <f t="shared" si="20"/>
        <v>-</v>
      </c>
      <c r="R440" s="28" t="str">
        <f>IFERROR(VLOOKUP(B440,'附表-搜索转化率'!A:B,2,FALSE),"-")</f>
        <v>-</v>
      </c>
    </row>
    <row r="441" ht="14.4" spans="1:18">
      <c r="A441" s="91">
        <v>439</v>
      </c>
      <c r="B441" s="91" t="s">
        <v>2618</v>
      </c>
      <c r="C441" s="91" t="s">
        <v>2619</v>
      </c>
      <c r="D441" s="98">
        <v>0</v>
      </c>
      <c r="E441" s="96" t="s">
        <v>116</v>
      </c>
      <c r="F441" s="98">
        <v>0</v>
      </c>
      <c r="G441" s="98">
        <v>0</v>
      </c>
      <c r="H441" s="98">
        <v>0</v>
      </c>
      <c r="I441" s="98">
        <v>0</v>
      </c>
      <c r="J441" s="98">
        <v>0</v>
      </c>
      <c r="K441" s="91">
        <v>593</v>
      </c>
      <c r="L441" s="91">
        <v>78381</v>
      </c>
      <c r="M441" s="91">
        <f t="shared" si="19"/>
        <v>593</v>
      </c>
      <c r="N441" s="91" t="str">
        <f t="shared" si="18"/>
        <v>不相关</v>
      </c>
      <c r="O441" s="91"/>
      <c r="P441" s="96" t="e">
        <f>VLOOKUP(B441,'附表-搜索转化率'!A:F,6,FALSE)</f>
        <v>#N/A</v>
      </c>
      <c r="Q441" s="97" t="str">
        <f t="shared" si="20"/>
        <v>-</v>
      </c>
      <c r="R441" s="28" t="str">
        <f>IFERROR(VLOOKUP(B441,'附表-搜索转化率'!A:B,2,FALSE),"-")</f>
        <v>-</v>
      </c>
    </row>
    <row r="442" ht="14.4" spans="1:18">
      <c r="A442" s="91">
        <v>440</v>
      </c>
      <c r="B442" s="91" t="s">
        <v>2620</v>
      </c>
      <c r="C442" s="91" t="s">
        <v>2621</v>
      </c>
      <c r="D442" s="98">
        <v>0</v>
      </c>
      <c r="E442" s="96" t="s">
        <v>116</v>
      </c>
      <c r="F442" s="98">
        <v>0</v>
      </c>
      <c r="G442" s="98">
        <v>0</v>
      </c>
      <c r="H442" s="98">
        <v>0</v>
      </c>
      <c r="I442" s="98">
        <v>0</v>
      </c>
      <c r="J442" s="98">
        <v>0</v>
      </c>
      <c r="K442" s="91">
        <v>2258</v>
      </c>
      <c r="L442" s="91">
        <v>18112</v>
      </c>
      <c r="M442" s="91">
        <f t="shared" si="19"/>
        <v>2258</v>
      </c>
      <c r="N442" s="91" t="str">
        <f t="shared" si="18"/>
        <v>不相关</v>
      </c>
      <c r="O442" s="91"/>
      <c r="P442" s="96" t="e">
        <f>VLOOKUP(B442,'附表-搜索转化率'!A:F,6,FALSE)</f>
        <v>#N/A</v>
      </c>
      <c r="Q442" s="97" t="str">
        <f t="shared" si="20"/>
        <v>-</v>
      </c>
      <c r="R442" s="28" t="str">
        <f>IFERROR(VLOOKUP(B442,'附表-搜索转化率'!A:B,2,FALSE),"-")</f>
        <v>-</v>
      </c>
    </row>
    <row r="443" ht="14.4" spans="1:18">
      <c r="A443" s="91">
        <v>441</v>
      </c>
      <c r="B443" s="91" t="s">
        <v>2622</v>
      </c>
      <c r="C443" s="91" t="s">
        <v>2623</v>
      </c>
      <c r="D443" s="98">
        <v>0</v>
      </c>
      <c r="E443" s="96" t="s">
        <v>116</v>
      </c>
      <c r="F443" s="98">
        <v>0</v>
      </c>
      <c r="G443" s="98">
        <v>0</v>
      </c>
      <c r="H443" s="98">
        <v>0</v>
      </c>
      <c r="I443" s="98">
        <v>0</v>
      </c>
      <c r="J443" s="98">
        <v>0</v>
      </c>
      <c r="K443" s="91">
        <v>167</v>
      </c>
      <c r="L443" s="91">
        <v>282442</v>
      </c>
      <c r="M443" s="91">
        <f t="shared" si="19"/>
        <v>167</v>
      </c>
      <c r="N443" s="91" t="str">
        <f t="shared" si="18"/>
        <v>不相关</v>
      </c>
      <c r="O443" s="91"/>
      <c r="P443" s="96" t="e">
        <f>VLOOKUP(B443,'附表-搜索转化率'!A:F,6,FALSE)</f>
        <v>#N/A</v>
      </c>
      <c r="Q443" s="97" t="str">
        <f t="shared" si="20"/>
        <v>-</v>
      </c>
      <c r="R443" s="28" t="str">
        <f>IFERROR(VLOOKUP(B443,'附表-搜索转化率'!A:B,2,FALSE),"-")</f>
        <v>-</v>
      </c>
    </row>
    <row r="444" ht="14.4" spans="1:18">
      <c r="A444" s="91">
        <v>442</v>
      </c>
      <c r="B444" s="91" t="s">
        <v>2624</v>
      </c>
      <c r="C444" s="91"/>
      <c r="D444" s="98">
        <v>0</v>
      </c>
      <c r="E444" s="96" t="s">
        <v>116</v>
      </c>
      <c r="F444" s="98">
        <v>0</v>
      </c>
      <c r="G444" s="98">
        <v>0</v>
      </c>
      <c r="H444" s="98">
        <v>0</v>
      </c>
      <c r="I444" s="98">
        <v>0</v>
      </c>
      <c r="J444" s="98">
        <v>0</v>
      </c>
      <c r="K444" s="91">
        <v>0</v>
      </c>
      <c r="L444" s="91">
        <v>0</v>
      </c>
      <c r="M444" s="91">
        <f t="shared" si="19"/>
        <v>0</v>
      </c>
      <c r="N444" s="91" t="str">
        <f t="shared" si="18"/>
        <v>不相关</v>
      </c>
      <c r="O444" s="91"/>
      <c r="P444" s="96" t="e">
        <f>VLOOKUP(B444,'附表-搜索转化率'!A:F,6,FALSE)</f>
        <v>#N/A</v>
      </c>
      <c r="Q444" s="97" t="str">
        <f t="shared" si="20"/>
        <v>-</v>
      </c>
      <c r="R444" s="28" t="str">
        <f>IFERROR(VLOOKUP(B444,'附表-搜索转化率'!A:B,2,FALSE),"-")</f>
        <v>-</v>
      </c>
    </row>
    <row r="445" ht="14.4" spans="1:18">
      <c r="A445" s="91">
        <v>443</v>
      </c>
      <c r="B445" s="91" t="s">
        <v>2625</v>
      </c>
      <c r="C445" s="91" t="s">
        <v>2626</v>
      </c>
      <c r="D445" s="98">
        <v>0</v>
      </c>
      <c r="E445" s="96" t="s">
        <v>116</v>
      </c>
      <c r="F445" s="98">
        <v>0</v>
      </c>
      <c r="G445" s="98">
        <v>0</v>
      </c>
      <c r="H445" s="98">
        <v>0</v>
      </c>
      <c r="I445" s="98">
        <v>0</v>
      </c>
      <c r="J445" s="98">
        <v>0</v>
      </c>
      <c r="K445" s="91">
        <v>464</v>
      </c>
      <c r="L445" s="91">
        <v>101656</v>
      </c>
      <c r="M445" s="91">
        <f t="shared" si="19"/>
        <v>464</v>
      </c>
      <c r="N445" s="91" t="str">
        <f t="shared" si="18"/>
        <v>不相关</v>
      </c>
      <c r="O445" s="91"/>
      <c r="P445" s="96" t="e">
        <f>VLOOKUP(B445,'附表-搜索转化率'!A:F,6,FALSE)</f>
        <v>#N/A</v>
      </c>
      <c r="Q445" s="97" t="str">
        <f t="shared" si="20"/>
        <v>-</v>
      </c>
      <c r="R445" s="28" t="str">
        <f>IFERROR(VLOOKUP(B445,'附表-搜索转化率'!A:B,2,FALSE),"-")</f>
        <v>-</v>
      </c>
    </row>
    <row r="446" ht="14.4" spans="1:18">
      <c r="A446" s="91">
        <v>444</v>
      </c>
      <c r="B446" s="91" t="s">
        <v>2627</v>
      </c>
      <c r="C446" s="91" t="s">
        <v>566</v>
      </c>
      <c r="D446" s="98">
        <v>0</v>
      </c>
      <c r="E446" s="96" t="s">
        <v>116</v>
      </c>
      <c r="F446" s="98">
        <v>0</v>
      </c>
      <c r="G446" s="98">
        <v>0</v>
      </c>
      <c r="H446" s="98">
        <v>0</v>
      </c>
      <c r="I446" s="98">
        <v>0</v>
      </c>
      <c r="J446" s="98">
        <v>0</v>
      </c>
      <c r="K446" s="91">
        <v>1032</v>
      </c>
      <c r="L446" s="91">
        <v>43238</v>
      </c>
      <c r="M446" s="91">
        <f t="shared" si="19"/>
        <v>1032</v>
      </c>
      <c r="N446" s="91" t="str">
        <f t="shared" si="18"/>
        <v>不相关</v>
      </c>
      <c r="O446" s="91"/>
      <c r="P446" s="96" t="e">
        <f>VLOOKUP(B446,'附表-搜索转化率'!A:F,6,FALSE)</f>
        <v>#N/A</v>
      </c>
      <c r="Q446" s="97" t="str">
        <f t="shared" si="20"/>
        <v>-</v>
      </c>
      <c r="R446" s="28" t="str">
        <f>IFERROR(VLOOKUP(B446,'附表-搜索转化率'!A:B,2,FALSE),"-")</f>
        <v>-</v>
      </c>
    </row>
    <row r="447" ht="14.4" spans="1:18">
      <c r="A447" s="91">
        <v>445</v>
      </c>
      <c r="B447" s="91" t="s">
        <v>2628</v>
      </c>
      <c r="C447" s="91" t="s">
        <v>2629</v>
      </c>
      <c r="D447" s="98">
        <v>0</v>
      </c>
      <c r="E447" s="96" t="s">
        <v>116</v>
      </c>
      <c r="F447" s="98">
        <v>0</v>
      </c>
      <c r="G447" s="98">
        <v>0</v>
      </c>
      <c r="H447" s="98">
        <v>0</v>
      </c>
      <c r="I447" s="98">
        <v>0</v>
      </c>
      <c r="J447" s="98">
        <v>0</v>
      </c>
      <c r="K447" s="91">
        <v>3283</v>
      </c>
      <c r="L447" s="91">
        <v>11647</v>
      </c>
      <c r="M447" s="91">
        <f t="shared" si="19"/>
        <v>3283</v>
      </c>
      <c r="N447" s="91" t="str">
        <f t="shared" si="18"/>
        <v>不相关</v>
      </c>
      <c r="O447" s="91"/>
      <c r="P447" s="96" t="e">
        <f>VLOOKUP(B447,'附表-搜索转化率'!A:F,6,FALSE)</f>
        <v>#N/A</v>
      </c>
      <c r="Q447" s="97" t="str">
        <f t="shared" si="20"/>
        <v>-</v>
      </c>
      <c r="R447" s="28" t="str">
        <f>IFERROR(VLOOKUP(B447,'附表-搜索转化率'!A:B,2,FALSE),"-")</f>
        <v>-</v>
      </c>
    </row>
    <row r="448" ht="14.4" spans="1:18">
      <c r="A448" s="91">
        <v>446</v>
      </c>
      <c r="B448" s="91" t="s">
        <v>2630</v>
      </c>
      <c r="C448" s="91" t="s">
        <v>2631</v>
      </c>
      <c r="D448" s="98">
        <v>0</v>
      </c>
      <c r="E448" s="96" t="s">
        <v>116</v>
      </c>
      <c r="F448" s="98">
        <v>0</v>
      </c>
      <c r="G448" s="98">
        <v>0</v>
      </c>
      <c r="H448" s="98">
        <v>0</v>
      </c>
      <c r="I448" s="98">
        <v>0</v>
      </c>
      <c r="J448" s="98">
        <v>0</v>
      </c>
      <c r="K448" s="91">
        <v>658</v>
      </c>
      <c r="L448" s="91">
        <v>70261</v>
      </c>
      <c r="M448" s="91">
        <f t="shared" si="19"/>
        <v>658</v>
      </c>
      <c r="N448" s="91" t="str">
        <f t="shared" si="18"/>
        <v>不相关</v>
      </c>
      <c r="O448" s="91"/>
      <c r="P448" s="96" t="e">
        <f>VLOOKUP(B448,'附表-搜索转化率'!A:F,6,FALSE)</f>
        <v>#N/A</v>
      </c>
      <c r="Q448" s="97" t="str">
        <f t="shared" si="20"/>
        <v>-</v>
      </c>
      <c r="R448" s="28" t="str">
        <f>IFERROR(VLOOKUP(B448,'附表-搜索转化率'!A:B,2,FALSE),"-")</f>
        <v>-</v>
      </c>
    </row>
    <row r="449" ht="14.4" spans="1:18">
      <c r="A449" s="91">
        <v>447</v>
      </c>
      <c r="B449" s="91" t="s">
        <v>2632</v>
      </c>
      <c r="C449" s="91" t="s">
        <v>2633</v>
      </c>
      <c r="D449" s="98">
        <v>0</v>
      </c>
      <c r="E449" s="96" t="s">
        <v>116</v>
      </c>
      <c r="F449" s="98">
        <v>0</v>
      </c>
      <c r="G449" s="98">
        <v>0</v>
      </c>
      <c r="H449" s="98">
        <v>0</v>
      </c>
      <c r="I449" s="98">
        <v>0</v>
      </c>
      <c r="J449" s="98">
        <v>0</v>
      </c>
      <c r="K449" s="91">
        <v>367</v>
      </c>
      <c r="L449" s="91">
        <v>129938</v>
      </c>
      <c r="M449" s="91">
        <f t="shared" si="19"/>
        <v>367</v>
      </c>
      <c r="N449" s="91" t="str">
        <f t="shared" si="18"/>
        <v>不相关</v>
      </c>
      <c r="O449" s="91"/>
      <c r="P449" s="96" t="e">
        <f>VLOOKUP(B449,'附表-搜索转化率'!A:F,6,FALSE)</f>
        <v>#N/A</v>
      </c>
      <c r="Q449" s="97" t="str">
        <f t="shared" si="20"/>
        <v>-</v>
      </c>
      <c r="R449" s="28" t="str">
        <f>IFERROR(VLOOKUP(B449,'附表-搜索转化率'!A:B,2,FALSE),"-")</f>
        <v>-</v>
      </c>
    </row>
    <row r="450" ht="14.4" spans="1:18">
      <c r="A450" s="91">
        <v>448</v>
      </c>
      <c r="B450" s="91" t="s">
        <v>2634</v>
      </c>
      <c r="C450" s="91" t="s">
        <v>241</v>
      </c>
      <c r="D450" s="98">
        <v>0</v>
      </c>
      <c r="E450" s="96" t="s">
        <v>116</v>
      </c>
      <c r="F450" s="98">
        <v>0</v>
      </c>
      <c r="G450" s="98">
        <v>0</v>
      </c>
      <c r="H450" s="98">
        <v>0</v>
      </c>
      <c r="I450" s="98">
        <v>0</v>
      </c>
      <c r="J450" s="98">
        <v>0</v>
      </c>
      <c r="K450" s="91">
        <v>2341</v>
      </c>
      <c r="L450" s="91">
        <v>17393</v>
      </c>
      <c r="M450" s="91">
        <f t="shared" si="19"/>
        <v>2341</v>
      </c>
      <c r="N450" s="91" t="str">
        <f t="shared" si="18"/>
        <v>不相关</v>
      </c>
      <c r="O450" s="91"/>
      <c r="P450" s="96" t="e">
        <f>VLOOKUP(B450,'附表-搜索转化率'!A:F,6,FALSE)</f>
        <v>#N/A</v>
      </c>
      <c r="Q450" s="97" t="str">
        <f t="shared" si="20"/>
        <v>-</v>
      </c>
      <c r="R450" s="28" t="str">
        <f>IFERROR(VLOOKUP(B450,'附表-搜索转化率'!A:B,2,FALSE),"-")</f>
        <v>-</v>
      </c>
    </row>
    <row r="451" ht="14.4" spans="1:18">
      <c r="A451" s="91">
        <v>449</v>
      </c>
      <c r="B451" s="91" t="s">
        <v>2635</v>
      </c>
      <c r="C451" s="91" t="s">
        <v>1858</v>
      </c>
      <c r="D451" s="98">
        <v>0</v>
      </c>
      <c r="E451" s="96" t="s">
        <v>116</v>
      </c>
      <c r="F451" s="98">
        <v>0</v>
      </c>
      <c r="G451" s="98">
        <v>0</v>
      </c>
      <c r="H451" s="98">
        <v>0</v>
      </c>
      <c r="I451" s="98">
        <v>0</v>
      </c>
      <c r="J451" s="98">
        <v>0</v>
      </c>
      <c r="K451" s="91">
        <v>1103</v>
      </c>
      <c r="L451" s="91">
        <v>40305</v>
      </c>
      <c r="M451" s="91">
        <f t="shared" si="19"/>
        <v>1103</v>
      </c>
      <c r="N451" s="91" t="str">
        <f t="shared" ref="N451:N514" si="21">E451</f>
        <v>不相关</v>
      </c>
      <c r="O451" s="91"/>
      <c r="P451" s="96" t="e">
        <f>VLOOKUP(B451,'附表-搜索转化率'!A:F,6,FALSE)</f>
        <v>#N/A</v>
      </c>
      <c r="Q451" s="97" t="str">
        <f t="shared" si="20"/>
        <v>-</v>
      </c>
      <c r="R451" s="28" t="str">
        <f>IFERROR(VLOOKUP(B451,'附表-搜索转化率'!A:B,2,FALSE),"-")</f>
        <v>-</v>
      </c>
    </row>
    <row r="452" ht="14.4" spans="1:18">
      <c r="A452" s="91">
        <v>450</v>
      </c>
      <c r="B452" s="91" t="s">
        <v>2636</v>
      </c>
      <c r="C452" s="91" t="s">
        <v>2637</v>
      </c>
      <c r="D452" s="98">
        <v>0</v>
      </c>
      <c r="E452" s="96" t="s">
        <v>116</v>
      </c>
      <c r="F452" s="98">
        <v>0</v>
      </c>
      <c r="G452" s="98">
        <v>0</v>
      </c>
      <c r="H452" s="98">
        <v>0</v>
      </c>
      <c r="I452" s="98">
        <v>0</v>
      </c>
      <c r="J452" s="98">
        <v>0</v>
      </c>
      <c r="K452" s="91">
        <v>516</v>
      </c>
      <c r="L452" s="91">
        <v>91012</v>
      </c>
      <c r="M452" s="91">
        <f t="shared" ref="M452:M515" si="22">K452</f>
        <v>516</v>
      </c>
      <c r="N452" s="91" t="str">
        <f t="shared" si="21"/>
        <v>不相关</v>
      </c>
      <c r="O452" s="91"/>
      <c r="P452" s="96" t="e">
        <f>VLOOKUP(B452,'附表-搜索转化率'!A:F,6,FALSE)</f>
        <v>#N/A</v>
      </c>
      <c r="Q452" s="97" t="str">
        <f t="shared" ref="Q452:Q515" si="23">IFERROR(P452,"-")</f>
        <v>-</v>
      </c>
      <c r="R452" s="28" t="str">
        <f>IFERROR(VLOOKUP(B452,'附表-搜索转化率'!A:B,2,FALSE),"-")</f>
        <v>-</v>
      </c>
    </row>
    <row r="453" ht="14.4" spans="1:18">
      <c r="A453" s="91">
        <v>451</v>
      </c>
      <c r="B453" s="91" t="s">
        <v>1179</v>
      </c>
      <c r="C453" s="91" t="s">
        <v>1180</v>
      </c>
      <c r="D453" s="98">
        <v>0</v>
      </c>
      <c r="E453" s="96" t="s">
        <v>116</v>
      </c>
      <c r="F453" s="98">
        <v>0</v>
      </c>
      <c r="G453" s="98">
        <v>0</v>
      </c>
      <c r="H453" s="98">
        <v>0</v>
      </c>
      <c r="I453" s="98">
        <v>0</v>
      </c>
      <c r="J453" s="98">
        <v>0</v>
      </c>
      <c r="K453" s="91">
        <v>283</v>
      </c>
      <c r="L453" s="91">
        <v>169703</v>
      </c>
      <c r="M453" s="91">
        <f t="shared" si="22"/>
        <v>283</v>
      </c>
      <c r="N453" s="91" t="str">
        <f t="shared" si="21"/>
        <v>不相关</v>
      </c>
      <c r="O453" s="91"/>
      <c r="P453" s="96" t="e">
        <f>VLOOKUP(B453,'附表-搜索转化率'!A:F,6,FALSE)</f>
        <v>#N/A</v>
      </c>
      <c r="Q453" s="97" t="str">
        <f t="shared" si="23"/>
        <v>-</v>
      </c>
      <c r="R453" s="28" t="str">
        <f>IFERROR(VLOOKUP(B453,'附表-搜索转化率'!A:B,2,FALSE),"-")</f>
        <v>-</v>
      </c>
    </row>
    <row r="454" ht="14.4" spans="1:18">
      <c r="A454" s="91">
        <v>452</v>
      </c>
      <c r="B454" s="91" t="s">
        <v>2638</v>
      </c>
      <c r="C454" s="91" t="s">
        <v>2639</v>
      </c>
      <c r="D454" s="98">
        <v>0</v>
      </c>
      <c r="E454" s="96" t="s">
        <v>116</v>
      </c>
      <c r="F454" s="98">
        <v>0</v>
      </c>
      <c r="G454" s="98">
        <v>0</v>
      </c>
      <c r="H454" s="98">
        <v>0</v>
      </c>
      <c r="I454" s="98">
        <v>0</v>
      </c>
      <c r="J454" s="98">
        <v>0</v>
      </c>
      <c r="K454" s="91">
        <v>212</v>
      </c>
      <c r="L454" s="91">
        <v>225855</v>
      </c>
      <c r="M454" s="91">
        <f t="shared" si="22"/>
        <v>212</v>
      </c>
      <c r="N454" s="91" t="str">
        <f t="shared" si="21"/>
        <v>不相关</v>
      </c>
      <c r="O454" s="91"/>
      <c r="P454" s="96" t="e">
        <f>VLOOKUP(B454,'附表-搜索转化率'!A:F,6,FALSE)</f>
        <v>#N/A</v>
      </c>
      <c r="Q454" s="97" t="str">
        <f t="shared" si="23"/>
        <v>-</v>
      </c>
      <c r="R454" s="28" t="str">
        <f>IFERROR(VLOOKUP(B454,'附表-搜索转化率'!A:B,2,FALSE),"-")</f>
        <v>-</v>
      </c>
    </row>
    <row r="455" ht="14.4" spans="1:18">
      <c r="A455" s="91">
        <v>453</v>
      </c>
      <c r="B455" s="91" t="s">
        <v>2640</v>
      </c>
      <c r="C455" s="91" t="s">
        <v>2641</v>
      </c>
      <c r="D455" s="98">
        <v>0</v>
      </c>
      <c r="E455" s="96" t="s">
        <v>116</v>
      </c>
      <c r="F455" s="98">
        <v>0</v>
      </c>
      <c r="G455" s="98">
        <v>0</v>
      </c>
      <c r="H455" s="98">
        <v>0</v>
      </c>
      <c r="I455" s="98">
        <v>0</v>
      </c>
      <c r="J455" s="98">
        <v>0</v>
      </c>
      <c r="K455" s="91">
        <v>606</v>
      </c>
      <c r="L455" s="91">
        <v>76669</v>
      </c>
      <c r="M455" s="91">
        <f t="shared" si="22"/>
        <v>606</v>
      </c>
      <c r="N455" s="91" t="str">
        <f t="shared" si="21"/>
        <v>不相关</v>
      </c>
      <c r="O455" s="91"/>
      <c r="P455" s="96" t="e">
        <f>VLOOKUP(B455,'附表-搜索转化率'!A:F,6,FALSE)</f>
        <v>#N/A</v>
      </c>
      <c r="Q455" s="97" t="str">
        <f t="shared" si="23"/>
        <v>-</v>
      </c>
      <c r="R455" s="28" t="str">
        <f>IFERROR(VLOOKUP(B455,'附表-搜索转化率'!A:B,2,FALSE),"-")</f>
        <v>-</v>
      </c>
    </row>
    <row r="456" ht="14.4" spans="1:18">
      <c r="A456" s="91">
        <v>454</v>
      </c>
      <c r="B456" s="91" t="s">
        <v>2642</v>
      </c>
      <c r="C456" s="91" t="s">
        <v>2643</v>
      </c>
      <c r="D456" s="98">
        <v>0</v>
      </c>
      <c r="E456" s="96" t="s">
        <v>116</v>
      </c>
      <c r="F456" s="98">
        <v>0</v>
      </c>
      <c r="G456" s="98">
        <v>0</v>
      </c>
      <c r="H456" s="98">
        <v>0</v>
      </c>
      <c r="I456" s="98">
        <v>0</v>
      </c>
      <c r="J456" s="98">
        <v>0</v>
      </c>
      <c r="K456" s="91">
        <v>167</v>
      </c>
      <c r="L456" s="91">
        <v>282442</v>
      </c>
      <c r="M456" s="91">
        <f t="shared" si="22"/>
        <v>167</v>
      </c>
      <c r="N456" s="91" t="str">
        <f t="shared" si="21"/>
        <v>不相关</v>
      </c>
      <c r="O456" s="91"/>
      <c r="P456" s="96" t="e">
        <f>VLOOKUP(B456,'附表-搜索转化率'!A:F,6,FALSE)</f>
        <v>#N/A</v>
      </c>
      <c r="Q456" s="97" t="str">
        <f t="shared" si="23"/>
        <v>-</v>
      </c>
      <c r="R456" s="28" t="str">
        <f>IFERROR(VLOOKUP(B456,'附表-搜索转化率'!A:B,2,FALSE),"-")</f>
        <v>-</v>
      </c>
    </row>
    <row r="457" ht="14.4" spans="1:18">
      <c r="A457" s="91">
        <v>455</v>
      </c>
      <c r="B457" s="91" t="s">
        <v>2644</v>
      </c>
      <c r="C457" s="91" t="s">
        <v>944</v>
      </c>
      <c r="D457" s="98">
        <v>0</v>
      </c>
      <c r="E457" s="96" t="s">
        <v>116</v>
      </c>
      <c r="F457" s="98">
        <v>0</v>
      </c>
      <c r="G457" s="98">
        <v>0</v>
      </c>
      <c r="H457" s="98">
        <v>0</v>
      </c>
      <c r="I457" s="98">
        <v>0</v>
      </c>
      <c r="J457" s="98">
        <v>0</v>
      </c>
      <c r="K457" s="91">
        <v>283</v>
      </c>
      <c r="L457" s="91">
        <v>169703</v>
      </c>
      <c r="M457" s="91">
        <f t="shared" si="22"/>
        <v>283</v>
      </c>
      <c r="N457" s="91" t="str">
        <f t="shared" si="21"/>
        <v>不相关</v>
      </c>
      <c r="O457" s="91"/>
      <c r="P457" s="96" t="e">
        <f>VLOOKUP(B457,'附表-搜索转化率'!A:F,6,FALSE)</f>
        <v>#N/A</v>
      </c>
      <c r="Q457" s="97" t="str">
        <f t="shared" si="23"/>
        <v>-</v>
      </c>
      <c r="R457" s="28" t="str">
        <f>IFERROR(VLOOKUP(B457,'附表-搜索转化率'!A:B,2,FALSE),"-")</f>
        <v>-</v>
      </c>
    </row>
    <row r="458" ht="14.4" spans="1:18">
      <c r="A458" s="91">
        <v>456</v>
      </c>
      <c r="B458" s="91" t="s">
        <v>2645</v>
      </c>
      <c r="C458" s="91" t="s">
        <v>2641</v>
      </c>
      <c r="D458" s="98">
        <v>0</v>
      </c>
      <c r="E458" s="96" t="s">
        <v>116</v>
      </c>
      <c r="F458" s="98">
        <v>0</v>
      </c>
      <c r="G458" s="98">
        <v>0</v>
      </c>
      <c r="H458" s="98">
        <v>0</v>
      </c>
      <c r="I458" s="98">
        <v>0</v>
      </c>
      <c r="J458" s="98">
        <v>0</v>
      </c>
      <c r="K458" s="91">
        <v>490</v>
      </c>
      <c r="L458" s="91">
        <v>96078</v>
      </c>
      <c r="M458" s="91">
        <f t="shared" si="22"/>
        <v>490</v>
      </c>
      <c r="N458" s="91" t="str">
        <f t="shared" si="21"/>
        <v>不相关</v>
      </c>
      <c r="O458" s="91"/>
      <c r="P458" s="96" t="e">
        <f>VLOOKUP(B458,'附表-搜索转化率'!A:F,6,FALSE)</f>
        <v>#N/A</v>
      </c>
      <c r="Q458" s="97" t="str">
        <f t="shared" si="23"/>
        <v>-</v>
      </c>
      <c r="R458" s="28" t="str">
        <f>IFERROR(VLOOKUP(B458,'附表-搜索转化率'!A:B,2,FALSE),"-")</f>
        <v>-</v>
      </c>
    </row>
    <row r="459" ht="14.4" spans="1:18">
      <c r="A459" s="91">
        <v>457</v>
      </c>
      <c r="B459" s="91" t="s">
        <v>2646</v>
      </c>
      <c r="C459" s="91" t="s">
        <v>2647</v>
      </c>
      <c r="D459" s="98">
        <v>0</v>
      </c>
      <c r="E459" s="96" t="s">
        <v>116</v>
      </c>
      <c r="F459" s="98">
        <v>0</v>
      </c>
      <c r="G459" s="98">
        <v>0</v>
      </c>
      <c r="H459" s="98">
        <v>0</v>
      </c>
      <c r="I459" s="98">
        <v>0</v>
      </c>
      <c r="J459" s="98">
        <v>0</v>
      </c>
      <c r="K459" s="91">
        <v>503</v>
      </c>
      <c r="L459" s="91">
        <v>93422</v>
      </c>
      <c r="M459" s="91">
        <f t="shared" si="22"/>
        <v>503</v>
      </c>
      <c r="N459" s="91" t="str">
        <f t="shared" si="21"/>
        <v>不相关</v>
      </c>
      <c r="O459" s="91"/>
      <c r="P459" s="96" t="e">
        <f>VLOOKUP(B459,'附表-搜索转化率'!A:F,6,FALSE)</f>
        <v>#N/A</v>
      </c>
      <c r="Q459" s="97" t="str">
        <f t="shared" si="23"/>
        <v>-</v>
      </c>
      <c r="R459" s="28" t="str">
        <f>IFERROR(VLOOKUP(B459,'附表-搜索转化率'!A:B,2,FALSE),"-")</f>
        <v>-</v>
      </c>
    </row>
    <row r="460" ht="14.4" spans="1:18">
      <c r="A460" s="91">
        <v>458</v>
      </c>
      <c r="B460" s="91" t="s">
        <v>2648</v>
      </c>
      <c r="C460" s="91" t="s">
        <v>2649</v>
      </c>
      <c r="D460" s="98">
        <v>0</v>
      </c>
      <c r="E460" s="96" t="s">
        <v>116</v>
      </c>
      <c r="F460" s="98">
        <v>0</v>
      </c>
      <c r="G460" s="98">
        <v>0</v>
      </c>
      <c r="H460" s="98">
        <v>0</v>
      </c>
      <c r="I460" s="98">
        <v>0</v>
      </c>
      <c r="J460" s="98">
        <v>0</v>
      </c>
      <c r="K460" s="91">
        <v>3496</v>
      </c>
      <c r="L460" s="91">
        <v>10750</v>
      </c>
      <c r="M460" s="91">
        <f t="shared" si="22"/>
        <v>3496</v>
      </c>
      <c r="N460" s="91" t="str">
        <f t="shared" si="21"/>
        <v>不相关</v>
      </c>
      <c r="O460" s="91"/>
      <c r="P460" s="96" t="e">
        <f>VLOOKUP(B460,'附表-搜索转化率'!A:F,6,FALSE)</f>
        <v>#N/A</v>
      </c>
      <c r="Q460" s="97" t="str">
        <f t="shared" si="23"/>
        <v>-</v>
      </c>
      <c r="R460" s="28" t="str">
        <f>IFERROR(VLOOKUP(B460,'附表-搜索转化率'!A:B,2,FALSE),"-")</f>
        <v>-</v>
      </c>
    </row>
    <row r="461" ht="14.4" spans="1:18">
      <c r="A461" s="91">
        <v>459</v>
      </c>
      <c r="B461" s="91" t="s">
        <v>2650</v>
      </c>
      <c r="C461" s="91" t="s">
        <v>2651</v>
      </c>
      <c r="D461" s="98">
        <v>0</v>
      </c>
      <c r="E461" s="96" t="s">
        <v>116</v>
      </c>
      <c r="F461" s="98">
        <v>0</v>
      </c>
      <c r="G461" s="98">
        <v>0</v>
      </c>
      <c r="H461" s="98">
        <v>0</v>
      </c>
      <c r="I461" s="98">
        <v>0</v>
      </c>
      <c r="J461" s="98">
        <v>0</v>
      </c>
      <c r="K461" s="91">
        <v>380</v>
      </c>
      <c r="L461" s="91">
        <v>125464</v>
      </c>
      <c r="M461" s="91">
        <f t="shared" si="22"/>
        <v>380</v>
      </c>
      <c r="N461" s="91" t="str">
        <f t="shared" si="21"/>
        <v>不相关</v>
      </c>
      <c r="O461" s="91"/>
      <c r="P461" s="96" t="e">
        <f>VLOOKUP(B461,'附表-搜索转化率'!A:F,6,FALSE)</f>
        <v>#N/A</v>
      </c>
      <c r="Q461" s="97" t="str">
        <f t="shared" si="23"/>
        <v>-</v>
      </c>
      <c r="R461" s="28" t="str">
        <f>IFERROR(VLOOKUP(B461,'附表-搜索转化率'!A:B,2,FALSE),"-")</f>
        <v>-</v>
      </c>
    </row>
    <row r="462" ht="14.4" spans="1:18">
      <c r="A462" s="91">
        <v>460</v>
      </c>
      <c r="B462" s="91" t="s">
        <v>2652</v>
      </c>
      <c r="C462" s="91" t="s">
        <v>2653</v>
      </c>
      <c r="D462" s="98">
        <v>0</v>
      </c>
      <c r="E462" s="96" t="s">
        <v>116</v>
      </c>
      <c r="F462" s="98">
        <v>0</v>
      </c>
      <c r="G462" s="98">
        <v>0</v>
      </c>
      <c r="H462" s="98">
        <v>0</v>
      </c>
      <c r="I462" s="98">
        <v>0</v>
      </c>
      <c r="J462" s="98">
        <v>0</v>
      </c>
      <c r="K462" s="91">
        <v>864</v>
      </c>
      <c r="L462" s="91">
        <v>52434</v>
      </c>
      <c r="M462" s="91">
        <f t="shared" si="22"/>
        <v>864</v>
      </c>
      <c r="N462" s="91" t="str">
        <f t="shared" si="21"/>
        <v>不相关</v>
      </c>
      <c r="O462" s="91"/>
      <c r="P462" s="96" t="e">
        <f>VLOOKUP(B462,'附表-搜索转化率'!A:F,6,FALSE)</f>
        <v>#N/A</v>
      </c>
      <c r="Q462" s="97" t="str">
        <f t="shared" si="23"/>
        <v>-</v>
      </c>
      <c r="R462" s="28" t="str">
        <f>IFERROR(VLOOKUP(B462,'附表-搜索转化率'!A:B,2,FALSE),"-")</f>
        <v>-</v>
      </c>
    </row>
    <row r="463" ht="14.4" spans="1:18">
      <c r="A463" s="91">
        <v>461</v>
      </c>
      <c r="B463" s="91" t="s">
        <v>2654</v>
      </c>
      <c r="C463" s="91" t="s">
        <v>2655</v>
      </c>
      <c r="D463" s="98">
        <v>0</v>
      </c>
      <c r="E463" s="96" t="s">
        <v>116</v>
      </c>
      <c r="F463" s="98">
        <v>0</v>
      </c>
      <c r="G463" s="98">
        <v>0</v>
      </c>
      <c r="H463" s="98">
        <v>0</v>
      </c>
      <c r="I463" s="98">
        <v>0</v>
      </c>
      <c r="J463" s="98">
        <v>0</v>
      </c>
      <c r="K463" s="91">
        <v>270</v>
      </c>
      <c r="L463" s="91">
        <v>177971</v>
      </c>
      <c r="M463" s="91">
        <f t="shared" si="22"/>
        <v>270</v>
      </c>
      <c r="N463" s="91" t="str">
        <f t="shared" si="21"/>
        <v>不相关</v>
      </c>
      <c r="O463" s="91"/>
      <c r="P463" s="96" t="e">
        <f>VLOOKUP(B463,'附表-搜索转化率'!A:F,6,FALSE)</f>
        <v>#N/A</v>
      </c>
      <c r="Q463" s="97" t="str">
        <f t="shared" si="23"/>
        <v>-</v>
      </c>
      <c r="R463" s="28" t="str">
        <f>IFERROR(VLOOKUP(B463,'附表-搜索转化率'!A:B,2,FALSE),"-")</f>
        <v>-</v>
      </c>
    </row>
    <row r="464" ht="14.4" spans="1:18">
      <c r="A464" s="91">
        <v>462</v>
      </c>
      <c r="B464" s="91" t="s">
        <v>2656</v>
      </c>
      <c r="C464" s="91" t="s">
        <v>2657</v>
      </c>
      <c r="D464" s="98">
        <v>0</v>
      </c>
      <c r="E464" s="96" t="s">
        <v>116</v>
      </c>
      <c r="F464" s="98">
        <v>0</v>
      </c>
      <c r="G464" s="98">
        <v>0</v>
      </c>
      <c r="H464" s="98">
        <v>0</v>
      </c>
      <c r="I464" s="98">
        <v>0</v>
      </c>
      <c r="J464" s="98">
        <v>0</v>
      </c>
      <c r="K464" s="91">
        <v>412</v>
      </c>
      <c r="L464" s="91">
        <v>115127</v>
      </c>
      <c r="M464" s="91">
        <f t="shared" si="22"/>
        <v>412</v>
      </c>
      <c r="N464" s="91" t="str">
        <f t="shared" si="21"/>
        <v>不相关</v>
      </c>
      <c r="O464" s="91"/>
      <c r="P464" s="96" t="e">
        <f>VLOOKUP(B464,'附表-搜索转化率'!A:F,6,FALSE)</f>
        <v>#N/A</v>
      </c>
      <c r="Q464" s="97" t="str">
        <f t="shared" si="23"/>
        <v>-</v>
      </c>
      <c r="R464" s="28" t="str">
        <f>IFERROR(VLOOKUP(B464,'附表-搜索转化率'!A:B,2,FALSE),"-")</f>
        <v>-</v>
      </c>
    </row>
    <row r="465" ht="14.4" spans="1:18">
      <c r="A465" s="91">
        <v>463</v>
      </c>
      <c r="B465" s="91" t="s">
        <v>2658</v>
      </c>
      <c r="C465" s="91" t="s">
        <v>2318</v>
      </c>
      <c r="D465" s="98">
        <v>0</v>
      </c>
      <c r="E465" s="96" t="s">
        <v>116</v>
      </c>
      <c r="F465" s="98">
        <v>0</v>
      </c>
      <c r="G465" s="98">
        <v>0</v>
      </c>
      <c r="H465" s="98">
        <v>0</v>
      </c>
      <c r="I465" s="98">
        <v>0</v>
      </c>
      <c r="J465" s="98">
        <v>0</v>
      </c>
      <c r="K465" s="91">
        <v>470</v>
      </c>
      <c r="L465" s="91">
        <v>100247</v>
      </c>
      <c r="M465" s="91">
        <f t="shared" si="22"/>
        <v>470</v>
      </c>
      <c r="N465" s="91" t="str">
        <f t="shared" si="21"/>
        <v>不相关</v>
      </c>
      <c r="O465" s="91"/>
      <c r="P465" s="96" t="e">
        <f>VLOOKUP(B465,'附表-搜索转化率'!A:F,6,FALSE)</f>
        <v>#N/A</v>
      </c>
      <c r="Q465" s="97" t="str">
        <f t="shared" si="23"/>
        <v>-</v>
      </c>
      <c r="R465" s="28" t="str">
        <f>IFERROR(VLOOKUP(B465,'附表-搜索转化率'!A:B,2,FALSE),"-")</f>
        <v>-</v>
      </c>
    </row>
    <row r="466" ht="14.4" spans="1:18">
      <c r="A466" s="91">
        <v>464</v>
      </c>
      <c r="B466" s="91" t="s">
        <v>2659</v>
      </c>
      <c r="C466" s="91" t="s">
        <v>2660</v>
      </c>
      <c r="D466" s="98">
        <v>0</v>
      </c>
      <c r="E466" s="96" t="s">
        <v>116</v>
      </c>
      <c r="F466" s="98">
        <v>0</v>
      </c>
      <c r="G466" s="98">
        <v>0</v>
      </c>
      <c r="H466" s="98">
        <v>0</v>
      </c>
      <c r="I466" s="98">
        <v>0</v>
      </c>
      <c r="J466" s="98">
        <v>0</v>
      </c>
      <c r="K466" s="91">
        <v>232</v>
      </c>
      <c r="L466" s="91">
        <v>207517</v>
      </c>
      <c r="M466" s="91">
        <f t="shared" si="22"/>
        <v>232</v>
      </c>
      <c r="N466" s="91" t="str">
        <f t="shared" si="21"/>
        <v>不相关</v>
      </c>
      <c r="O466" s="91"/>
      <c r="P466" s="96" t="e">
        <f>VLOOKUP(B466,'附表-搜索转化率'!A:F,6,FALSE)</f>
        <v>#N/A</v>
      </c>
      <c r="Q466" s="97" t="str">
        <f t="shared" si="23"/>
        <v>-</v>
      </c>
      <c r="R466" s="28" t="str">
        <f>IFERROR(VLOOKUP(B466,'附表-搜索转化率'!A:B,2,FALSE),"-")</f>
        <v>-</v>
      </c>
    </row>
    <row r="467" ht="14.4" spans="1:18">
      <c r="A467" s="91">
        <v>465</v>
      </c>
      <c r="B467" s="91" t="s">
        <v>2661</v>
      </c>
      <c r="C467" s="91" t="s">
        <v>2662</v>
      </c>
      <c r="D467" s="98">
        <v>0</v>
      </c>
      <c r="E467" s="96" t="s">
        <v>116</v>
      </c>
      <c r="F467" s="98">
        <v>0</v>
      </c>
      <c r="G467" s="98">
        <v>0</v>
      </c>
      <c r="H467" s="98">
        <v>0</v>
      </c>
      <c r="I467" s="98">
        <v>0</v>
      </c>
      <c r="J467" s="98">
        <v>0</v>
      </c>
      <c r="K467" s="91">
        <v>225</v>
      </c>
      <c r="L467" s="91">
        <v>213438</v>
      </c>
      <c r="M467" s="91">
        <f t="shared" si="22"/>
        <v>225</v>
      </c>
      <c r="N467" s="91" t="str">
        <f t="shared" si="21"/>
        <v>不相关</v>
      </c>
      <c r="O467" s="91"/>
      <c r="P467" s="96" t="e">
        <f>VLOOKUP(B467,'附表-搜索转化率'!A:F,6,FALSE)</f>
        <v>#N/A</v>
      </c>
      <c r="Q467" s="97" t="str">
        <f t="shared" si="23"/>
        <v>-</v>
      </c>
      <c r="R467" s="28" t="str">
        <f>IFERROR(VLOOKUP(B467,'附表-搜索转化率'!A:B,2,FALSE),"-")</f>
        <v>-</v>
      </c>
    </row>
    <row r="468" ht="14.4" spans="1:18">
      <c r="A468" s="91">
        <v>466</v>
      </c>
      <c r="B468" s="91" t="s">
        <v>2663</v>
      </c>
      <c r="C468" s="91" t="s">
        <v>2664</v>
      </c>
      <c r="D468" s="98">
        <v>0</v>
      </c>
      <c r="E468" s="96" t="s">
        <v>116</v>
      </c>
      <c r="F468" s="98">
        <v>0</v>
      </c>
      <c r="G468" s="98">
        <v>0</v>
      </c>
      <c r="H468" s="98">
        <v>0</v>
      </c>
      <c r="I468" s="98">
        <v>0</v>
      </c>
      <c r="J468" s="98">
        <v>0</v>
      </c>
      <c r="K468" s="91">
        <v>387</v>
      </c>
      <c r="L468" s="91">
        <v>123268</v>
      </c>
      <c r="M468" s="91">
        <f t="shared" si="22"/>
        <v>387</v>
      </c>
      <c r="N468" s="91" t="str">
        <f t="shared" si="21"/>
        <v>不相关</v>
      </c>
      <c r="O468" s="91"/>
      <c r="P468" s="96" t="e">
        <f>VLOOKUP(B468,'附表-搜索转化率'!A:F,6,FALSE)</f>
        <v>#N/A</v>
      </c>
      <c r="Q468" s="97" t="str">
        <f t="shared" si="23"/>
        <v>-</v>
      </c>
      <c r="R468" s="28" t="str">
        <f>IFERROR(VLOOKUP(B468,'附表-搜索转化率'!A:B,2,FALSE),"-")</f>
        <v>-</v>
      </c>
    </row>
    <row r="469" ht="14.4" spans="1:18">
      <c r="A469" s="91">
        <v>467</v>
      </c>
      <c r="B469" s="91" t="s">
        <v>2665</v>
      </c>
      <c r="C469" s="91" t="s">
        <v>2185</v>
      </c>
      <c r="D469" s="98">
        <v>0</v>
      </c>
      <c r="E469" s="96" t="s">
        <v>116</v>
      </c>
      <c r="F469" s="98">
        <v>0</v>
      </c>
      <c r="G469" s="98">
        <v>0</v>
      </c>
      <c r="H469" s="98">
        <v>0</v>
      </c>
      <c r="I469" s="98">
        <v>0</v>
      </c>
      <c r="J469" s="98">
        <v>0</v>
      </c>
      <c r="K469" s="91">
        <v>1909</v>
      </c>
      <c r="L469" s="91">
        <v>21959</v>
      </c>
      <c r="M469" s="91">
        <f t="shared" si="22"/>
        <v>1909</v>
      </c>
      <c r="N469" s="91" t="str">
        <f t="shared" si="21"/>
        <v>不相关</v>
      </c>
      <c r="O469" s="91"/>
      <c r="P469" s="96" t="e">
        <f>VLOOKUP(B469,'附表-搜索转化率'!A:F,6,FALSE)</f>
        <v>#N/A</v>
      </c>
      <c r="Q469" s="97" t="str">
        <f t="shared" si="23"/>
        <v>-</v>
      </c>
      <c r="R469" s="28" t="str">
        <f>IFERROR(VLOOKUP(B469,'附表-搜索转化率'!A:B,2,FALSE),"-")</f>
        <v>-</v>
      </c>
    </row>
    <row r="470" ht="14.4" spans="1:18">
      <c r="A470" s="91">
        <v>468</v>
      </c>
      <c r="B470" s="91" t="s">
        <v>2666</v>
      </c>
      <c r="C470" s="91" t="s">
        <v>2667</v>
      </c>
      <c r="D470" s="98">
        <v>0</v>
      </c>
      <c r="E470" s="96" t="s">
        <v>116</v>
      </c>
      <c r="F470" s="98">
        <v>0</v>
      </c>
      <c r="G470" s="98">
        <v>0</v>
      </c>
      <c r="H470" s="98">
        <v>0</v>
      </c>
      <c r="I470" s="98">
        <v>0</v>
      </c>
      <c r="J470" s="98">
        <v>0</v>
      </c>
      <c r="K470" s="91">
        <v>9741</v>
      </c>
      <c r="L470" s="91">
        <v>2741</v>
      </c>
      <c r="M470" s="91">
        <f t="shared" si="22"/>
        <v>9741</v>
      </c>
      <c r="N470" s="91" t="str">
        <f t="shared" si="21"/>
        <v>不相关</v>
      </c>
      <c r="O470" s="91"/>
      <c r="P470" s="96" t="e">
        <f>VLOOKUP(B470,'附表-搜索转化率'!A:F,6,FALSE)</f>
        <v>#N/A</v>
      </c>
      <c r="Q470" s="97" t="str">
        <f t="shared" si="23"/>
        <v>-</v>
      </c>
      <c r="R470" s="28" t="str">
        <f>IFERROR(VLOOKUP(B470,'附表-搜索转化率'!A:B,2,FALSE),"-")</f>
        <v>-</v>
      </c>
    </row>
    <row r="471" ht="14.4" spans="1:18">
      <c r="A471" s="91">
        <v>469</v>
      </c>
      <c r="B471" s="91" t="s">
        <v>2668</v>
      </c>
      <c r="C471" s="91" t="s">
        <v>2587</v>
      </c>
      <c r="D471" s="98">
        <v>0</v>
      </c>
      <c r="E471" s="96" t="s">
        <v>116</v>
      </c>
      <c r="F471" s="98">
        <v>0</v>
      </c>
      <c r="G471" s="98">
        <v>0</v>
      </c>
      <c r="H471" s="98">
        <v>0</v>
      </c>
      <c r="I471" s="98">
        <v>0</v>
      </c>
      <c r="J471" s="98">
        <v>0</v>
      </c>
      <c r="K471" s="91">
        <v>206</v>
      </c>
      <c r="L471" s="91">
        <v>232592</v>
      </c>
      <c r="M471" s="91">
        <f t="shared" si="22"/>
        <v>206</v>
      </c>
      <c r="N471" s="91" t="str">
        <f t="shared" si="21"/>
        <v>不相关</v>
      </c>
      <c r="O471" s="91"/>
      <c r="P471" s="96" t="e">
        <f>VLOOKUP(B471,'附表-搜索转化率'!A:F,6,FALSE)</f>
        <v>#N/A</v>
      </c>
      <c r="Q471" s="97" t="str">
        <f t="shared" si="23"/>
        <v>-</v>
      </c>
      <c r="R471" s="28" t="str">
        <f>IFERROR(VLOOKUP(B471,'附表-搜索转化率'!A:B,2,FALSE),"-")</f>
        <v>-</v>
      </c>
    </row>
    <row r="472" ht="14.4" spans="1:18">
      <c r="A472" s="91">
        <v>470</v>
      </c>
      <c r="B472" s="91" t="s">
        <v>2669</v>
      </c>
      <c r="C472" s="91" t="s">
        <v>2670</v>
      </c>
      <c r="D472" s="98">
        <v>0</v>
      </c>
      <c r="E472" s="96" t="s">
        <v>116</v>
      </c>
      <c r="F472" s="98">
        <v>0</v>
      </c>
      <c r="G472" s="98">
        <v>0</v>
      </c>
      <c r="H472" s="98">
        <v>0</v>
      </c>
      <c r="I472" s="98">
        <v>0</v>
      </c>
      <c r="J472" s="98">
        <v>0</v>
      </c>
      <c r="K472" s="91">
        <v>167</v>
      </c>
      <c r="L472" s="91">
        <v>282442</v>
      </c>
      <c r="M472" s="91">
        <f t="shared" si="22"/>
        <v>167</v>
      </c>
      <c r="N472" s="91" t="str">
        <f t="shared" si="21"/>
        <v>不相关</v>
      </c>
      <c r="O472" s="91"/>
      <c r="P472" s="96" t="e">
        <f>VLOOKUP(B472,'附表-搜索转化率'!A:F,6,FALSE)</f>
        <v>#N/A</v>
      </c>
      <c r="Q472" s="97" t="str">
        <f t="shared" si="23"/>
        <v>-</v>
      </c>
      <c r="R472" s="28" t="str">
        <f>IFERROR(VLOOKUP(B472,'附表-搜索转化率'!A:B,2,FALSE),"-")</f>
        <v>-</v>
      </c>
    </row>
    <row r="473" ht="14.4" spans="1:18">
      <c r="A473" s="91">
        <v>471</v>
      </c>
      <c r="B473" s="91" t="s">
        <v>2671</v>
      </c>
      <c r="C473" s="91" t="s">
        <v>2672</v>
      </c>
      <c r="D473" s="98">
        <v>0</v>
      </c>
      <c r="E473" s="96" t="s">
        <v>116</v>
      </c>
      <c r="F473" s="98">
        <v>0</v>
      </c>
      <c r="G473" s="98">
        <v>0</v>
      </c>
      <c r="H473" s="98">
        <v>0</v>
      </c>
      <c r="I473" s="98">
        <v>0</v>
      </c>
      <c r="J473" s="98">
        <v>0</v>
      </c>
      <c r="K473" s="91">
        <v>716</v>
      </c>
      <c r="L473" s="91">
        <v>64115</v>
      </c>
      <c r="M473" s="91">
        <f t="shared" si="22"/>
        <v>716</v>
      </c>
      <c r="N473" s="91" t="str">
        <f t="shared" si="21"/>
        <v>不相关</v>
      </c>
      <c r="O473" s="91"/>
      <c r="P473" s="96" t="e">
        <f>VLOOKUP(B473,'附表-搜索转化率'!A:F,6,FALSE)</f>
        <v>#N/A</v>
      </c>
      <c r="Q473" s="97" t="str">
        <f t="shared" si="23"/>
        <v>-</v>
      </c>
      <c r="R473" s="28" t="str">
        <f>IFERROR(VLOOKUP(B473,'附表-搜索转化率'!A:B,2,FALSE),"-")</f>
        <v>-</v>
      </c>
    </row>
    <row r="474" ht="14.4" spans="1:18">
      <c r="A474" s="91">
        <v>472</v>
      </c>
      <c r="B474" s="91" t="s">
        <v>2673</v>
      </c>
      <c r="C474" s="91" t="s">
        <v>2674</v>
      </c>
      <c r="D474" s="98">
        <v>0</v>
      </c>
      <c r="E474" s="96" t="s">
        <v>116</v>
      </c>
      <c r="F474" s="98">
        <v>0</v>
      </c>
      <c r="G474" s="98">
        <v>0</v>
      </c>
      <c r="H474" s="98">
        <v>0</v>
      </c>
      <c r="I474" s="98">
        <v>0</v>
      </c>
      <c r="J474" s="98">
        <v>0</v>
      </c>
      <c r="K474" s="91">
        <v>1335</v>
      </c>
      <c r="L474" s="91">
        <v>32786</v>
      </c>
      <c r="M474" s="91">
        <f t="shared" si="22"/>
        <v>1335</v>
      </c>
      <c r="N474" s="91" t="str">
        <f t="shared" si="21"/>
        <v>不相关</v>
      </c>
      <c r="O474" s="91"/>
      <c r="P474" s="96" t="e">
        <f>VLOOKUP(B474,'附表-搜索转化率'!A:F,6,FALSE)</f>
        <v>#N/A</v>
      </c>
      <c r="Q474" s="97" t="str">
        <f t="shared" si="23"/>
        <v>-</v>
      </c>
      <c r="R474" s="28" t="str">
        <f>IFERROR(VLOOKUP(B474,'附表-搜索转化率'!A:B,2,FALSE),"-")</f>
        <v>-</v>
      </c>
    </row>
    <row r="475" ht="14.4" spans="1:18">
      <c r="A475" s="91">
        <v>473</v>
      </c>
      <c r="B475" s="91" t="s">
        <v>2675</v>
      </c>
      <c r="C475" s="91" t="s">
        <v>2676</v>
      </c>
      <c r="D475" s="98">
        <v>0</v>
      </c>
      <c r="E475" s="96" t="s">
        <v>116</v>
      </c>
      <c r="F475" s="98">
        <v>0</v>
      </c>
      <c r="G475" s="98">
        <v>0</v>
      </c>
      <c r="H475" s="98">
        <v>0</v>
      </c>
      <c r="I475" s="98">
        <v>0</v>
      </c>
      <c r="J475" s="98">
        <v>0</v>
      </c>
      <c r="K475" s="91">
        <v>716</v>
      </c>
      <c r="L475" s="91">
        <v>64115</v>
      </c>
      <c r="M475" s="91">
        <f t="shared" si="22"/>
        <v>716</v>
      </c>
      <c r="N475" s="91" t="str">
        <f t="shared" si="21"/>
        <v>不相关</v>
      </c>
      <c r="O475" s="91"/>
      <c r="P475" s="96" t="e">
        <f>VLOOKUP(B475,'附表-搜索转化率'!A:F,6,FALSE)</f>
        <v>#N/A</v>
      </c>
      <c r="Q475" s="97" t="str">
        <f t="shared" si="23"/>
        <v>-</v>
      </c>
      <c r="R475" s="28" t="str">
        <f>IFERROR(VLOOKUP(B475,'附表-搜索转化率'!A:B,2,FALSE),"-")</f>
        <v>-</v>
      </c>
    </row>
    <row r="476" ht="14.4" spans="1:18">
      <c r="A476" s="91">
        <v>474</v>
      </c>
      <c r="B476" s="91" t="s">
        <v>2677</v>
      </c>
      <c r="C476" s="91" t="s">
        <v>2554</v>
      </c>
      <c r="D476" s="98">
        <v>0</v>
      </c>
      <c r="E476" s="96" t="s">
        <v>116</v>
      </c>
      <c r="F476" s="98">
        <v>0</v>
      </c>
      <c r="G476" s="98">
        <v>0</v>
      </c>
      <c r="H476" s="98">
        <v>0</v>
      </c>
      <c r="I476" s="98">
        <v>0</v>
      </c>
      <c r="J476" s="98">
        <v>0</v>
      </c>
      <c r="K476" s="91">
        <v>361</v>
      </c>
      <c r="L476" s="91">
        <v>132348</v>
      </c>
      <c r="M476" s="91">
        <f t="shared" si="22"/>
        <v>361</v>
      </c>
      <c r="N476" s="91" t="str">
        <f t="shared" si="21"/>
        <v>不相关</v>
      </c>
      <c r="O476" s="91"/>
      <c r="P476" s="96" t="e">
        <f>VLOOKUP(B476,'附表-搜索转化率'!A:F,6,FALSE)</f>
        <v>#N/A</v>
      </c>
      <c r="Q476" s="97" t="str">
        <f t="shared" si="23"/>
        <v>-</v>
      </c>
      <c r="R476" s="28" t="str">
        <f>IFERROR(VLOOKUP(B476,'附表-搜索转化率'!A:B,2,FALSE),"-")</f>
        <v>-</v>
      </c>
    </row>
    <row r="477" ht="14.4" spans="1:18">
      <c r="A477" s="91">
        <v>475</v>
      </c>
      <c r="B477" s="91" t="s">
        <v>2678</v>
      </c>
      <c r="C477" s="91" t="s">
        <v>2679</v>
      </c>
      <c r="D477" s="98">
        <v>0</v>
      </c>
      <c r="E477" s="96" t="s">
        <v>116</v>
      </c>
      <c r="F477" s="98">
        <v>0</v>
      </c>
      <c r="G477" s="98">
        <v>0</v>
      </c>
      <c r="H477" s="98">
        <v>0</v>
      </c>
      <c r="I477" s="98">
        <v>0</v>
      </c>
      <c r="J477" s="98">
        <v>0</v>
      </c>
      <c r="K477" s="91">
        <v>14838</v>
      </c>
      <c r="L477" s="91">
        <v>944</v>
      </c>
      <c r="M477" s="91">
        <f t="shared" si="22"/>
        <v>14838</v>
      </c>
      <c r="N477" s="91" t="str">
        <f t="shared" si="21"/>
        <v>不相关</v>
      </c>
      <c r="O477" s="91"/>
      <c r="P477" s="96" t="e">
        <f>VLOOKUP(B477,'附表-搜索转化率'!A:F,6,FALSE)</f>
        <v>#N/A</v>
      </c>
      <c r="Q477" s="97" t="str">
        <f t="shared" si="23"/>
        <v>-</v>
      </c>
      <c r="R477" s="28" t="str">
        <f>IFERROR(VLOOKUP(B477,'附表-搜索转化率'!A:B,2,FALSE),"-")</f>
        <v>-</v>
      </c>
    </row>
    <row r="478" ht="14.4" spans="1:18">
      <c r="A478" s="91">
        <v>476</v>
      </c>
      <c r="B478" s="91" t="s">
        <v>2680</v>
      </c>
      <c r="C478" s="91" t="s">
        <v>2681</v>
      </c>
      <c r="D478" s="98">
        <v>0</v>
      </c>
      <c r="E478" s="96" t="s">
        <v>116</v>
      </c>
      <c r="F478" s="98">
        <v>0</v>
      </c>
      <c r="G478" s="98">
        <v>0</v>
      </c>
      <c r="H478" s="98">
        <v>0</v>
      </c>
      <c r="I478" s="98">
        <v>0</v>
      </c>
      <c r="J478" s="98">
        <v>0</v>
      </c>
      <c r="K478" s="91">
        <v>193</v>
      </c>
      <c r="L478" s="91">
        <v>247222</v>
      </c>
      <c r="M478" s="91">
        <f t="shared" si="22"/>
        <v>193</v>
      </c>
      <c r="N478" s="91" t="str">
        <f t="shared" si="21"/>
        <v>不相关</v>
      </c>
      <c r="O478" s="91"/>
      <c r="P478" s="96" t="e">
        <f>VLOOKUP(B478,'附表-搜索转化率'!A:F,6,FALSE)</f>
        <v>#N/A</v>
      </c>
      <c r="Q478" s="97" t="str">
        <f t="shared" si="23"/>
        <v>-</v>
      </c>
      <c r="R478" s="28" t="str">
        <f>IFERROR(VLOOKUP(B478,'附表-搜索转化率'!A:B,2,FALSE),"-")</f>
        <v>-</v>
      </c>
    </row>
    <row r="479" ht="14.4" spans="1:18">
      <c r="A479" s="91">
        <v>477</v>
      </c>
      <c r="B479" s="91" t="s">
        <v>2682</v>
      </c>
      <c r="C479" s="91" t="s">
        <v>632</v>
      </c>
      <c r="D479" s="98">
        <v>0</v>
      </c>
      <c r="E479" s="96" t="s">
        <v>116</v>
      </c>
      <c r="F479" s="98">
        <v>0</v>
      </c>
      <c r="G479" s="98">
        <v>0</v>
      </c>
      <c r="H479" s="98">
        <v>0</v>
      </c>
      <c r="I479" s="98">
        <v>0</v>
      </c>
      <c r="J479" s="98">
        <v>0</v>
      </c>
      <c r="K479" s="91">
        <v>9329</v>
      </c>
      <c r="L479" s="91">
        <v>2923</v>
      </c>
      <c r="M479" s="91">
        <f t="shared" si="22"/>
        <v>9329</v>
      </c>
      <c r="N479" s="91" t="str">
        <f t="shared" si="21"/>
        <v>不相关</v>
      </c>
      <c r="O479" s="91"/>
      <c r="P479" s="96" t="e">
        <f>VLOOKUP(B479,'附表-搜索转化率'!A:F,6,FALSE)</f>
        <v>#N/A</v>
      </c>
      <c r="Q479" s="97" t="str">
        <f t="shared" si="23"/>
        <v>-</v>
      </c>
      <c r="R479" s="28" t="str">
        <f>IFERROR(VLOOKUP(B479,'附表-搜索转化率'!A:B,2,FALSE),"-")</f>
        <v>-</v>
      </c>
    </row>
    <row r="480" ht="14.4" spans="1:18">
      <c r="A480" s="91">
        <v>478</v>
      </c>
      <c r="B480" s="91" t="s">
        <v>2683</v>
      </c>
      <c r="C480" s="91" t="s">
        <v>2684</v>
      </c>
      <c r="D480" s="98">
        <v>0</v>
      </c>
      <c r="E480" s="96" t="s">
        <v>116</v>
      </c>
      <c r="F480" s="98">
        <v>0</v>
      </c>
      <c r="G480" s="98">
        <v>0</v>
      </c>
      <c r="H480" s="98">
        <v>0</v>
      </c>
      <c r="I480" s="98">
        <v>0</v>
      </c>
      <c r="J480" s="98">
        <v>0</v>
      </c>
      <c r="K480" s="91">
        <v>322</v>
      </c>
      <c r="L480" s="91">
        <v>148766</v>
      </c>
      <c r="M480" s="91">
        <f t="shared" si="22"/>
        <v>322</v>
      </c>
      <c r="N480" s="91" t="str">
        <f t="shared" si="21"/>
        <v>不相关</v>
      </c>
      <c r="O480" s="91"/>
      <c r="P480" s="96" t="e">
        <f>VLOOKUP(B480,'附表-搜索转化率'!A:F,6,FALSE)</f>
        <v>#N/A</v>
      </c>
      <c r="Q480" s="97" t="str">
        <f t="shared" si="23"/>
        <v>-</v>
      </c>
      <c r="R480" s="28" t="str">
        <f>IFERROR(VLOOKUP(B480,'附表-搜索转化率'!A:B,2,FALSE),"-")</f>
        <v>-</v>
      </c>
    </row>
    <row r="481" ht="14.4" spans="1:18">
      <c r="A481" s="91">
        <v>479</v>
      </c>
      <c r="B481" s="91" t="s">
        <v>2685</v>
      </c>
      <c r="C481" s="91" t="s">
        <v>2395</v>
      </c>
      <c r="D481" s="98">
        <v>0</v>
      </c>
      <c r="E481" s="96" t="s">
        <v>116</v>
      </c>
      <c r="F481" s="98">
        <v>0</v>
      </c>
      <c r="G481" s="98">
        <v>0</v>
      </c>
      <c r="H481" s="98">
        <v>0</v>
      </c>
      <c r="I481" s="98">
        <v>0</v>
      </c>
      <c r="J481" s="98">
        <v>0</v>
      </c>
      <c r="K481" s="91">
        <v>258</v>
      </c>
      <c r="L481" s="91">
        <v>186831</v>
      </c>
      <c r="M481" s="91">
        <f t="shared" si="22"/>
        <v>258</v>
      </c>
      <c r="N481" s="91" t="str">
        <f t="shared" si="21"/>
        <v>不相关</v>
      </c>
      <c r="O481" s="91"/>
      <c r="P481" s="96" t="e">
        <f>VLOOKUP(B481,'附表-搜索转化率'!A:F,6,FALSE)</f>
        <v>#N/A</v>
      </c>
      <c r="Q481" s="97" t="str">
        <f t="shared" si="23"/>
        <v>-</v>
      </c>
      <c r="R481" s="28" t="str">
        <f>IFERROR(VLOOKUP(B481,'附表-搜索转化率'!A:B,2,FALSE),"-")</f>
        <v>-</v>
      </c>
    </row>
    <row r="482" ht="14.4" spans="1:18">
      <c r="A482" s="91">
        <v>480</v>
      </c>
      <c r="B482" s="91" t="s">
        <v>2686</v>
      </c>
      <c r="C482" s="91" t="s">
        <v>2686</v>
      </c>
      <c r="D482" s="98">
        <v>0</v>
      </c>
      <c r="E482" s="96" t="s">
        <v>116</v>
      </c>
      <c r="F482" s="98">
        <v>0</v>
      </c>
      <c r="G482" s="98">
        <v>0</v>
      </c>
      <c r="H482" s="98">
        <v>0</v>
      </c>
      <c r="I482" s="98">
        <v>0</v>
      </c>
      <c r="J482" s="98">
        <v>0</v>
      </c>
      <c r="K482" s="91">
        <v>722</v>
      </c>
      <c r="L482" s="91">
        <v>63501</v>
      </c>
      <c r="M482" s="91">
        <f t="shared" si="22"/>
        <v>722</v>
      </c>
      <c r="N482" s="91" t="str">
        <f t="shared" si="21"/>
        <v>不相关</v>
      </c>
      <c r="O482" s="91"/>
      <c r="P482" s="96" t="e">
        <f>VLOOKUP(B482,'附表-搜索转化率'!A:F,6,FALSE)</f>
        <v>#N/A</v>
      </c>
      <c r="Q482" s="97" t="str">
        <f t="shared" si="23"/>
        <v>-</v>
      </c>
      <c r="R482" s="28" t="str">
        <f>IFERROR(VLOOKUP(B482,'附表-搜索转化率'!A:B,2,FALSE),"-")</f>
        <v>-</v>
      </c>
    </row>
    <row r="483" ht="14.4" spans="1:18">
      <c r="A483" s="91">
        <v>481</v>
      </c>
      <c r="B483" s="91" t="s">
        <v>2687</v>
      </c>
      <c r="C483" s="91" t="s">
        <v>2688</v>
      </c>
      <c r="D483" s="98">
        <v>0</v>
      </c>
      <c r="E483" s="96" t="s">
        <v>116</v>
      </c>
      <c r="F483" s="98">
        <v>0</v>
      </c>
      <c r="G483" s="98">
        <v>0</v>
      </c>
      <c r="H483" s="98">
        <v>0</v>
      </c>
      <c r="I483" s="98">
        <v>0</v>
      </c>
      <c r="J483" s="98">
        <v>0</v>
      </c>
      <c r="K483" s="91">
        <v>2329</v>
      </c>
      <c r="L483" s="91">
        <v>17492</v>
      </c>
      <c r="M483" s="91">
        <f t="shared" si="22"/>
        <v>2329</v>
      </c>
      <c r="N483" s="91" t="str">
        <f t="shared" si="21"/>
        <v>不相关</v>
      </c>
      <c r="O483" s="91"/>
      <c r="P483" s="96" t="e">
        <f>VLOOKUP(B483,'附表-搜索转化率'!A:F,6,FALSE)</f>
        <v>#N/A</v>
      </c>
      <c r="Q483" s="97" t="str">
        <f t="shared" si="23"/>
        <v>-</v>
      </c>
      <c r="R483" s="28" t="str">
        <f>IFERROR(VLOOKUP(B483,'附表-搜索转化率'!A:B,2,FALSE),"-")</f>
        <v>-</v>
      </c>
    </row>
    <row r="484" ht="14.4" spans="1:18">
      <c r="A484" s="91">
        <v>482</v>
      </c>
      <c r="B484" s="91" t="s">
        <v>2689</v>
      </c>
      <c r="C484" s="91" t="s">
        <v>2690</v>
      </c>
      <c r="D484" s="98">
        <v>0</v>
      </c>
      <c r="E484" s="96" t="s">
        <v>116</v>
      </c>
      <c r="F484" s="98">
        <v>0</v>
      </c>
      <c r="G484" s="98">
        <v>0</v>
      </c>
      <c r="H484" s="98">
        <v>0</v>
      </c>
      <c r="I484" s="98">
        <v>0</v>
      </c>
      <c r="J484" s="98">
        <v>0</v>
      </c>
      <c r="K484" s="91">
        <v>567</v>
      </c>
      <c r="L484" s="91">
        <v>82291</v>
      </c>
      <c r="M484" s="91">
        <f t="shared" si="22"/>
        <v>567</v>
      </c>
      <c r="N484" s="91" t="str">
        <f t="shared" si="21"/>
        <v>不相关</v>
      </c>
      <c r="O484" s="91"/>
      <c r="P484" s="96" t="e">
        <f>VLOOKUP(B484,'附表-搜索转化率'!A:F,6,FALSE)</f>
        <v>#N/A</v>
      </c>
      <c r="Q484" s="97" t="str">
        <f t="shared" si="23"/>
        <v>-</v>
      </c>
      <c r="R484" s="28" t="str">
        <f>IFERROR(VLOOKUP(B484,'附表-搜索转化率'!A:B,2,FALSE),"-")</f>
        <v>-</v>
      </c>
    </row>
    <row r="485" ht="14.4" spans="1:18">
      <c r="A485" s="91">
        <v>483</v>
      </c>
      <c r="B485" s="91" t="s">
        <v>2691</v>
      </c>
      <c r="C485" s="91" t="s">
        <v>2692</v>
      </c>
      <c r="D485" s="98">
        <v>0</v>
      </c>
      <c r="E485" s="96" t="s">
        <v>116</v>
      </c>
      <c r="F485" s="98">
        <v>0</v>
      </c>
      <c r="G485" s="98">
        <v>0</v>
      </c>
      <c r="H485" s="98">
        <v>0</v>
      </c>
      <c r="I485" s="98">
        <v>0</v>
      </c>
      <c r="J485" s="98">
        <v>0</v>
      </c>
      <c r="K485" s="91">
        <v>567</v>
      </c>
      <c r="L485" s="91">
        <v>82291</v>
      </c>
      <c r="M485" s="91">
        <f t="shared" si="22"/>
        <v>567</v>
      </c>
      <c r="N485" s="91" t="str">
        <f t="shared" si="21"/>
        <v>不相关</v>
      </c>
      <c r="O485" s="91"/>
      <c r="P485" s="96" t="e">
        <f>VLOOKUP(B485,'附表-搜索转化率'!A:F,6,FALSE)</f>
        <v>#N/A</v>
      </c>
      <c r="Q485" s="97" t="str">
        <f t="shared" si="23"/>
        <v>-</v>
      </c>
      <c r="R485" s="28" t="str">
        <f>IFERROR(VLOOKUP(B485,'附表-搜索转化率'!A:B,2,FALSE),"-")</f>
        <v>-</v>
      </c>
    </row>
    <row r="486" ht="14.4" spans="1:18">
      <c r="A486" s="91">
        <v>484</v>
      </c>
      <c r="B486" s="91" t="s">
        <v>2693</v>
      </c>
      <c r="C486" s="91" t="s">
        <v>2694</v>
      </c>
      <c r="D486" s="98">
        <v>0</v>
      </c>
      <c r="E486" s="96" t="s">
        <v>116</v>
      </c>
      <c r="F486" s="98">
        <v>0</v>
      </c>
      <c r="G486" s="98">
        <v>0</v>
      </c>
      <c r="H486" s="98">
        <v>0</v>
      </c>
      <c r="I486" s="98">
        <v>0</v>
      </c>
      <c r="J486" s="98">
        <v>0</v>
      </c>
      <c r="K486" s="91">
        <v>161</v>
      </c>
      <c r="L486" s="91">
        <v>292717</v>
      </c>
      <c r="M486" s="91">
        <f t="shared" si="22"/>
        <v>161</v>
      </c>
      <c r="N486" s="91" t="str">
        <f t="shared" si="21"/>
        <v>不相关</v>
      </c>
      <c r="O486" s="91"/>
      <c r="P486" s="96" t="e">
        <f>VLOOKUP(B486,'附表-搜索转化率'!A:F,6,FALSE)</f>
        <v>#N/A</v>
      </c>
      <c r="Q486" s="97" t="str">
        <f t="shared" si="23"/>
        <v>-</v>
      </c>
      <c r="R486" s="28" t="str">
        <f>IFERROR(VLOOKUP(B486,'附表-搜索转化率'!A:B,2,FALSE),"-")</f>
        <v>-</v>
      </c>
    </row>
    <row r="487" ht="14.4" spans="1:18">
      <c r="A487" s="91">
        <v>485</v>
      </c>
      <c r="B487" s="91" t="s">
        <v>2695</v>
      </c>
      <c r="C487" s="91" t="s">
        <v>2696</v>
      </c>
      <c r="D487" s="98">
        <v>0</v>
      </c>
      <c r="E487" s="96" t="s">
        <v>116</v>
      </c>
      <c r="F487" s="98">
        <v>0</v>
      </c>
      <c r="G487" s="98">
        <v>0</v>
      </c>
      <c r="H487" s="98">
        <v>0</v>
      </c>
      <c r="I487" s="98">
        <v>0</v>
      </c>
      <c r="J487" s="98">
        <v>0</v>
      </c>
      <c r="K487" s="91">
        <v>309</v>
      </c>
      <c r="L487" s="91">
        <v>155265</v>
      </c>
      <c r="M487" s="91">
        <f t="shared" si="22"/>
        <v>309</v>
      </c>
      <c r="N487" s="91" t="str">
        <f t="shared" si="21"/>
        <v>不相关</v>
      </c>
      <c r="O487" s="91"/>
      <c r="P487" s="96" t="e">
        <f>VLOOKUP(B487,'附表-搜索转化率'!A:F,6,FALSE)</f>
        <v>#N/A</v>
      </c>
      <c r="Q487" s="97" t="str">
        <f t="shared" si="23"/>
        <v>-</v>
      </c>
      <c r="R487" s="28" t="str">
        <f>IFERROR(VLOOKUP(B487,'附表-搜索转化率'!A:B,2,FALSE),"-")</f>
        <v>-</v>
      </c>
    </row>
    <row r="488" ht="14.4" spans="1:18">
      <c r="A488" s="91">
        <v>486</v>
      </c>
      <c r="B488" s="91" t="s">
        <v>2697</v>
      </c>
      <c r="C488" s="91" t="s">
        <v>2698</v>
      </c>
      <c r="D488" s="98">
        <v>0</v>
      </c>
      <c r="E488" s="96" t="s">
        <v>116</v>
      </c>
      <c r="F488" s="98">
        <v>0</v>
      </c>
      <c r="G488" s="98">
        <v>0</v>
      </c>
      <c r="H488" s="98">
        <v>0</v>
      </c>
      <c r="I488" s="98">
        <v>0</v>
      </c>
      <c r="J488" s="98">
        <v>0</v>
      </c>
      <c r="K488" s="91">
        <v>3470</v>
      </c>
      <c r="L488" s="91">
        <v>10852</v>
      </c>
      <c r="M488" s="91">
        <f t="shared" si="22"/>
        <v>3470</v>
      </c>
      <c r="N488" s="91" t="str">
        <f t="shared" si="21"/>
        <v>不相关</v>
      </c>
      <c r="O488" s="91"/>
      <c r="P488" s="96" t="e">
        <f>VLOOKUP(B488,'附表-搜索转化率'!A:F,6,FALSE)</f>
        <v>#N/A</v>
      </c>
      <c r="Q488" s="97" t="str">
        <f t="shared" si="23"/>
        <v>-</v>
      </c>
      <c r="R488" s="28" t="str">
        <f>IFERROR(VLOOKUP(B488,'附表-搜索转化率'!A:B,2,FALSE),"-")</f>
        <v>-</v>
      </c>
    </row>
    <row r="489" ht="14.4" spans="1:18">
      <c r="A489" s="91">
        <v>487</v>
      </c>
      <c r="B489" s="91" t="s">
        <v>2699</v>
      </c>
      <c r="C489" s="91" t="s">
        <v>2700</v>
      </c>
      <c r="D489" s="98">
        <v>0</v>
      </c>
      <c r="E489" s="96" t="s">
        <v>116</v>
      </c>
      <c r="F489" s="98">
        <v>0</v>
      </c>
      <c r="G489" s="98">
        <v>0</v>
      </c>
      <c r="H489" s="98">
        <v>0</v>
      </c>
      <c r="I489" s="98">
        <v>0</v>
      </c>
      <c r="J489" s="98">
        <v>0</v>
      </c>
      <c r="K489" s="91">
        <v>2490</v>
      </c>
      <c r="L489" s="91">
        <v>16210</v>
      </c>
      <c r="M489" s="91">
        <f t="shared" si="22"/>
        <v>2490</v>
      </c>
      <c r="N489" s="91" t="str">
        <f t="shared" si="21"/>
        <v>不相关</v>
      </c>
      <c r="O489" s="91"/>
      <c r="P489" s="96" t="e">
        <f>VLOOKUP(B489,'附表-搜索转化率'!A:F,6,FALSE)</f>
        <v>#N/A</v>
      </c>
      <c r="Q489" s="97" t="str">
        <f t="shared" si="23"/>
        <v>-</v>
      </c>
      <c r="R489" s="28" t="str">
        <f>IFERROR(VLOOKUP(B489,'附表-搜索转化率'!A:B,2,FALSE),"-")</f>
        <v>-</v>
      </c>
    </row>
    <row r="490" ht="14.4" spans="1:18">
      <c r="A490" s="91">
        <v>488</v>
      </c>
      <c r="B490" s="91" t="s">
        <v>2701</v>
      </c>
      <c r="C490" s="91" t="s">
        <v>2702</v>
      </c>
      <c r="D490" s="98">
        <v>0</v>
      </c>
      <c r="E490" s="96" t="s">
        <v>116</v>
      </c>
      <c r="F490" s="98">
        <v>0</v>
      </c>
      <c r="G490" s="98">
        <v>0</v>
      </c>
      <c r="H490" s="98">
        <v>0</v>
      </c>
      <c r="I490" s="98">
        <v>0</v>
      </c>
      <c r="J490" s="98">
        <v>0</v>
      </c>
      <c r="K490" s="91">
        <v>309</v>
      </c>
      <c r="L490" s="91">
        <v>155265</v>
      </c>
      <c r="M490" s="91">
        <f t="shared" si="22"/>
        <v>309</v>
      </c>
      <c r="N490" s="91" t="str">
        <f t="shared" si="21"/>
        <v>不相关</v>
      </c>
      <c r="O490" s="91"/>
      <c r="P490" s="96" t="e">
        <f>VLOOKUP(B490,'附表-搜索转化率'!A:F,6,FALSE)</f>
        <v>#N/A</v>
      </c>
      <c r="Q490" s="97" t="str">
        <f t="shared" si="23"/>
        <v>-</v>
      </c>
      <c r="R490" s="28" t="str">
        <f>IFERROR(VLOOKUP(B490,'附表-搜索转化率'!A:B,2,FALSE),"-")</f>
        <v>-</v>
      </c>
    </row>
    <row r="491" ht="14.4" spans="1:18">
      <c r="A491" s="91">
        <v>489</v>
      </c>
      <c r="B491" s="91" t="s">
        <v>2703</v>
      </c>
      <c r="C491" s="91" t="s">
        <v>2704</v>
      </c>
      <c r="D491" s="98">
        <v>0</v>
      </c>
      <c r="E491" s="96" t="s">
        <v>116</v>
      </c>
      <c r="F491" s="98">
        <v>0</v>
      </c>
      <c r="G491" s="98">
        <v>0</v>
      </c>
      <c r="H491" s="98">
        <v>0</v>
      </c>
      <c r="I491" s="98">
        <v>0</v>
      </c>
      <c r="J491" s="98">
        <v>0</v>
      </c>
      <c r="K491" s="91">
        <v>212</v>
      </c>
      <c r="L491" s="91">
        <v>225855</v>
      </c>
      <c r="M491" s="91">
        <f t="shared" si="22"/>
        <v>212</v>
      </c>
      <c r="N491" s="91" t="str">
        <f t="shared" si="21"/>
        <v>不相关</v>
      </c>
      <c r="O491" s="91"/>
      <c r="P491" s="96" t="e">
        <f>VLOOKUP(B491,'附表-搜索转化率'!A:F,6,FALSE)</f>
        <v>#N/A</v>
      </c>
      <c r="Q491" s="97" t="str">
        <f t="shared" si="23"/>
        <v>-</v>
      </c>
      <c r="R491" s="28" t="str">
        <f>IFERROR(VLOOKUP(B491,'附表-搜索转化率'!A:B,2,FALSE),"-")</f>
        <v>-</v>
      </c>
    </row>
    <row r="492" ht="14.4" spans="1:18">
      <c r="A492" s="91">
        <v>490</v>
      </c>
      <c r="B492" s="91" t="s">
        <v>2705</v>
      </c>
      <c r="C492" s="91" t="s">
        <v>1119</v>
      </c>
      <c r="D492" s="98">
        <v>0</v>
      </c>
      <c r="E492" s="96" t="s">
        <v>116</v>
      </c>
      <c r="F492" s="98">
        <v>0</v>
      </c>
      <c r="G492" s="98">
        <v>0</v>
      </c>
      <c r="H492" s="98">
        <v>0</v>
      </c>
      <c r="I492" s="98">
        <v>0</v>
      </c>
      <c r="J492" s="98">
        <v>0</v>
      </c>
      <c r="K492" s="91">
        <v>1051</v>
      </c>
      <c r="L492" s="91">
        <v>42402</v>
      </c>
      <c r="M492" s="91">
        <f t="shared" si="22"/>
        <v>1051</v>
      </c>
      <c r="N492" s="91" t="str">
        <f t="shared" si="21"/>
        <v>不相关</v>
      </c>
      <c r="O492" s="91"/>
      <c r="P492" s="96" t="e">
        <f>VLOOKUP(B492,'附表-搜索转化率'!A:F,6,FALSE)</f>
        <v>#N/A</v>
      </c>
      <c r="Q492" s="97" t="str">
        <f t="shared" si="23"/>
        <v>-</v>
      </c>
      <c r="R492" s="28" t="str">
        <f>IFERROR(VLOOKUP(B492,'附表-搜索转化率'!A:B,2,FALSE),"-")</f>
        <v>-</v>
      </c>
    </row>
    <row r="493" ht="14.4" spans="1:18">
      <c r="A493" s="91">
        <v>491</v>
      </c>
      <c r="B493" s="91" t="s">
        <v>2706</v>
      </c>
      <c r="C493" s="91" t="s">
        <v>2707</v>
      </c>
      <c r="D493" s="98">
        <v>0</v>
      </c>
      <c r="E493" s="96" t="s">
        <v>116</v>
      </c>
      <c r="F493" s="98">
        <v>0</v>
      </c>
      <c r="G493" s="98">
        <v>0</v>
      </c>
      <c r="H493" s="98">
        <v>0</v>
      </c>
      <c r="I493" s="98">
        <v>0</v>
      </c>
      <c r="J493" s="98">
        <v>0</v>
      </c>
      <c r="K493" s="91">
        <v>245</v>
      </c>
      <c r="L493" s="91">
        <v>196627</v>
      </c>
      <c r="M493" s="91">
        <f t="shared" si="22"/>
        <v>245</v>
      </c>
      <c r="N493" s="91" t="str">
        <f t="shared" si="21"/>
        <v>不相关</v>
      </c>
      <c r="O493" s="91"/>
      <c r="P493" s="96" t="e">
        <f>VLOOKUP(B493,'附表-搜索转化率'!A:F,6,FALSE)</f>
        <v>#N/A</v>
      </c>
      <c r="Q493" s="97" t="str">
        <f t="shared" si="23"/>
        <v>-</v>
      </c>
      <c r="R493" s="28" t="str">
        <f>IFERROR(VLOOKUP(B493,'附表-搜索转化率'!A:B,2,FALSE),"-")</f>
        <v>-</v>
      </c>
    </row>
    <row r="494" ht="14.4" spans="1:18">
      <c r="A494" s="91">
        <v>492</v>
      </c>
      <c r="B494" s="91" t="s">
        <v>2708</v>
      </c>
      <c r="C494" s="91" t="s">
        <v>406</v>
      </c>
      <c r="D494" s="98">
        <v>0</v>
      </c>
      <c r="E494" s="96" t="s">
        <v>116</v>
      </c>
      <c r="F494" s="98">
        <v>0</v>
      </c>
      <c r="G494" s="98">
        <v>0</v>
      </c>
      <c r="H494" s="98">
        <v>0</v>
      </c>
      <c r="I494" s="98">
        <v>0</v>
      </c>
      <c r="J494" s="98">
        <v>0</v>
      </c>
      <c r="K494" s="91">
        <v>974</v>
      </c>
      <c r="L494" s="91">
        <v>46074</v>
      </c>
      <c r="M494" s="91">
        <f t="shared" si="22"/>
        <v>974</v>
      </c>
      <c r="N494" s="91" t="str">
        <f t="shared" si="21"/>
        <v>不相关</v>
      </c>
      <c r="O494" s="91"/>
      <c r="P494" s="96" t="e">
        <f>VLOOKUP(B494,'附表-搜索转化率'!A:F,6,FALSE)</f>
        <v>#N/A</v>
      </c>
      <c r="Q494" s="97" t="str">
        <f t="shared" si="23"/>
        <v>-</v>
      </c>
      <c r="R494" s="28" t="str">
        <f>IFERROR(VLOOKUP(B494,'附表-搜索转化率'!A:B,2,FALSE),"-")</f>
        <v>-</v>
      </c>
    </row>
    <row r="495" ht="14.4" spans="1:18">
      <c r="A495" s="91">
        <v>493</v>
      </c>
      <c r="B495" s="91" t="s">
        <v>2709</v>
      </c>
      <c r="C495" s="91" t="s">
        <v>2710</v>
      </c>
      <c r="D495" s="98">
        <v>0</v>
      </c>
      <c r="E495" s="96" t="s">
        <v>116</v>
      </c>
      <c r="F495" s="98">
        <v>0</v>
      </c>
      <c r="G495" s="98">
        <v>0</v>
      </c>
      <c r="H495" s="98">
        <v>0</v>
      </c>
      <c r="I495" s="98">
        <v>0</v>
      </c>
      <c r="J495" s="98">
        <v>0</v>
      </c>
      <c r="K495" s="91">
        <v>2851</v>
      </c>
      <c r="L495" s="91">
        <v>13810</v>
      </c>
      <c r="M495" s="91">
        <f t="shared" si="22"/>
        <v>2851</v>
      </c>
      <c r="N495" s="91" t="str">
        <f t="shared" si="21"/>
        <v>不相关</v>
      </c>
      <c r="O495" s="91"/>
      <c r="P495" s="96" t="e">
        <f>VLOOKUP(B495,'附表-搜索转化率'!A:F,6,FALSE)</f>
        <v>#N/A</v>
      </c>
      <c r="Q495" s="97" t="str">
        <f t="shared" si="23"/>
        <v>-</v>
      </c>
      <c r="R495" s="28" t="str">
        <f>IFERROR(VLOOKUP(B495,'附表-搜索转化率'!A:B,2,FALSE),"-")</f>
        <v>-</v>
      </c>
    </row>
    <row r="496" ht="14.4" spans="1:18">
      <c r="A496" s="91">
        <v>494</v>
      </c>
      <c r="B496" s="91" t="s">
        <v>2711</v>
      </c>
      <c r="C496" s="91" t="s">
        <v>2712</v>
      </c>
      <c r="D496" s="98">
        <v>0</v>
      </c>
      <c r="E496" s="96" t="s">
        <v>116</v>
      </c>
      <c r="F496" s="98">
        <v>0</v>
      </c>
      <c r="G496" s="98">
        <v>0</v>
      </c>
      <c r="H496" s="98">
        <v>0</v>
      </c>
      <c r="I496" s="98">
        <v>0</v>
      </c>
      <c r="J496" s="98">
        <v>0</v>
      </c>
      <c r="K496" s="91">
        <v>651</v>
      </c>
      <c r="L496" s="91">
        <v>70974</v>
      </c>
      <c r="M496" s="91">
        <f t="shared" si="22"/>
        <v>651</v>
      </c>
      <c r="N496" s="91" t="str">
        <f t="shared" si="21"/>
        <v>不相关</v>
      </c>
      <c r="O496" s="91"/>
      <c r="P496" s="96" t="e">
        <f>VLOOKUP(B496,'附表-搜索转化率'!A:F,6,FALSE)</f>
        <v>#N/A</v>
      </c>
      <c r="Q496" s="97" t="str">
        <f t="shared" si="23"/>
        <v>-</v>
      </c>
      <c r="R496" s="28" t="str">
        <f>IFERROR(VLOOKUP(B496,'附表-搜索转化率'!A:B,2,FALSE),"-")</f>
        <v>-</v>
      </c>
    </row>
    <row r="497" ht="14.4" spans="1:18">
      <c r="A497" s="91">
        <v>495</v>
      </c>
      <c r="B497" s="91" t="s">
        <v>2713</v>
      </c>
      <c r="C497" s="91" t="s">
        <v>2714</v>
      </c>
      <c r="D497" s="98">
        <v>0</v>
      </c>
      <c r="E497" s="96" t="s">
        <v>116</v>
      </c>
      <c r="F497" s="98">
        <v>0</v>
      </c>
      <c r="G497" s="98">
        <v>0</v>
      </c>
      <c r="H497" s="98">
        <v>0</v>
      </c>
      <c r="I497" s="98">
        <v>0</v>
      </c>
      <c r="J497" s="98">
        <v>0</v>
      </c>
      <c r="K497" s="91">
        <v>387</v>
      </c>
      <c r="L497" s="91">
        <v>123268</v>
      </c>
      <c r="M497" s="91">
        <f t="shared" si="22"/>
        <v>387</v>
      </c>
      <c r="N497" s="91" t="str">
        <f t="shared" si="21"/>
        <v>不相关</v>
      </c>
      <c r="O497" s="91"/>
      <c r="P497" s="96" t="e">
        <f>VLOOKUP(B497,'附表-搜索转化率'!A:F,6,FALSE)</f>
        <v>#N/A</v>
      </c>
      <c r="Q497" s="97" t="str">
        <f t="shared" si="23"/>
        <v>-</v>
      </c>
      <c r="R497" s="28" t="str">
        <f>IFERROR(VLOOKUP(B497,'附表-搜索转化率'!A:B,2,FALSE),"-")</f>
        <v>-</v>
      </c>
    </row>
    <row r="498" ht="14.4" spans="1:18">
      <c r="A498" s="91">
        <v>496</v>
      </c>
      <c r="B498" s="91" t="s">
        <v>2715</v>
      </c>
      <c r="C498" s="91" t="s">
        <v>2716</v>
      </c>
      <c r="D498" s="98">
        <v>0</v>
      </c>
      <c r="E498" s="96" t="s">
        <v>116</v>
      </c>
      <c r="F498" s="98">
        <v>0</v>
      </c>
      <c r="G498" s="98">
        <v>0</v>
      </c>
      <c r="H498" s="98">
        <v>0</v>
      </c>
      <c r="I498" s="98">
        <v>0</v>
      </c>
      <c r="J498" s="98">
        <v>0</v>
      </c>
      <c r="K498" s="91">
        <v>238</v>
      </c>
      <c r="L498" s="91">
        <v>201946</v>
      </c>
      <c r="M498" s="91">
        <f t="shared" si="22"/>
        <v>238</v>
      </c>
      <c r="N498" s="91" t="str">
        <f t="shared" si="21"/>
        <v>不相关</v>
      </c>
      <c r="O498" s="91"/>
      <c r="P498" s="96" t="e">
        <f>VLOOKUP(B498,'附表-搜索转化率'!A:F,6,FALSE)</f>
        <v>#N/A</v>
      </c>
      <c r="Q498" s="97" t="str">
        <f t="shared" si="23"/>
        <v>-</v>
      </c>
      <c r="R498" s="28" t="str">
        <f>IFERROR(VLOOKUP(B498,'附表-搜索转化率'!A:B,2,FALSE),"-")</f>
        <v>-</v>
      </c>
    </row>
    <row r="499" ht="14.4" spans="1:18">
      <c r="A499" s="91">
        <v>497</v>
      </c>
      <c r="B499" s="91" t="s">
        <v>2717</v>
      </c>
      <c r="C499" s="91" t="s">
        <v>2718</v>
      </c>
      <c r="D499" s="98">
        <v>0</v>
      </c>
      <c r="E499" s="96" t="s">
        <v>116</v>
      </c>
      <c r="F499" s="98">
        <v>0</v>
      </c>
      <c r="G499" s="98">
        <v>0</v>
      </c>
      <c r="H499" s="98">
        <v>0</v>
      </c>
      <c r="I499" s="98">
        <v>0</v>
      </c>
      <c r="J499" s="98">
        <v>0</v>
      </c>
      <c r="K499" s="91">
        <v>2477</v>
      </c>
      <c r="L499" s="91">
        <v>16319</v>
      </c>
      <c r="M499" s="91">
        <f t="shared" si="22"/>
        <v>2477</v>
      </c>
      <c r="N499" s="91" t="str">
        <f t="shared" si="21"/>
        <v>不相关</v>
      </c>
      <c r="O499" s="91"/>
      <c r="P499" s="96" t="e">
        <f>VLOOKUP(B499,'附表-搜索转化率'!A:F,6,FALSE)</f>
        <v>#N/A</v>
      </c>
      <c r="Q499" s="97" t="str">
        <f t="shared" si="23"/>
        <v>-</v>
      </c>
      <c r="R499" s="28" t="str">
        <f>IFERROR(VLOOKUP(B499,'附表-搜索转化率'!A:B,2,FALSE),"-")</f>
        <v>-</v>
      </c>
    </row>
    <row r="500" ht="14.4" spans="1:18">
      <c r="A500" s="91">
        <v>498</v>
      </c>
      <c r="B500" s="91" t="s">
        <v>2719</v>
      </c>
      <c r="C500" s="91" t="s">
        <v>2720</v>
      </c>
      <c r="D500" s="98">
        <v>0</v>
      </c>
      <c r="E500" s="96" t="s">
        <v>116</v>
      </c>
      <c r="F500" s="98">
        <v>0</v>
      </c>
      <c r="G500" s="98">
        <v>0</v>
      </c>
      <c r="H500" s="98">
        <v>0</v>
      </c>
      <c r="I500" s="98">
        <v>0</v>
      </c>
      <c r="J500" s="98">
        <v>0</v>
      </c>
      <c r="K500" s="91">
        <v>535</v>
      </c>
      <c r="L500" s="91">
        <v>87568</v>
      </c>
      <c r="M500" s="91">
        <f t="shared" si="22"/>
        <v>535</v>
      </c>
      <c r="N500" s="91" t="str">
        <f t="shared" si="21"/>
        <v>不相关</v>
      </c>
      <c r="O500" s="91"/>
      <c r="P500" s="96" t="e">
        <f>VLOOKUP(B500,'附表-搜索转化率'!A:F,6,FALSE)</f>
        <v>#N/A</v>
      </c>
      <c r="Q500" s="97" t="str">
        <f t="shared" si="23"/>
        <v>-</v>
      </c>
      <c r="R500" s="28" t="str">
        <f>IFERROR(VLOOKUP(B500,'附表-搜索转化率'!A:B,2,FALSE),"-")</f>
        <v>-</v>
      </c>
    </row>
    <row r="501" ht="14.4" spans="1:18">
      <c r="A501" s="91">
        <v>499</v>
      </c>
      <c r="B501" s="91" t="s">
        <v>2721</v>
      </c>
      <c r="C501" s="91" t="s">
        <v>2722</v>
      </c>
      <c r="D501" s="98">
        <v>0</v>
      </c>
      <c r="E501" s="96" t="s">
        <v>116</v>
      </c>
      <c r="F501" s="98">
        <v>0</v>
      </c>
      <c r="G501" s="98">
        <v>0</v>
      </c>
      <c r="H501" s="98">
        <v>0</v>
      </c>
      <c r="I501" s="98">
        <v>0</v>
      </c>
      <c r="J501" s="98">
        <v>0</v>
      </c>
      <c r="K501" s="91">
        <v>419</v>
      </c>
      <c r="L501" s="91">
        <v>113253</v>
      </c>
      <c r="M501" s="91">
        <f t="shared" si="22"/>
        <v>419</v>
      </c>
      <c r="N501" s="91" t="str">
        <f t="shared" si="21"/>
        <v>不相关</v>
      </c>
      <c r="O501" s="91"/>
      <c r="P501" s="96" t="e">
        <f>VLOOKUP(B501,'附表-搜索转化率'!A:F,6,FALSE)</f>
        <v>#N/A</v>
      </c>
      <c r="Q501" s="97" t="str">
        <f t="shared" si="23"/>
        <v>-</v>
      </c>
      <c r="R501" s="28" t="str">
        <f>IFERROR(VLOOKUP(B501,'附表-搜索转化率'!A:B,2,FALSE),"-")</f>
        <v>-</v>
      </c>
    </row>
    <row r="502" ht="14.4" spans="1:18">
      <c r="A502" s="91">
        <v>500</v>
      </c>
      <c r="B502" s="91" t="s">
        <v>2723</v>
      </c>
      <c r="C502" s="91" t="s">
        <v>2724</v>
      </c>
      <c r="D502" s="98">
        <v>0</v>
      </c>
      <c r="E502" s="96" t="s">
        <v>116</v>
      </c>
      <c r="F502" s="98">
        <v>0</v>
      </c>
      <c r="G502" s="98">
        <v>0</v>
      </c>
      <c r="H502" s="98">
        <v>0</v>
      </c>
      <c r="I502" s="98">
        <v>0</v>
      </c>
      <c r="J502" s="98">
        <v>0</v>
      </c>
      <c r="K502" s="91">
        <v>406</v>
      </c>
      <c r="L502" s="91">
        <v>117059</v>
      </c>
      <c r="M502" s="91">
        <f t="shared" si="22"/>
        <v>406</v>
      </c>
      <c r="N502" s="91" t="str">
        <f t="shared" si="21"/>
        <v>不相关</v>
      </c>
      <c r="O502" s="91"/>
      <c r="P502" s="96" t="e">
        <f>VLOOKUP(B502,'附表-搜索转化率'!A:F,6,FALSE)</f>
        <v>#N/A</v>
      </c>
      <c r="Q502" s="97" t="str">
        <f t="shared" si="23"/>
        <v>-</v>
      </c>
      <c r="R502" s="28" t="str">
        <f>IFERROR(VLOOKUP(B502,'附表-搜索转化率'!A:B,2,FALSE),"-")</f>
        <v>-</v>
      </c>
    </row>
    <row r="503" ht="14.4" spans="1:18">
      <c r="A503" s="91">
        <v>501</v>
      </c>
      <c r="B503" s="91" t="s">
        <v>2725</v>
      </c>
      <c r="C503" s="91" t="s">
        <v>2726</v>
      </c>
      <c r="D503" s="98">
        <v>0</v>
      </c>
      <c r="E503" s="96" t="s">
        <v>116</v>
      </c>
      <c r="F503" s="98">
        <v>0</v>
      </c>
      <c r="G503" s="98">
        <v>0</v>
      </c>
      <c r="H503" s="98">
        <v>0</v>
      </c>
      <c r="I503" s="98">
        <v>0</v>
      </c>
      <c r="J503" s="98">
        <v>0</v>
      </c>
      <c r="K503" s="91">
        <v>980</v>
      </c>
      <c r="L503" s="91">
        <v>45734</v>
      </c>
      <c r="M503" s="91">
        <f t="shared" si="22"/>
        <v>980</v>
      </c>
      <c r="N503" s="91" t="str">
        <f t="shared" si="21"/>
        <v>不相关</v>
      </c>
      <c r="O503" s="91"/>
      <c r="P503" s="96" t="e">
        <f>VLOOKUP(B503,'附表-搜索转化率'!A:F,6,FALSE)</f>
        <v>#N/A</v>
      </c>
      <c r="Q503" s="97" t="str">
        <f t="shared" si="23"/>
        <v>-</v>
      </c>
      <c r="R503" s="28" t="str">
        <f>IFERROR(VLOOKUP(B503,'附表-搜索转化率'!A:B,2,FALSE),"-")</f>
        <v>-</v>
      </c>
    </row>
    <row r="504" ht="14.4" spans="1:18">
      <c r="A504" s="91">
        <v>502</v>
      </c>
      <c r="B504" s="91" t="s">
        <v>2727</v>
      </c>
      <c r="C504" s="91" t="s">
        <v>2728</v>
      </c>
      <c r="D504" s="98">
        <v>0</v>
      </c>
      <c r="E504" s="96" t="s">
        <v>116</v>
      </c>
      <c r="F504" s="98">
        <v>0</v>
      </c>
      <c r="G504" s="98">
        <v>0</v>
      </c>
      <c r="H504" s="98">
        <v>0</v>
      </c>
      <c r="I504" s="98">
        <v>0</v>
      </c>
      <c r="J504" s="98">
        <v>0</v>
      </c>
      <c r="K504" s="91">
        <v>0</v>
      </c>
      <c r="L504" s="91">
        <v>0</v>
      </c>
      <c r="M504" s="91">
        <f t="shared" si="22"/>
        <v>0</v>
      </c>
      <c r="N504" s="91" t="str">
        <f t="shared" si="21"/>
        <v>不相关</v>
      </c>
      <c r="O504" s="91"/>
      <c r="P504" s="96" t="e">
        <f>VLOOKUP(B504,'附表-搜索转化率'!A:F,6,FALSE)</f>
        <v>#N/A</v>
      </c>
      <c r="Q504" s="97" t="str">
        <f t="shared" si="23"/>
        <v>-</v>
      </c>
      <c r="R504" s="28" t="str">
        <f>IFERROR(VLOOKUP(B504,'附表-搜索转化率'!A:B,2,FALSE),"-")</f>
        <v>-</v>
      </c>
    </row>
    <row r="505" ht="14.4" spans="1:18">
      <c r="A505" s="91">
        <v>503</v>
      </c>
      <c r="B505" s="91" t="s">
        <v>2729</v>
      </c>
      <c r="C505" s="91" t="s">
        <v>2730</v>
      </c>
      <c r="D505" s="98">
        <v>0</v>
      </c>
      <c r="E505" s="96" t="s">
        <v>116</v>
      </c>
      <c r="F505" s="98">
        <v>0</v>
      </c>
      <c r="G505" s="98">
        <v>0</v>
      </c>
      <c r="H505" s="98">
        <v>0</v>
      </c>
      <c r="I505" s="98">
        <v>0</v>
      </c>
      <c r="J505" s="98">
        <v>0</v>
      </c>
      <c r="K505" s="91">
        <v>2451</v>
      </c>
      <c r="L505" s="91">
        <v>16493</v>
      </c>
      <c r="M505" s="91">
        <f t="shared" si="22"/>
        <v>2451</v>
      </c>
      <c r="N505" s="91" t="str">
        <f t="shared" si="21"/>
        <v>不相关</v>
      </c>
      <c r="O505" s="91"/>
      <c r="P505" s="96" t="e">
        <f>VLOOKUP(B505,'附表-搜索转化率'!A:F,6,FALSE)</f>
        <v>#N/A</v>
      </c>
      <c r="Q505" s="97" t="str">
        <f t="shared" si="23"/>
        <v>-</v>
      </c>
      <c r="R505" s="28" t="str">
        <f>IFERROR(VLOOKUP(B505,'附表-搜索转化率'!A:B,2,FALSE),"-")</f>
        <v>-</v>
      </c>
    </row>
    <row r="506" ht="14.4" spans="1:18">
      <c r="A506" s="91">
        <v>504</v>
      </c>
      <c r="B506" s="91" t="s">
        <v>2731</v>
      </c>
      <c r="C506" s="91" t="s">
        <v>2732</v>
      </c>
      <c r="D506" s="98">
        <v>0</v>
      </c>
      <c r="E506" s="96" t="s">
        <v>116</v>
      </c>
      <c r="F506" s="98">
        <v>0</v>
      </c>
      <c r="G506" s="98">
        <v>0</v>
      </c>
      <c r="H506" s="98">
        <v>0</v>
      </c>
      <c r="I506" s="98">
        <v>0</v>
      </c>
      <c r="J506" s="98">
        <v>0</v>
      </c>
      <c r="K506" s="91">
        <v>696</v>
      </c>
      <c r="L506" s="91">
        <v>66054</v>
      </c>
      <c r="M506" s="91">
        <f t="shared" si="22"/>
        <v>696</v>
      </c>
      <c r="N506" s="91" t="str">
        <f t="shared" si="21"/>
        <v>不相关</v>
      </c>
      <c r="O506" s="91"/>
      <c r="P506" s="96" t="e">
        <f>VLOOKUP(B506,'附表-搜索转化率'!A:F,6,FALSE)</f>
        <v>#N/A</v>
      </c>
      <c r="Q506" s="97" t="str">
        <f t="shared" si="23"/>
        <v>-</v>
      </c>
      <c r="R506" s="28" t="str">
        <f>IFERROR(VLOOKUP(B506,'附表-搜索转化率'!A:B,2,FALSE),"-")</f>
        <v>-</v>
      </c>
    </row>
    <row r="507" ht="14.4" spans="1:18">
      <c r="A507" s="91">
        <v>505</v>
      </c>
      <c r="B507" s="91" t="s">
        <v>2733</v>
      </c>
      <c r="C507" s="91" t="s">
        <v>2734</v>
      </c>
      <c r="D507" s="98">
        <v>0</v>
      </c>
      <c r="E507" s="96" t="s">
        <v>116</v>
      </c>
      <c r="F507" s="98">
        <v>0</v>
      </c>
      <c r="G507" s="98">
        <v>0</v>
      </c>
      <c r="H507" s="98">
        <v>0</v>
      </c>
      <c r="I507" s="98">
        <v>0</v>
      </c>
      <c r="J507" s="98">
        <v>0</v>
      </c>
      <c r="K507" s="91">
        <v>458</v>
      </c>
      <c r="L507" s="91">
        <v>103225</v>
      </c>
      <c r="M507" s="91">
        <f t="shared" si="22"/>
        <v>458</v>
      </c>
      <c r="N507" s="91" t="str">
        <f t="shared" si="21"/>
        <v>不相关</v>
      </c>
      <c r="O507" s="91"/>
      <c r="P507" s="96" t="e">
        <f>VLOOKUP(B507,'附表-搜索转化率'!A:F,6,FALSE)</f>
        <v>#N/A</v>
      </c>
      <c r="Q507" s="97" t="str">
        <f t="shared" si="23"/>
        <v>-</v>
      </c>
      <c r="R507" s="28" t="str">
        <f>IFERROR(VLOOKUP(B507,'附表-搜索转化率'!A:B,2,FALSE),"-")</f>
        <v>-</v>
      </c>
    </row>
    <row r="508" ht="14.4" spans="1:18">
      <c r="A508" s="91">
        <v>506</v>
      </c>
      <c r="B508" s="91" t="s">
        <v>2735</v>
      </c>
      <c r="C508" s="91" t="s">
        <v>2736</v>
      </c>
      <c r="D508" s="98">
        <v>0</v>
      </c>
      <c r="E508" s="96" t="s">
        <v>116</v>
      </c>
      <c r="F508" s="98">
        <v>0</v>
      </c>
      <c r="G508" s="98">
        <v>0</v>
      </c>
      <c r="H508" s="98">
        <v>0</v>
      </c>
      <c r="I508" s="98">
        <v>0</v>
      </c>
      <c r="J508" s="98">
        <v>0</v>
      </c>
      <c r="K508" s="91">
        <v>496</v>
      </c>
      <c r="L508" s="91">
        <v>94709</v>
      </c>
      <c r="M508" s="91">
        <f t="shared" si="22"/>
        <v>496</v>
      </c>
      <c r="N508" s="91" t="str">
        <f t="shared" si="21"/>
        <v>不相关</v>
      </c>
      <c r="O508" s="91"/>
      <c r="P508" s="96" t="e">
        <f>VLOOKUP(B508,'附表-搜索转化率'!A:F,6,FALSE)</f>
        <v>#N/A</v>
      </c>
      <c r="Q508" s="97" t="str">
        <f t="shared" si="23"/>
        <v>-</v>
      </c>
      <c r="R508" s="28" t="str">
        <f>IFERROR(VLOOKUP(B508,'附表-搜索转化率'!A:B,2,FALSE),"-")</f>
        <v>-</v>
      </c>
    </row>
    <row r="509" ht="14.4" spans="1:18">
      <c r="A509" s="91">
        <v>507</v>
      </c>
      <c r="B509" s="91" t="s">
        <v>2737</v>
      </c>
      <c r="C509" s="91"/>
      <c r="D509" s="98">
        <v>0</v>
      </c>
      <c r="E509" s="96" t="s">
        <v>116</v>
      </c>
      <c r="F509" s="98">
        <v>0</v>
      </c>
      <c r="G509" s="98">
        <v>0</v>
      </c>
      <c r="H509" s="98">
        <v>0</v>
      </c>
      <c r="I509" s="98">
        <v>0</v>
      </c>
      <c r="J509" s="98">
        <v>0</v>
      </c>
      <c r="K509" s="91">
        <v>167</v>
      </c>
      <c r="L509" s="91">
        <v>282442</v>
      </c>
      <c r="M509" s="91">
        <f t="shared" si="22"/>
        <v>167</v>
      </c>
      <c r="N509" s="91" t="str">
        <f t="shared" si="21"/>
        <v>不相关</v>
      </c>
      <c r="O509" s="91"/>
      <c r="P509" s="96" t="e">
        <f>VLOOKUP(B509,'附表-搜索转化率'!A:F,6,FALSE)</f>
        <v>#N/A</v>
      </c>
      <c r="Q509" s="97" t="str">
        <f t="shared" si="23"/>
        <v>-</v>
      </c>
      <c r="R509" s="28" t="str">
        <f>IFERROR(VLOOKUP(B509,'附表-搜索转化率'!A:B,2,FALSE),"-")</f>
        <v>-</v>
      </c>
    </row>
    <row r="510" ht="14.4" spans="1:18">
      <c r="A510" s="91">
        <v>508</v>
      </c>
      <c r="B510" s="91" t="s">
        <v>2738</v>
      </c>
      <c r="C510" s="91" t="s">
        <v>2739</v>
      </c>
      <c r="D510" s="98">
        <v>0</v>
      </c>
      <c r="E510" s="96" t="s">
        <v>116</v>
      </c>
      <c r="F510" s="98">
        <v>0</v>
      </c>
      <c r="G510" s="98">
        <v>0</v>
      </c>
      <c r="H510" s="98">
        <v>0</v>
      </c>
      <c r="I510" s="98">
        <v>0</v>
      </c>
      <c r="J510" s="98">
        <v>0</v>
      </c>
      <c r="K510" s="91">
        <v>206</v>
      </c>
      <c r="L510" s="91">
        <v>232592</v>
      </c>
      <c r="M510" s="91">
        <f t="shared" si="22"/>
        <v>206</v>
      </c>
      <c r="N510" s="91" t="str">
        <f t="shared" si="21"/>
        <v>不相关</v>
      </c>
      <c r="O510" s="91"/>
      <c r="P510" s="96" t="e">
        <f>VLOOKUP(B510,'附表-搜索转化率'!A:F,6,FALSE)</f>
        <v>#N/A</v>
      </c>
      <c r="Q510" s="97" t="str">
        <f t="shared" si="23"/>
        <v>-</v>
      </c>
      <c r="R510" s="28" t="str">
        <f>IFERROR(VLOOKUP(B510,'附表-搜索转化率'!A:B,2,FALSE),"-")</f>
        <v>-</v>
      </c>
    </row>
    <row r="511" ht="14.4" spans="1:18">
      <c r="A511" s="91">
        <v>509</v>
      </c>
      <c r="B511" s="91" t="s">
        <v>2740</v>
      </c>
      <c r="C511" s="91" t="s">
        <v>2741</v>
      </c>
      <c r="D511" s="98">
        <v>0</v>
      </c>
      <c r="E511" s="96" t="s">
        <v>116</v>
      </c>
      <c r="F511" s="98">
        <v>0</v>
      </c>
      <c r="G511" s="98">
        <v>0</v>
      </c>
      <c r="H511" s="98">
        <v>0</v>
      </c>
      <c r="I511" s="98">
        <v>0</v>
      </c>
      <c r="J511" s="98">
        <v>0</v>
      </c>
      <c r="K511" s="91">
        <v>845</v>
      </c>
      <c r="L511" s="91">
        <v>53677</v>
      </c>
      <c r="M511" s="91">
        <f t="shared" si="22"/>
        <v>845</v>
      </c>
      <c r="N511" s="91" t="str">
        <f t="shared" si="21"/>
        <v>不相关</v>
      </c>
      <c r="O511" s="91"/>
      <c r="P511" s="96" t="e">
        <f>VLOOKUP(B511,'附表-搜索转化率'!A:F,6,FALSE)</f>
        <v>#N/A</v>
      </c>
      <c r="Q511" s="97" t="str">
        <f t="shared" si="23"/>
        <v>-</v>
      </c>
      <c r="R511" s="28" t="str">
        <f>IFERROR(VLOOKUP(B511,'附表-搜索转化率'!A:B,2,FALSE),"-")</f>
        <v>-</v>
      </c>
    </row>
    <row r="512" ht="14.4" spans="1:18">
      <c r="A512" s="91">
        <v>510</v>
      </c>
      <c r="B512" s="91" t="s">
        <v>175</v>
      </c>
      <c r="C512" s="91" t="s">
        <v>176</v>
      </c>
      <c r="D512" s="98">
        <v>0</v>
      </c>
      <c r="E512" s="96" t="s">
        <v>116</v>
      </c>
      <c r="F512" s="98">
        <v>0</v>
      </c>
      <c r="G512" s="98">
        <v>0</v>
      </c>
      <c r="H512" s="98">
        <v>0</v>
      </c>
      <c r="I512" s="98">
        <v>0</v>
      </c>
      <c r="J512" s="98">
        <v>0</v>
      </c>
      <c r="K512" s="91">
        <v>193</v>
      </c>
      <c r="L512" s="91">
        <v>247222</v>
      </c>
      <c r="M512" s="91">
        <f t="shared" si="22"/>
        <v>193</v>
      </c>
      <c r="N512" s="91" t="str">
        <f t="shared" si="21"/>
        <v>不相关</v>
      </c>
      <c r="O512" s="91"/>
      <c r="P512" s="96" t="e">
        <f>VLOOKUP(B512,'附表-搜索转化率'!A:F,6,FALSE)</f>
        <v>#N/A</v>
      </c>
      <c r="Q512" s="97" t="str">
        <f t="shared" si="23"/>
        <v>-</v>
      </c>
      <c r="R512" s="28" t="str">
        <f>IFERROR(VLOOKUP(B512,'附表-搜索转化率'!A:B,2,FALSE),"-")</f>
        <v>-</v>
      </c>
    </row>
    <row r="513" ht="14.4" spans="1:18">
      <c r="A513" s="91">
        <v>511</v>
      </c>
      <c r="B513" s="91" t="s">
        <v>2742</v>
      </c>
      <c r="C513" s="91" t="s">
        <v>2707</v>
      </c>
      <c r="D513" s="98">
        <v>0</v>
      </c>
      <c r="E513" s="96" t="s">
        <v>116</v>
      </c>
      <c r="F513" s="98">
        <v>0</v>
      </c>
      <c r="G513" s="98">
        <v>0</v>
      </c>
      <c r="H513" s="98">
        <v>0</v>
      </c>
      <c r="I513" s="98">
        <v>0</v>
      </c>
      <c r="J513" s="98">
        <v>0</v>
      </c>
      <c r="K513" s="91">
        <v>2709</v>
      </c>
      <c r="L513" s="91">
        <v>14667</v>
      </c>
      <c r="M513" s="91">
        <f t="shared" si="22"/>
        <v>2709</v>
      </c>
      <c r="N513" s="91" t="str">
        <f t="shared" si="21"/>
        <v>不相关</v>
      </c>
      <c r="O513" s="91"/>
      <c r="P513" s="96" t="e">
        <f>VLOOKUP(B513,'附表-搜索转化率'!A:F,6,FALSE)</f>
        <v>#N/A</v>
      </c>
      <c r="Q513" s="97" t="str">
        <f t="shared" si="23"/>
        <v>-</v>
      </c>
      <c r="R513" s="28" t="str">
        <f>IFERROR(VLOOKUP(B513,'附表-搜索转化率'!A:B,2,FALSE),"-")</f>
        <v>-</v>
      </c>
    </row>
    <row r="514" ht="14.4" spans="1:18">
      <c r="A514" s="91">
        <v>512</v>
      </c>
      <c r="B514" s="91" t="s">
        <v>2743</v>
      </c>
      <c r="C514" s="91" t="s">
        <v>2744</v>
      </c>
      <c r="D514" s="98">
        <v>0</v>
      </c>
      <c r="E514" s="96" t="s">
        <v>116</v>
      </c>
      <c r="F514" s="98">
        <v>0</v>
      </c>
      <c r="G514" s="98">
        <v>0</v>
      </c>
      <c r="H514" s="98">
        <v>0</v>
      </c>
      <c r="I514" s="98">
        <v>0</v>
      </c>
      <c r="J514" s="98">
        <v>0</v>
      </c>
      <c r="K514" s="91">
        <v>322</v>
      </c>
      <c r="L514" s="91">
        <v>148766</v>
      </c>
      <c r="M514" s="91">
        <f t="shared" si="22"/>
        <v>322</v>
      </c>
      <c r="N514" s="91" t="str">
        <f t="shared" si="21"/>
        <v>不相关</v>
      </c>
      <c r="O514" s="91"/>
      <c r="P514" s="96" t="e">
        <f>VLOOKUP(B514,'附表-搜索转化率'!A:F,6,FALSE)</f>
        <v>#N/A</v>
      </c>
      <c r="Q514" s="97" t="str">
        <f t="shared" si="23"/>
        <v>-</v>
      </c>
      <c r="R514" s="28" t="str">
        <f>IFERROR(VLOOKUP(B514,'附表-搜索转化率'!A:B,2,FALSE),"-")</f>
        <v>-</v>
      </c>
    </row>
    <row r="515" ht="14.4" spans="1:18">
      <c r="A515" s="91">
        <v>513</v>
      </c>
      <c r="B515" s="91" t="s">
        <v>2745</v>
      </c>
      <c r="C515" s="91" t="s">
        <v>2746</v>
      </c>
      <c r="D515" s="98">
        <v>0</v>
      </c>
      <c r="E515" s="96" t="s">
        <v>116</v>
      </c>
      <c r="F515" s="98">
        <v>0</v>
      </c>
      <c r="G515" s="98">
        <v>0</v>
      </c>
      <c r="H515" s="98">
        <v>0</v>
      </c>
      <c r="I515" s="98">
        <v>0</v>
      </c>
      <c r="J515" s="98">
        <v>0</v>
      </c>
      <c r="K515" s="91">
        <v>245</v>
      </c>
      <c r="L515" s="91">
        <v>196627</v>
      </c>
      <c r="M515" s="91">
        <f t="shared" si="22"/>
        <v>245</v>
      </c>
      <c r="N515" s="91" t="str">
        <f t="shared" ref="N515:N578" si="24">E515</f>
        <v>不相关</v>
      </c>
      <c r="O515" s="91"/>
      <c r="P515" s="96" t="e">
        <f>VLOOKUP(B515,'附表-搜索转化率'!A:F,6,FALSE)</f>
        <v>#N/A</v>
      </c>
      <c r="Q515" s="97" t="str">
        <f t="shared" si="23"/>
        <v>-</v>
      </c>
      <c r="R515" s="28" t="str">
        <f>IFERROR(VLOOKUP(B515,'附表-搜索转化率'!A:B,2,FALSE),"-")</f>
        <v>-</v>
      </c>
    </row>
    <row r="516" ht="14.4" spans="1:18">
      <c r="A516" s="91">
        <v>514</v>
      </c>
      <c r="B516" s="91" t="s">
        <v>2747</v>
      </c>
      <c r="C516" s="91" t="s">
        <v>2410</v>
      </c>
      <c r="D516" s="98">
        <v>0</v>
      </c>
      <c r="E516" s="96" t="s">
        <v>116</v>
      </c>
      <c r="F516" s="98">
        <v>0</v>
      </c>
      <c r="G516" s="98">
        <v>0</v>
      </c>
      <c r="H516" s="98">
        <v>0</v>
      </c>
      <c r="I516" s="98">
        <v>0</v>
      </c>
      <c r="J516" s="98">
        <v>0</v>
      </c>
      <c r="K516" s="91">
        <v>2935</v>
      </c>
      <c r="L516" s="91">
        <v>13381</v>
      </c>
      <c r="M516" s="91">
        <f t="shared" ref="M516:M579" si="25">K516</f>
        <v>2935</v>
      </c>
      <c r="N516" s="91" t="str">
        <f t="shared" si="24"/>
        <v>不相关</v>
      </c>
      <c r="O516" s="91"/>
      <c r="P516" s="96" t="e">
        <f>VLOOKUP(B516,'附表-搜索转化率'!A:F,6,FALSE)</f>
        <v>#N/A</v>
      </c>
      <c r="Q516" s="97" t="str">
        <f t="shared" ref="Q516:Q579" si="26">IFERROR(P516,"-")</f>
        <v>-</v>
      </c>
      <c r="R516" s="28" t="str">
        <f>IFERROR(VLOOKUP(B516,'附表-搜索转化率'!A:B,2,FALSE),"-")</f>
        <v>-</v>
      </c>
    </row>
    <row r="517" ht="14.4" spans="1:18">
      <c r="A517" s="91">
        <v>515</v>
      </c>
      <c r="B517" s="91" t="s">
        <v>2748</v>
      </c>
      <c r="C517" s="91" t="s">
        <v>2749</v>
      </c>
      <c r="D517" s="98">
        <v>0</v>
      </c>
      <c r="E517" s="96" t="s">
        <v>116</v>
      </c>
      <c r="F517" s="98">
        <v>0</v>
      </c>
      <c r="G517" s="98">
        <v>0</v>
      </c>
      <c r="H517" s="98">
        <v>0</v>
      </c>
      <c r="I517" s="98">
        <v>0</v>
      </c>
      <c r="J517" s="98">
        <v>0</v>
      </c>
      <c r="K517" s="91">
        <v>3245</v>
      </c>
      <c r="L517" s="91">
        <v>11817</v>
      </c>
      <c r="M517" s="91">
        <f t="shared" si="25"/>
        <v>3245</v>
      </c>
      <c r="N517" s="91" t="str">
        <f t="shared" si="24"/>
        <v>不相关</v>
      </c>
      <c r="O517" s="91"/>
      <c r="P517" s="96" t="e">
        <f>VLOOKUP(B517,'附表-搜索转化率'!A:F,6,FALSE)</f>
        <v>#N/A</v>
      </c>
      <c r="Q517" s="97" t="str">
        <f t="shared" si="26"/>
        <v>-</v>
      </c>
      <c r="R517" s="28" t="str">
        <f>IFERROR(VLOOKUP(B517,'附表-搜索转化率'!A:B,2,FALSE),"-")</f>
        <v>-</v>
      </c>
    </row>
    <row r="518" ht="14.4" spans="1:18">
      <c r="A518" s="91">
        <v>516</v>
      </c>
      <c r="B518" s="91" t="s">
        <v>2750</v>
      </c>
      <c r="C518" s="91" t="s">
        <v>2751</v>
      </c>
      <c r="D518" s="98">
        <v>0</v>
      </c>
      <c r="E518" s="96" t="s">
        <v>116</v>
      </c>
      <c r="F518" s="98">
        <v>0</v>
      </c>
      <c r="G518" s="98">
        <v>0</v>
      </c>
      <c r="H518" s="98">
        <v>0</v>
      </c>
      <c r="I518" s="98">
        <v>0</v>
      </c>
      <c r="J518" s="98">
        <v>0</v>
      </c>
      <c r="K518" s="91">
        <v>1587</v>
      </c>
      <c r="L518" s="91">
        <v>27144</v>
      </c>
      <c r="M518" s="91">
        <f t="shared" si="25"/>
        <v>1587</v>
      </c>
      <c r="N518" s="91" t="str">
        <f t="shared" si="24"/>
        <v>不相关</v>
      </c>
      <c r="O518" s="91"/>
      <c r="P518" s="96" t="e">
        <f>VLOOKUP(B518,'附表-搜索转化率'!A:F,6,FALSE)</f>
        <v>#N/A</v>
      </c>
      <c r="Q518" s="97" t="str">
        <f t="shared" si="26"/>
        <v>-</v>
      </c>
      <c r="R518" s="28" t="str">
        <f>IFERROR(VLOOKUP(B518,'附表-搜索转化率'!A:B,2,FALSE),"-")</f>
        <v>-</v>
      </c>
    </row>
    <row r="519" ht="14.4" spans="1:18">
      <c r="A519" s="91">
        <v>517</v>
      </c>
      <c r="B519" s="91" t="s">
        <v>2752</v>
      </c>
      <c r="C519" s="91" t="s">
        <v>2595</v>
      </c>
      <c r="D519" s="98">
        <v>0</v>
      </c>
      <c r="E519" s="96" t="s">
        <v>116</v>
      </c>
      <c r="F519" s="98">
        <v>0</v>
      </c>
      <c r="G519" s="98">
        <v>0</v>
      </c>
      <c r="H519" s="98">
        <v>0</v>
      </c>
      <c r="I519" s="98">
        <v>0</v>
      </c>
      <c r="J519" s="98">
        <v>0</v>
      </c>
      <c r="K519" s="91">
        <v>909</v>
      </c>
      <c r="L519" s="91">
        <v>49562</v>
      </c>
      <c r="M519" s="91">
        <f t="shared" si="25"/>
        <v>909</v>
      </c>
      <c r="N519" s="91" t="str">
        <f t="shared" si="24"/>
        <v>不相关</v>
      </c>
      <c r="O519" s="91"/>
      <c r="P519" s="96" t="e">
        <f>VLOOKUP(B519,'附表-搜索转化率'!A:F,6,FALSE)</f>
        <v>#N/A</v>
      </c>
      <c r="Q519" s="97" t="str">
        <f t="shared" si="26"/>
        <v>-</v>
      </c>
      <c r="R519" s="28" t="str">
        <f>IFERROR(VLOOKUP(B519,'附表-搜索转化率'!A:B,2,FALSE),"-")</f>
        <v>-</v>
      </c>
    </row>
    <row r="520" ht="14.4" spans="1:18">
      <c r="A520" s="91">
        <v>518</v>
      </c>
      <c r="B520" s="91" t="s">
        <v>2753</v>
      </c>
      <c r="C520" s="91" t="s">
        <v>2754</v>
      </c>
      <c r="D520" s="98">
        <v>0</v>
      </c>
      <c r="E520" s="96" t="s">
        <v>116</v>
      </c>
      <c r="F520" s="98">
        <v>0</v>
      </c>
      <c r="G520" s="98">
        <v>0</v>
      </c>
      <c r="H520" s="98">
        <v>0</v>
      </c>
      <c r="I520" s="98">
        <v>0</v>
      </c>
      <c r="J520" s="98">
        <v>0</v>
      </c>
      <c r="K520" s="91">
        <v>993</v>
      </c>
      <c r="L520" s="91">
        <v>45035</v>
      </c>
      <c r="M520" s="91">
        <f t="shared" si="25"/>
        <v>993</v>
      </c>
      <c r="N520" s="91" t="str">
        <f t="shared" si="24"/>
        <v>不相关</v>
      </c>
      <c r="O520" s="91"/>
      <c r="P520" s="96" t="e">
        <f>VLOOKUP(B520,'附表-搜索转化率'!A:F,6,FALSE)</f>
        <v>#N/A</v>
      </c>
      <c r="Q520" s="97" t="str">
        <f t="shared" si="26"/>
        <v>-</v>
      </c>
      <c r="R520" s="28" t="str">
        <f>IFERROR(VLOOKUP(B520,'附表-搜索转化率'!A:B,2,FALSE),"-")</f>
        <v>-</v>
      </c>
    </row>
    <row r="521" ht="14.4" spans="1:18">
      <c r="A521" s="91">
        <v>519</v>
      </c>
      <c r="B521" s="91" t="s">
        <v>2755</v>
      </c>
      <c r="C521" s="91" t="s">
        <v>2092</v>
      </c>
      <c r="D521" s="98">
        <v>0</v>
      </c>
      <c r="E521" s="96" t="s">
        <v>116</v>
      </c>
      <c r="F521" s="98">
        <v>0</v>
      </c>
      <c r="G521" s="98">
        <v>0</v>
      </c>
      <c r="H521" s="98">
        <v>0</v>
      </c>
      <c r="I521" s="98">
        <v>0</v>
      </c>
      <c r="J521" s="98">
        <v>0</v>
      </c>
      <c r="K521" s="91">
        <v>283</v>
      </c>
      <c r="L521" s="91">
        <v>169703</v>
      </c>
      <c r="M521" s="91">
        <f t="shared" si="25"/>
        <v>283</v>
      </c>
      <c r="N521" s="91" t="str">
        <f t="shared" si="24"/>
        <v>不相关</v>
      </c>
      <c r="O521" s="91"/>
      <c r="P521" s="96" t="e">
        <f>VLOOKUP(B521,'附表-搜索转化率'!A:F,6,FALSE)</f>
        <v>#N/A</v>
      </c>
      <c r="Q521" s="97" t="str">
        <f t="shared" si="26"/>
        <v>-</v>
      </c>
      <c r="R521" s="28" t="str">
        <f>IFERROR(VLOOKUP(B521,'附表-搜索转化率'!A:B,2,FALSE),"-")</f>
        <v>-</v>
      </c>
    </row>
    <row r="522" ht="14.4" spans="1:18">
      <c r="A522" s="91">
        <v>520</v>
      </c>
      <c r="B522" s="91" t="s">
        <v>2756</v>
      </c>
      <c r="C522" s="91" t="s">
        <v>2757</v>
      </c>
      <c r="D522" s="98">
        <v>0</v>
      </c>
      <c r="E522" s="96" t="s">
        <v>116</v>
      </c>
      <c r="F522" s="98">
        <v>0</v>
      </c>
      <c r="G522" s="98">
        <v>0</v>
      </c>
      <c r="H522" s="98">
        <v>0</v>
      </c>
      <c r="I522" s="98">
        <v>0</v>
      </c>
      <c r="J522" s="98">
        <v>0</v>
      </c>
      <c r="K522" s="91">
        <v>1006</v>
      </c>
      <c r="L522" s="91">
        <v>44433</v>
      </c>
      <c r="M522" s="91">
        <f t="shared" si="25"/>
        <v>1006</v>
      </c>
      <c r="N522" s="91" t="str">
        <f t="shared" si="24"/>
        <v>不相关</v>
      </c>
      <c r="O522" s="91"/>
      <c r="P522" s="96" t="e">
        <f>VLOOKUP(B522,'附表-搜索转化率'!A:F,6,FALSE)</f>
        <v>#N/A</v>
      </c>
      <c r="Q522" s="97" t="str">
        <f t="shared" si="26"/>
        <v>-</v>
      </c>
      <c r="R522" s="28" t="str">
        <f>IFERROR(VLOOKUP(B522,'附表-搜索转化率'!A:B,2,FALSE),"-")</f>
        <v>-</v>
      </c>
    </row>
    <row r="523" ht="14.4" spans="1:18">
      <c r="A523" s="91">
        <v>521</v>
      </c>
      <c r="B523" s="91" t="s">
        <v>2758</v>
      </c>
      <c r="C523" s="91" t="s">
        <v>2759</v>
      </c>
      <c r="D523" s="98">
        <v>0</v>
      </c>
      <c r="E523" s="96" t="s">
        <v>116</v>
      </c>
      <c r="F523" s="98">
        <v>0</v>
      </c>
      <c r="G523" s="98">
        <v>0</v>
      </c>
      <c r="H523" s="98">
        <v>0</v>
      </c>
      <c r="I523" s="98">
        <v>0</v>
      </c>
      <c r="J523" s="98">
        <v>0</v>
      </c>
      <c r="K523" s="91">
        <v>206</v>
      </c>
      <c r="L523" s="91">
        <v>232592</v>
      </c>
      <c r="M523" s="91">
        <f t="shared" si="25"/>
        <v>206</v>
      </c>
      <c r="N523" s="91" t="str">
        <f t="shared" si="24"/>
        <v>不相关</v>
      </c>
      <c r="O523" s="91"/>
      <c r="P523" s="96" t="e">
        <f>VLOOKUP(B523,'附表-搜索转化率'!A:F,6,FALSE)</f>
        <v>#N/A</v>
      </c>
      <c r="Q523" s="97" t="str">
        <f t="shared" si="26"/>
        <v>-</v>
      </c>
      <c r="R523" s="28" t="str">
        <f>IFERROR(VLOOKUP(B523,'附表-搜索转化率'!A:B,2,FALSE),"-")</f>
        <v>-</v>
      </c>
    </row>
    <row r="524" ht="14.4" spans="1:18">
      <c r="A524" s="91">
        <v>522</v>
      </c>
      <c r="B524" s="91" t="s">
        <v>2760</v>
      </c>
      <c r="C524" s="91" t="s">
        <v>2761</v>
      </c>
      <c r="D524" s="98">
        <v>0</v>
      </c>
      <c r="E524" s="96" t="s">
        <v>116</v>
      </c>
      <c r="F524" s="98">
        <v>0</v>
      </c>
      <c r="G524" s="98">
        <v>0</v>
      </c>
      <c r="H524" s="98">
        <v>0</v>
      </c>
      <c r="I524" s="98">
        <v>0</v>
      </c>
      <c r="J524" s="98">
        <v>0</v>
      </c>
      <c r="K524" s="91">
        <v>167</v>
      </c>
      <c r="L524" s="91">
        <v>282442</v>
      </c>
      <c r="M524" s="91">
        <f t="shared" si="25"/>
        <v>167</v>
      </c>
      <c r="N524" s="91" t="str">
        <f t="shared" si="24"/>
        <v>不相关</v>
      </c>
      <c r="O524" s="91"/>
      <c r="P524" s="96" t="e">
        <f>VLOOKUP(B524,'附表-搜索转化率'!A:F,6,FALSE)</f>
        <v>#N/A</v>
      </c>
      <c r="Q524" s="97" t="str">
        <f t="shared" si="26"/>
        <v>-</v>
      </c>
      <c r="R524" s="28" t="str">
        <f>IFERROR(VLOOKUP(B524,'附表-搜索转化率'!A:B,2,FALSE),"-")</f>
        <v>-</v>
      </c>
    </row>
    <row r="525" ht="14.4" spans="1:18">
      <c r="A525" s="91">
        <v>523</v>
      </c>
      <c r="B525" s="91" t="s">
        <v>2762</v>
      </c>
      <c r="C525" s="91" t="s">
        <v>2763</v>
      </c>
      <c r="D525" s="98">
        <v>0</v>
      </c>
      <c r="E525" s="96" t="s">
        <v>116</v>
      </c>
      <c r="F525" s="98">
        <v>0</v>
      </c>
      <c r="G525" s="98">
        <v>0</v>
      </c>
      <c r="H525" s="98">
        <v>0</v>
      </c>
      <c r="I525" s="98">
        <v>0</v>
      </c>
      <c r="J525" s="98">
        <v>0</v>
      </c>
      <c r="K525" s="91">
        <v>161</v>
      </c>
      <c r="L525" s="91">
        <v>292717</v>
      </c>
      <c r="M525" s="91">
        <f t="shared" si="25"/>
        <v>161</v>
      </c>
      <c r="N525" s="91" t="str">
        <f t="shared" si="24"/>
        <v>不相关</v>
      </c>
      <c r="O525" s="91"/>
      <c r="P525" s="96" t="e">
        <f>VLOOKUP(B525,'附表-搜索转化率'!A:F,6,FALSE)</f>
        <v>#N/A</v>
      </c>
      <c r="Q525" s="97" t="str">
        <f t="shared" si="26"/>
        <v>-</v>
      </c>
      <c r="R525" s="28" t="str">
        <f>IFERROR(VLOOKUP(B525,'附表-搜索转化率'!A:B,2,FALSE),"-")</f>
        <v>-</v>
      </c>
    </row>
    <row r="526" ht="14.4" spans="1:18">
      <c r="A526" s="91">
        <v>524</v>
      </c>
      <c r="B526" s="91" t="s">
        <v>2764</v>
      </c>
      <c r="C526" s="91" t="s">
        <v>2765</v>
      </c>
      <c r="D526" s="98">
        <v>0</v>
      </c>
      <c r="E526" s="96" t="s">
        <v>116</v>
      </c>
      <c r="F526" s="98">
        <v>0</v>
      </c>
      <c r="G526" s="98">
        <v>0</v>
      </c>
      <c r="H526" s="98">
        <v>0</v>
      </c>
      <c r="I526" s="98">
        <v>0</v>
      </c>
      <c r="J526" s="98">
        <v>0</v>
      </c>
      <c r="K526" s="91">
        <v>432</v>
      </c>
      <c r="L526" s="91">
        <v>109761</v>
      </c>
      <c r="M526" s="91">
        <f t="shared" si="25"/>
        <v>432</v>
      </c>
      <c r="N526" s="91" t="str">
        <f t="shared" si="24"/>
        <v>不相关</v>
      </c>
      <c r="O526" s="91"/>
      <c r="P526" s="96" t="e">
        <f>VLOOKUP(B526,'附表-搜索转化率'!A:F,6,FALSE)</f>
        <v>#N/A</v>
      </c>
      <c r="Q526" s="97" t="str">
        <f t="shared" si="26"/>
        <v>-</v>
      </c>
      <c r="R526" s="28" t="str">
        <f>IFERROR(VLOOKUP(B526,'附表-搜索转化率'!A:B,2,FALSE),"-")</f>
        <v>-</v>
      </c>
    </row>
    <row r="527" ht="14.4" spans="1:18">
      <c r="A527" s="91">
        <v>525</v>
      </c>
      <c r="B527" s="91" t="s">
        <v>2766</v>
      </c>
      <c r="C527" s="91" t="s">
        <v>2767</v>
      </c>
      <c r="D527" s="98">
        <v>0</v>
      </c>
      <c r="E527" s="96" t="s">
        <v>116</v>
      </c>
      <c r="F527" s="98">
        <v>0</v>
      </c>
      <c r="G527" s="98">
        <v>0</v>
      </c>
      <c r="H527" s="98">
        <v>0</v>
      </c>
      <c r="I527" s="98">
        <v>0</v>
      </c>
      <c r="J527" s="98">
        <v>0</v>
      </c>
      <c r="K527" s="91">
        <v>387</v>
      </c>
      <c r="L527" s="91">
        <v>123268</v>
      </c>
      <c r="M527" s="91">
        <f t="shared" si="25"/>
        <v>387</v>
      </c>
      <c r="N527" s="91" t="str">
        <f t="shared" si="24"/>
        <v>不相关</v>
      </c>
      <c r="O527" s="91"/>
      <c r="P527" s="96" t="e">
        <f>VLOOKUP(B527,'附表-搜索转化率'!A:F,6,FALSE)</f>
        <v>#N/A</v>
      </c>
      <c r="Q527" s="97" t="str">
        <f t="shared" si="26"/>
        <v>-</v>
      </c>
      <c r="R527" s="28" t="str">
        <f>IFERROR(VLOOKUP(B527,'附表-搜索转化率'!A:B,2,FALSE),"-")</f>
        <v>-</v>
      </c>
    </row>
    <row r="528" ht="14.4" spans="1:18">
      <c r="A528" s="91">
        <v>526</v>
      </c>
      <c r="B528" s="91" t="s">
        <v>2768</v>
      </c>
      <c r="C528" s="91" t="s">
        <v>2769</v>
      </c>
      <c r="D528" s="98">
        <v>0</v>
      </c>
      <c r="E528" s="96" t="s">
        <v>116</v>
      </c>
      <c r="F528" s="98">
        <v>0</v>
      </c>
      <c r="G528" s="98">
        <v>0</v>
      </c>
      <c r="H528" s="98">
        <v>0</v>
      </c>
      <c r="I528" s="98">
        <v>0</v>
      </c>
      <c r="J528" s="98">
        <v>0</v>
      </c>
      <c r="K528" s="91">
        <v>929</v>
      </c>
      <c r="L528" s="91">
        <v>48422</v>
      </c>
      <c r="M528" s="91">
        <f t="shared" si="25"/>
        <v>929</v>
      </c>
      <c r="N528" s="91" t="str">
        <f t="shared" si="24"/>
        <v>不相关</v>
      </c>
      <c r="O528" s="91"/>
      <c r="P528" s="96" t="e">
        <f>VLOOKUP(B528,'附表-搜索转化率'!A:F,6,FALSE)</f>
        <v>#N/A</v>
      </c>
      <c r="Q528" s="97" t="str">
        <f t="shared" si="26"/>
        <v>-</v>
      </c>
      <c r="R528" s="28" t="str">
        <f>IFERROR(VLOOKUP(B528,'附表-搜索转化率'!A:B,2,FALSE),"-")</f>
        <v>-</v>
      </c>
    </row>
    <row r="529" ht="14.4" spans="1:18">
      <c r="A529" s="91">
        <v>527</v>
      </c>
      <c r="B529" s="91" t="s">
        <v>2770</v>
      </c>
      <c r="C529" s="91" t="s">
        <v>2410</v>
      </c>
      <c r="D529" s="98">
        <v>0</v>
      </c>
      <c r="E529" s="96" t="s">
        <v>116</v>
      </c>
      <c r="F529" s="98">
        <v>0</v>
      </c>
      <c r="G529" s="98">
        <v>0</v>
      </c>
      <c r="H529" s="98">
        <v>0</v>
      </c>
      <c r="I529" s="98">
        <v>0</v>
      </c>
      <c r="J529" s="98">
        <v>0</v>
      </c>
      <c r="K529" s="91">
        <v>10058</v>
      </c>
      <c r="L529" s="91">
        <v>2593</v>
      </c>
      <c r="M529" s="91">
        <f t="shared" si="25"/>
        <v>10058</v>
      </c>
      <c r="N529" s="91" t="str">
        <f t="shared" si="24"/>
        <v>不相关</v>
      </c>
      <c r="O529" s="91"/>
      <c r="P529" s="96" t="e">
        <f>VLOOKUP(B529,'附表-搜索转化率'!A:F,6,FALSE)</f>
        <v>#N/A</v>
      </c>
      <c r="Q529" s="97" t="str">
        <f t="shared" si="26"/>
        <v>-</v>
      </c>
      <c r="R529" s="28" t="str">
        <f>IFERROR(VLOOKUP(B529,'附表-搜索转化率'!A:B,2,FALSE),"-")</f>
        <v>-</v>
      </c>
    </row>
    <row r="530" ht="14.4" spans="1:18">
      <c r="A530" s="91">
        <v>528</v>
      </c>
      <c r="B530" s="91" t="s">
        <v>2771</v>
      </c>
      <c r="C530" s="91"/>
      <c r="D530" s="98">
        <v>0</v>
      </c>
      <c r="E530" s="96" t="s">
        <v>116</v>
      </c>
      <c r="F530" s="98">
        <v>0</v>
      </c>
      <c r="G530" s="98">
        <v>0</v>
      </c>
      <c r="H530" s="98">
        <v>0</v>
      </c>
      <c r="I530" s="98">
        <v>0</v>
      </c>
      <c r="J530" s="98">
        <v>0</v>
      </c>
      <c r="K530" s="91">
        <v>174</v>
      </c>
      <c r="L530" s="91">
        <v>273000</v>
      </c>
      <c r="M530" s="91">
        <f t="shared" si="25"/>
        <v>174</v>
      </c>
      <c r="N530" s="91" t="str">
        <f t="shared" si="24"/>
        <v>不相关</v>
      </c>
      <c r="O530" s="91"/>
      <c r="P530" s="96" t="e">
        <f>VLOOKUP(B530,'附表-搜索转化率'!A:F,6,FALSE)</f>
        <v>#N/A</v>
      </c>
      <c r="Q530" s="97" t="str">
        <f t="shared" si="26"/>
        <v>-</v>
      </c>
      <c r="R530" s="28" t="str">
        <f>IFERROR(VLOOKUP(B530,'附表-搜索转化率'!A:B,2,FALSE),"-")</f>
        <v>-</v>
      </c>
    </row>
    <row r="531" ht="14.4" spans="1:18">
      <c r="A531" s="91">
        <v>529</v>
      </c>
      <c r="B531" s="91" t="s">
        <v>2772</v>
      </c>
      <c r="C531" s="91" t="s">
        <v>2773</v>
      </c>
      <c r="D531" s="98">
        <v>0</v>
      </c>
      <c r="E531" s="96" t="s">
        <v>116</v>
      </c>
      <c r="F531" s="98">
        <v>0</v>
      </c>
      <c r="G531" s="98">
        <v>0</v>
      </c>
      <c r="H531" s="98">
        <v>0</v>
      </c>
      <c r="I531" s="98">
        <v>0</v>
      </c>
      <c r="J531" s="98">
        <v>0</v>
      </c>
      <c r="K531" s="91">
        <v>174</v>
      </c>
      <c r="L531" s="91">
        <v>273000</v>
      </c>
      <c r="M531" s="91">
        <f t="shared" si="25"/>
        <v>174</v>
      </c>
      <c r="N531" s="91" t="str">
        <f t="shared" si="24"/>
        <v>不相关</v>
      </c>
      <c r="O531" s="91"/>
      <c r="P531" s="96" t="e">
        <f>VLOOKUP(B531,'附表-搜索转化率'!A:F,6,FALSE)</f>
        <v>#N/A</v>
      </c>
      <c r="Q531" s="97" t="str">
        <f t="shared" si="26"/>
        <v>-</v>
      </c>
      <c r="R531" s="28" t="str">
        <f>IFERROR(VLOOKUP(B531,'附表-搜索转化率'!A:B,2,FALSE),"-")</f>
        <v>-</v>
      </c>
    </row>
    <row r="532" ht="14.4" spans="1:18">
      <c r="A532" s="91">
        <v>530</v>
      </c>
      <c r="B532" s="91" t="s">
        <v>2774</v>
      </c>
      <c r="C532" s="91" t="s">
        <v>2775</v>
      </c>
      <c r="D532" s="98">
        <v>0</v>
      </c>
      <c r="E532" s="96" t="s">
        <v>116</v>
      </c>
      <c r="F532" s="98">
        <v>0</v>
      </c>
      <c r="G532" s="98">
        <v>0</v>
      </c>
      <c r="H532" s="98">
        <v>0</v>
      </c>
      <c r="I532" s="98">
        <v>0</v>
      </c>
      <c r="J532" s="98">
        <v>0</v>
      </c>
      <c r="K532" s="91">
        <v>6503</v>
      </c>
      <c r="L532" s="91">
        <v>4880</v>
      </c>
      <c r="M532" s="91">
        <f t="shared" si="25"/>
        <v>6503</v>
      </c>
      <c r="N532" s="91" t="str">
        <f t="shared" si="24"/>
        <v>不相关</v>
      </c>
      <c r="O532" s="91"/>
      <c r="P532" s="96" t="e">
        <f>VLOOKUP(B532,'附表-搜索转化率'!A:F,6,FALSE)</f>
        <v>#N/A</v>
      </c>
      <c r="Q532" s="97" t="str">
        <f t="shared" si="26"/>
        <v>-</v>
      </c>
      <c r="R532" s="28" t="str">
        <f>IFERROR(VLOOKUP(B532,'附表-搜索转化率'!A:B,2,FALSE),"-")</f>
        <v>-</v>
      </c>
    </row>
    <row r="533" ht="14.4" spans="1:18">
      <c r="A533" s="91">
        <v>531</v>
      </c>
      <c r="B533" s="91" t="s">
        <v>151</v>
      </c>
      <c r="C533" s="91" t="s">
        <v>152</v>
      </c>
      <c r="D533" s="98">
        <v>0</v>
      </c>
      <c r="E533" s="96" t="s">
        <v>116</v>
      </c>
      <c r="F533" s="98">
        <v>0</v>
      </c>
      <c r="G533" s="98">
        <v>0</v>
      </c>
      <c r="H533" s="98">
        <v>0</v>
      </c>
      <c r="I533" s="98">
        <v>0</v>
      </c>
      <c r="J533" s="98">
        <v>0</v>
      </c>
      <c r="K533" s="91">
        <v>5851</v>
      </c>
      <c r="L533" s="91">
        <v>5599</v>
      </c>
      <c r="M533" s="91">
        <f t="shared" si="25"/>
        <v>5851</v>
      </c>
      <c r="N533" s="91" t="str">
        <f t="shared" si="24"/>
        <v>不相关</v>
      </c>
      <c r="O533" s="91"/>
      <c r="P533" s="96" t="e">
        <f>VLOOKUP(B533,'附表-搜索转化率'!A:F,6,FALSE)</f>
        <v>#N/A</v>
      </c>
      <c r="Q533" s="97" t="str">
        <f t="shared" si="26"/>
        <v>-</v>
      </c>
      <c r="R533" s="28" t="str">
        <f>IFERROR(VLOOKUP(B533,'附表-搜索转化率'!A:B,2,FALSE),"-")</f>
        <v>-</v>
      </c>
    </row>
    <row r="534" ht="14.4" spans="1:18">
      <c r="A534" s="91">
        <v>532</v>
      </c>
      <c r="B534" s="91" t="s">
        <v>2776</v>
      </c>
      <c r="C534" s="91" t="s">
        <v>2777</v>
      </c>
      <c r="D534" s="98">
        <v>0</v>
      </c>
      <c r="E534" s="96" t="s">
        <v>116</v>
      </c>
      <c r="F534" s="98">
        <v>0</v>
      </c>
      <c r="G534" s="98">
        <v>0</v>
      </c>
      <c r="H534" s="98">
        <v>0</v>
      </c>
      <c r="I534" s="98">
        <v>0</v>
      </c>
      <c r="J534" s="98">
        <v>0</v>
      </c>
      <c r="K534" s="91">
        <v>2129</v>
      </c>
      <c r="L534" s="91">
        <v>19361</v>
      </c>
      <c r="M534" s="91">
        <f t="shared" si="25"/>
        <v>2129</v>
      </c>
      <c r="N534" s="91" t="str">
        <f t="shared" si="24"/>
        <v>不相关</v>
      </c>
      <c r="O534" s="91"/>
      <c r="P534" s="96" t="e">
        <f>VLOOKUP(B534,'附表-搜索转化率'!A:F,6,FALSE)</f>
        <v>#N/A</v>
      </c>
      <c r="Q534" s="97" t="str">
        <f t="shared" si="26"/>
        <v>-</v>
      </c>
      <c r="R534" s="28" t="str">
        <f>IFERROR(VLOOKUP(B534,'附表-搜索转化率'!A:B,2,FALSE),"-")</f>
        <v>-</v>
      </c>
    </row>
    <row r="535" ht="14.4" spans="1:18">
      <c r="A535" s="91">
        <v>533</v>
      </c>
      <c r="B535" s="91" t="s">
        <v>2778</v>
      </c>
      <c r="C535" s="91" t="s">
        <v>2779</v>
      </c>
      <c r="D535" s="98">
        <v>0</v>
      </c>
      <c r="E535" s="96" t="s">
        <v>116</v>
      </c>
      <c r="F535" s="98">
        <v>0</v>
      </c>
      <c r="G535" s="98">
        <v>0</v>
      </c>
      <c r="H535" s="98">
        <v>0</v>
      </c>
      <c r="I535" s="98">
        <v>0</v>
      </c>
      <c r="J535" s="98">
        <v>0</v>
      </c>
      <c r="K535" s="91">
        <v>406</v>
      </c>
      <c r="L535" s="91">
        <v>117059</v>
      </c>
      <c r="M535" s="91">
        <f t="shared" si="25"/>
        <v>406</v>
      </c>
      <c r="N535" s="91" t="str">
        <f t="shared" si="24"/>
        <v>不相关</v>
      </c>
      <c r="O535" s="91"/>
      <c r="P535" s="96" t="e">
        <f>VLOOKUP(B535,'附表-搜索转化率'!A:F,6,FALSE)</f>
        <v>#N/A</v>
      </c>
      <c r="Q535" s="97" t="str">
        <f t="shared" si="26"/>
        <v>-</v>
      </c>
      <c r="R535" s="28" t="str">
        <f>IFERROR(VLOOKUP(B535,'附表-搜索转化率'!A:B,2,FALSE),"-")</f>
        <v>-</v>
      </c>
    </row>
    <row r="536" ht="14.4" spans="1:18">
      <c r="A536" s="91">
        <v>534</v>
      </c>
      <c r="B536" s="91" t="s">
        <v>2780</v>
      </c>
      <c r="C536" s="91" t="s">
        <v>2781</v>
      </c>
      <c r="D536" s="98">
        <v>0</v>
      </c>
      <c r="E536" s="96" t="s">
        <v>116</v>
      </c>
      <c r="F536" s="98">
        <v>0</v>
      </c>
      <c r="G536" s="98">
        <v>0</v>
      </c>
      <c r="H536" s="98">
        <v>0</v>
      </c>
      <c r="I536" s="98">
        <v>0</v>
      </c>
      <c r="J536" s="98">
        <v>0</v>
      </c>
      <c r="K536" s="91">
        <v>225</v>
      </c>
      <c r="L536" s="91">
        <v>213438</v>
      </c>
      <c r="M536" s="91">
        <f t="shared" si="25"/>
        <v>225</v>
      </c>
      <c r="N536" s="91" t="str">
        <f t="shared" si="24"/>
        <v>不相关</v>
      </c>
      <c r="O536" s="91"/>
      <c r="P536" s="96" t="e">
        <f>VLOOKUP(B536,'附表-搜索转化率'!A:F,6,FALSE)</f>
        <v>#N/A</v>
      </c>
      <c r="Q536" s="97" t="str">
        <f t="shared" si="26"/>
        <v>-</v>
      </c>
      <c r="R536" s="28" t="str">
        <f>IFERROR(VLOOKUP(B536,'附表-搜索转化率'!A:B,2,FALSE),"-")</f>
        <v>-</v>
      </c>
    </row>
    <row r="537" ht="14.4" spans="1:18">
      <c r="A537" s="91">
        <v>535</v>
      </c>
      <c r="B537" s="91" t="s">
        <v>2782</v>
      </c>
      <c r="C537" s="91" t="s">
        <v>249</v>
      </c>
      <c r="D537" s="98">
        <v>0</v>
      </c>
      <c r="E537" s="96" t="s">
        <v>116</v>
      </c>
      <c r="F537" s="98">
        <v>0</v>
      </c>
      <c r="G537" s="98">
        <v>0</v>
      </c>
      <c r="H537" s="98">
        <v>0</v>
      </c>
      <c r="I537" s="98">
        <v>0</v>
      </c>
      <c r="J537" s="98">
        <v>0</v>
      </c>
      <c r="K537" s="91">
        <v>361</v>
      </c>
      <c r="L537" s="91">
        <v>132348</v>
      </c>
      <c r="M537" s="91">
        <f t="shared" si="25"/>
        <v>361</v>
      </c>
      <c r="N537" s="91" t="str">
        <f t="shared" si="24"/>
        <v>不相关</v>
      </c>
      <c r="O537" s="91"/>
      <c r="P537" s="96" t="e">
        <f>VLOOKUP(B537,'附表-搜索转化率'!A:F,6,FALSE)</f>
        <v>#N/A</v>
      </c>
      <c r="Q537" s="97" t="str">
        <f t="shared" si="26"/>
        <v>-</v>
      </c>
      <c r="R537" s="28" t="str">
        <f>IFERROR(VLOOKUP(B537,'附表-搜索转化率'!A:B,2,FALSE),"-")</f>
        <v>-</v>
      </c>
    </row>
    <row r="538" ht="14.4" spans="1:18">
      <c r="A538" s="91">
        <v>536</v>
      </c>
      <c r="B538" s="91" t="s">
        <v>2783</v>
      </c>
      <c r="C538" s="91" t="s">
        <v>2784</v>
      </c>
      <c r="D538" s="98">
        <v>0</v>
      </c>
      <c r="E538" s="96" t="s">
        <v>116</v>
      </c>
      <c r="F538" s="98">
        <v>0</v>
      </c>
      <c r="G538" s="98">
        <v>0</v>
      </c>
      <c r="H538" s="98">
        <v>0</v>
      </c>
      <c r="I538" s="98">
        <v>0</v>
      </c>
      <c r="J538" s="98">
        <v>0</v>
      </c>
      <c r="K538" s="91">
        <v>754</v>
      </c>
      <c r="L538" s="91">
        <v>60521</v>
      </c>
      <c r="M538" s="91">
        <f t="shared" si="25"/>
        <v>754</v>
      </c>
      <c r="N538" s="91" t="str">
        <f t="shared" si="24"/>
        <v>不相关</v>
      </c>
      <c r="O538" s="91"/>
      <c r="P538" s="96" t="e">
        <f>VLOOKUP(B538,'附表-搜索转化率'!A:F,6,FALSE)</f>
        <v>#N/A</v>
      </c>
      <c r="Q538" s="97" t="str">
        <f t="shared" si="26"/>
        <v>-</v>
      </c>
      <c r="R538" s="28" t="str">
        <f>IFERROR(VLOOKUP(B538,'附表-搜索转化率'!A:B,2,FALSE),"-")</f>
        <v>-</v>
      </c>
    </row>
    <row r="539" ht="14.4" spans="1:18">
      <c r="A539" s="91">
        <v>537</v>
      </c>
      <c r="B539" s="91" t="s">
        <v>2785</v>
      </c>
      <c r="C539" s="91" t="s">
        <v>2786</v>
      </c>
      <c r="D539" s="98">
        <v>0</v>
      </c>
      <c r="E539" s="96" t="s">
        <v>116</v>
      </c>
      <c r="F539" s="98">
        <v>0</v>
      </c>
      <c r="G539" s="98">
        <v>0</v>
      </c>
      <c r="H539" s="98">
        <v>0</v>
      </c>
      <c r="I539" s="98">
        <v>0</v>
      </c>
      <c r="J539" s="98">
        <v>0</v>
      </c>
      <c r="K539" s="91">
        <v>1199</v>
      </c>
      <c r="L539" s="91">
        <v>36895</v>
      </c>
      <c r="M539" s="91">
        <f t="shared" si="25"/>
        <v>1199</v>
      </c>
      <c r="N539" s="91" t="str">
        <f t="shared" si="24"/>
        <v>不相关</v>
      </c>
      <c r="O539" s="91"/>
      <c r="P539" s="96" t="e">
        <f>VLOOKUP(B539,'附表-搜索转化率'!A:F,6,FALSE)</f>
        <v>#N/A</v>
      </c>
      <c r="Q539" s="97" t="str">
        <f t="shared" si="26"/>
        <v>-</v>
      </c>
      <c r="R539" s="28" t="str">
        <f>IFERROR(VLOOKUP(B539,'附表-搜索转化率'!A:B,2,FALSE),"-")</f>
        <v>-</v>
      </c>
    </row>
    <row r="540" ht="14.4" spans="1:18">
      <c r="A540" s="91">
        <v>538</v>
      </c>
      <c r="B540" s="91" t="s">
        <v>2787</v>
      </c>
      <c r="C540" s="91" t="s">
        <v>2788</v>
      </c>
      <c r="D540" s="98">
        <v>0</v>
      </c>
      <c r="E540" s="96" t="s">
        <v>116</v>
      </c>
      <c r="F540" s="98">
        <v>0</v>
      </c>
      <c r="G540" s="98">
        <v>0</v>
      </c>
      <c r="H540" s="98">
        <v>0</v>
      </c>
      <c r="I540" s="98">
        <v>0</v>
      </c>
      <c r="J540" s="98">
        <v>0</v>
      </c>
      <c r="K540" s="91">
        <v>393</v>
      </c>
      <c r="L540" s="91">
        <v>121159</v>
      </c>
      <c r="M540" s="91">
        <f t="shared" si="25"/>
        <v>393</v>
      </c>
      <c r="N540" s="91" t="str">
        <f t="shared" si="24"/>
        <v>不相关</v>
      </c>
      <c r="O540" s="91"/>
      <c r="P540" s="96" t="e">
        <f>VLOOKUP(B540,'附表-搜索转化率'!A:F,6,FALSE)</f>
        <v>#N/A</v>
      </c>
      <c r="Q540" s="97" t="str">
        <f t="shared" si="26"/>
        <v>-</v>
      </c>
      <c r="R540" s="28" t="str">
        <f>IFERROR(VLOOKUP(B540,'附表-搜索转化率'!A:B,2,FALSE),"-")</f>
        <v>-</v>
      </c>
    </row>
    <row r="541" ht="14.4" spans="1:18">
      <c r="A541" s="91">
        <v>539</v>
      </c>
      <c r="B541" s="91" t="s">
        <v>2789</v>
      </c>
      <c r="C541" s="91" t="s">
        <v>2530</v>
      </c>
      <c r="D541" s="98">
        <v>0</v>
      </c>
      <c r="E541" s="96" t="s">
        <v>116</v>
      </c>
      <c r="F541" s="98">
        <v>0</v>
      </c>
      <c r="G541" s="98">
        <v>0</v>
      </c>
      <c r="H541" s="98">
        <v>0</v>
      </c>
      <c r="I541" s="98">
        <v>0</v>
      </c>
      <c r="J541" s="98">
        <v>0</v>
      </c>
      <c r="K541" s="91">
        <v>2580</v>
      </c>
      <c r="L541" s="91">
        <v>15546</v>
      </c>
      <c r="M541" s="91">
        <f t="shared" si="25"/>
        <v>2580</v>
      </c>
      <c r="N541" s="91" t="str">
        <f t="shared" si="24"/>
        <v>不相关</v>
      </c>
      <c r="O541" s="91"/>
      <c r="P541" s="96" t="e">
        <f>VLOOKUP(B541,'附表-搜索转化率'!A:F,6,FALSE)</f>
        <v>#N/A</v>
      </c>
      <c r="Q541" s="97" t="str">
        <f t="shared" si="26"/>
        <v>-</v>
      </c>
      <c r="R541" s="28" t="str">
        <f>IFERROR(VLOOKUP(B541,'附表-搜索转化率'!A:B,2,FALSE),"-")</f>
        <v>-</v>
      </c>
    </row>
    <row r="542" ht="14.4" spans="1:18">
      <c r="A542" s="91">
        <v>540</v>
      </c>
      <c r="B542" s="91" t="s">
        <v>2790</v>
      </c>
      <c r="C542" s="91" t="s">
        <v>2791</v>
      </c>
      <c r="D542" s="98">
        <v>0</v>
      </c>
      <c r="E542" s="96" t="s">
        <v>116</v>
      </c>
      <c r="F542" s="98">
        <v>0</v>
      </c>
      <c r="G542" s="98">
        <v>0</v>
      </c>
      <c r="H542" s="98">
        <v>0</v>
      </c>
      <c r="I542" s="98">
        <v>0</v>
      </c>
      <c r="J542" s="98">
        <v>0</v>
      </c>
      <c r="K542" s="91">
        <v>309</v>
      </c>
      <c r="L542" s="91">
        <v>155265</v>
      </c>
      <c r="M542" s="91">
        <f t="shared" si="25"/>
        <v>309</v>
      </c>
      <c r="N542" s="91" t="str">
        <f t="shared" si="24"/>
        <v>不相关</v>
      </c>
      <c r="O542" s="91"/>
      <c r="P542" s="96" t="e">
        <f>VLOOKUP(B542,'附表-搜索转化率'!A:F,6,FALSE)</f>
        <v>#N/A</v>
      </c>
      <c r="Q542" s="97" t="str">
        <f t="shared" si="26"/>
        <v>-</v>
      </c>
      <c r="R542" s="28" t="str">
        <f>IFERROR(VLOOKUP(B542,'附表-搜索转化率'!A:B,2,FALSE),"-")</f>
        <v>-</v>
      </c>
    </row>
    <row r="543" ht="14.4" spans="1:18">
      <c r="A543" s="91">
        <v>541</v>
      </c>
      <c r="B543" s="91" t="s">
        <v>2792</v>
      </c>
      <c r="C543" s="91" t="s">
        <v>2793</v>
      </c>
      <c r="D543" s="98">
        <v>0</v>
      </c>
      <c r="E543" s="96" t="s">
        <v>116</v>
      </c>
      <c r="F543" s="98">
        <v>0</v>
      </c>
      <c r="G543" s="98">
        <v>0</v>
      </c>
      <c r="H543" s="98">
        <v>0</v>
      </c>
      <c r="I543" s="98">
        <v>0</v>
      </c>
      <c r="J543" s="98">
        <v>0</v>
      </c>
      <c r="K543" s="91">
        <v>425</v>
      </c>
      <c r="L543" s="91">
        <v>111495</v>
      </c>
      <c r="M543" s="91">
        <f t="shared" si="25"/>
        <v>425</v>
      </c>
      <c r="N543" s="91" t="str">
        <f t="shared" si="24"/>
        <v>不相关</v>
      </c>
      <c r="O543" s="91"/>
      <c r="P543" s="96" t="e">
        <f>VLOOKUP(B543,'附表-搜索转化率'!A:F,6,FALSE)</f>
        <v>#N/A</v>
      </c>
      <c r="Q543" s="97" t="str">
        <f t="shared" si="26"/>
        <v>-</v>
      </c>
      <c r="R543" s="28" t="str">
        <f>IFERROR(VLOOKUP(B543,'附表-搜索转化率'!A:B,2,FALSE),"-")</f>
        <v>-</v>
      </c>
    </row>
    <row r="544" ht="14.4" spans="1:18">
      <c r="A544" s="91">
        <v>542</v>
      </c>
      <c r="B544" s="91" t="s">
        <v>2794</v>
      </c>
      <c r="C544" s="91" t="s">
        <v>2795</v>
      </c>
      <c r="D544" s="98">
        <v>0</v>
      </c>
      <c r="E544" s="96" t="s">
        <v>116</v>
      </c>
      <c r="F544" s="98">
        <v>0</v>
      </c>
      <c r="G544" s="98">
        <v>0</v>
      </c>
      <c r="H544" s="98">
        <v>0</v>
      </c>
      <c r="I544" s="98">
        <v>0</v>
      </c>
      <c r="J544" s="98">
        <v>0</v>
      </c>
      <c r="K544" s="91">
        <v>690</v>
      </c>
      <c r="L544" s="91">
        <v>66704</v>
      </c>
      <c r="M544" s="91">
        <f t="shared" si="25"/>
        <v>690</v>
      </c>
      <c r="N544" s="91" t="str">
        <f t="shared" si="24"/>
        <v>不相关</v>
      </c>
      <c r="O544" s="91"/>
      <c r="P544" s="96" t="e">
        <f>VLOOKUP(B544,'附表-搜索转化率'!A:F,6,FALSE)</f>
        <v>#N/A</v>
      </c>
      <c r="Q544" s="97" t="str">
        <f t="shared" si="26"/>
        <v>-</v>
      </c>
      <c r="R544" s="28" t="str">
        <f>IFERROR(VLOOKUP(B544,'附表-搜索转化率'!A:B,2,FALSE),"-")</f>
        <v>-</v>
      </c>
    </row>
    <row r="545" ht="14.4" spans="1:18">
      <c r="A545" s="91">
        <v>543</v>
      </c>
      <c r="B545" s="91" t="s">
        <v>2796</v>
      </c>
      <c r="C545" s="91" t="s">
        <v>2797</v>
      </c>
      <c r="D545" s="98">
        <v>0</v>
      </c>
      <c r="E545" s="96" t="s">
        <v>116</v>
      </c>
      <c r="F545" s="98">
        <v>0</v>
      </c>
      <c r="G545" s="98">
        <v>0</v>
      </c>
      <c r="H545" s="98">
        <v>0</v>
      </c>
      <c r="I545" s="98">
        <v>0</v>
      </c>
      <c r="J545" s="98">
        <v>0</v>
      </c>
      <c r="K545" s="91">
        <v>483</v>
      </c>
      <c r="L545" s="91">
        <v>97399</v>
      </c>
      <c r="M545" s="91">
        <f t="shared" si="25"/>
        <v>483</v>
      </c>
      <c r="N545" s="91" t="str">
        <f t="shared" si="24"/>
        <v>不相关</v>
      </c>
      <c r="O545" s="91"/>
      <c r="P545" s="96" t="e">
        <f>VLOOKUP(B545,'附表-搜索转化率'!A:F,6,FALSE)</f>
        <v>#N/A</v>
      </c>
      <c r="Q545" s="97" t="str">
        <f t="shared" si="26"/>
        <v>-</v>
      </c>
      <c r="R545" s="28" t="str">
        <f>IFERROR(VLOOKUP(B545,'附表-搜索转化率'!A:B,2,FALSE),"-")</f>
        <v>-</v>
      </c>
    </row>
    <row r="546" ht="14.4" spans="1:18">
      <c r="A546" s="91">
        <v>544</v>
      </c>
      <c r="B546" s="91" t="s">
        <v>2798</v>
      </c>
      <c r="C546" s="91" t="s">
        <v>2799</v>
      </c>
      <c r="D546" s="98">
        <v>0</v>
      </c>
      <c r="E546" s="96" t="s">
        <v>116</v>
      </c>
      <c r="F546" s="98">
        <v>0</v>
      </c>
      <c r="G546" s="98">
        <v>0</v>
      </c>
      <c r="H546" s="98">
        <v>0</v>
      </c>
      <c r="I546" s="98">
        <v>0</v>
      </c>
      <c r="J546" s="98">
        <v>0</v>
      </c>
      <c r="K546" s="91">
        <v>264</v>
      </c>
      <c r="L546" s="91">
        <v>182282</v>
      </c>
      <c r="M546" s="91">
        <f t="shared" si="25"/>
        <v>264</v>
      </c>
      <c r="N546" s="91" t="str">
        <f t="shared" si="24"/>
        <v>不相关</v>
      </c>
      <c r="O546" s="91"/>
      <c r="P546" s="96" t="e">
        <f>VLOOKUP(B546,'附表-搜索转化率'!A:F,6,FALSE)</f>
        <v>#N/A</v>
      </c>
      <c r="Q546" s="97" t="str">
        <f t="shared" si="26"/>
        <v>-</v>
      </c>
      <c r="R546" s="28" t="str">
        <f>IFERROR(VLOOKUP(B546,'附表-搜索转化率'!A:B,2,FALSE),"-")</f>
        <v>-</v>
      </c>
    </row>
    <row r="547" ht="14.4" spans="1:18">
      <c r="A547" s="91">
        <v>545</v>
      </c>
      <c r="B547" s="91" t="s">
        <v>2800</v>
      </c>
      <c r="C547" s="91" t="s">
        <v>2801</v>
      </c>
      <c r="D547" s="98">
        <v>0</v>
      </c>
      <c r="E547" s="96" t="s">
        <v>116</v>
      </c>
      <c r="F547" s="98">
        <v>0</v>
      </c>
      <c r="G547" s="98">
        <v>0</v>
      </c>
      <c r="H547" s="98">
        <v>0</v>
      </c>
      <c r="I547" s="98">
        <v>0</v>
      </c>
      <c r="J547" s="98">
        <v>0</v>
      </c>
      <c r="K547" s="91">
        <v>290</v>
      </c>
      <c r="L547" s="91">
        <v>165921</v>
      </c>
      <c r="M547" s="91">
        <f t="shared" si="25"/>
        <v>290</v>
      </c>
      <c r="N547" s="91" t="str">
        <f t="shared" si="24"/>
        <v>不相关</v>
      </c>
      <c r="O547" s="91"/>
      <c r="P547" s="96" t="e">
        <f>VLOOKUP(B547,'附表-搜索转化率'!A:F,6,FALSE)</f>
        <v>#N/A</v>
      </c>
      <c r="Q547" s="97" t="str">
        <f t="shared" si="26"/>
        <v>-</v>
      </c>
      <c r="R547" s="28" t="str">
        <f>IFERROR(VLOOKUP(B547,'附表-搜索转化率'!A:B,2,FALSE),"-")</f>
        <v>-</v>
      </c>
    </row>
    <row r="548" ht="14.4" spans="1:18">
      <c r="A548" s="91">
        <v>546</v>
      </c>
      <c r="B548" s="91" t="s">
        <v>2802</v>
      </c>
      <c r="C548" s="91" t="s">
        <v>2803</v>
      </c>
      <c r="D548" s="98">
        <v>0</v>
      </c>
      <c r="E548" s="96" t="s">
        <v>116</v>
      </c>
      <c r="F548" s="98">
        <v>0</v>
      </c>
      <c r="G548" s="98">
        <v>0</v>
      </c>
      <c r="H548" s="98">
        <v>0</v>
      </c>
      <c r="I548" s="98">
        <v>0</v>
      </c>
      <c r="J548" s="98">
        <v>0</v>
      </c>
      <c r="K548" s="91">
        <v>251</v>
      </c>
      <c r="L548" s="91">
        <v>191634</v>
      </c>
      <c r="M548" s="91">
        <f t="shared" si="25"/>
        <v>251</v>
      </c>
      <c r="N548" s="91" t="str">
        <f t="shared" si="24"/>
        <v>不相关</v>
      </c>
      <c r="O548" s="91"/>
      <c r="P548" s="96" t="e">
        <f>VLOOKUP(B548,'附表-搜索转化率'!A:F,6,FALSE)</f>
        <v>#N/A</v>
      </c>
      <c r="Q548" s="97" t="str">
        <f t="shared" si="26"/>
        <v>-</v>
      </c>
      <c r="R548" s="28" t="str">
        <f>IFERROR(VLOOKUP(B548,'附表-搜索转化率'!A:B,2,FALSE),"-")</f>
        <v>-</v>
      </c>
    </row>
    <row r="549" ht="14.4" spans="1:18">
      <c r="A549" s="91">
        <v>547</v>
      </c>
      <c r="B549" s="91" t="s">
        <v>2804</v>
      </c>
      <c r="C549" s="91" t="s">
        <v>2805</v>
      </c>
      <c r="D549" s="98">
        <v>0</v>
      </c>
      <c r="E549" s="96" t="s">
        <v>116</v>
      </c>
      <c r="F549" s="98">
        <v>0</v>
      </c>
      <c r="G549" s="98">
        <v>0</v>
      </c>
      <c r="H549" s="98">
        <v>0</v>
      </c>
      <c r="I549" s="98">
        <v>0</v>
      </c>
      <c r="J549" s="98">
        <v>0</v>
      </c>
      <c r="K549" s="91">
        <v>348</v>
      </c>
      <c r="L549" s="91">
        <v>137386</v>
      </c>
      <c r="M549" s="91">
        <f t="shared" si="25"/>
        <v>348</v>
      </c>
      <c r="N549" s="91" t="str">
        <f t="shared" si="24"/>
        <v>不相关</v>
      </c>
      <c r="O549" s="91"/>
      <c r="P549" s="96" t="e">
        <f>VLOOKUP(B549,'附表-搜索转化率'!A:F,6,FALSE)</f>
        <v>#N/A</v>
      </c>
      <c r="Q549" s="97" t="str">
        <f t="shared" si="26"/>
        <v>-</v>
      </c>
      <c r="R549" s="28" t="str">
        <f>IFERROR(VLOOKUP(B549,'附表-搜索转化率'!A:B,2,FALSE),"-")</f>
        <v>-</v>
      </c>
    </row>
    <row r="550" ht="14.4" spans="1:18">
      <c r="A550" s="91">
        <v>548</v>
      </c>
      <c r="B550" s="91" t="s">
        <v>2806</v>
      </c>
      <c r="C550" s="91" t="s">
        <v>2807</v>
      </c>
      <c r="D550" s="98">
        <v>0</v>
      </c>
      <c r="E550" s="96" t="s">
        <v>116</v>
      </c>
      <c r="F550" s="98">
        <v>0</v>
      </c>
      <c r="G550" s="98">
        <v>0</v>
      </c>
      <c r="H550" s="98">
        <v>0</v>
      </c>
      <c r="I550" s="98">
        <v>0</v>
      </c>
      <c r="J550" s="98">
        <v>0</v>
      </c>
      <c r="K550" s="91">
        <v>193</v>
      </c>
      <c r="L550" s="91">
        <v>247222</v>
      </c>
      <c r="M550" s="91">
        <f t="shared" si="25"/>
        <v>193</v>
      </c>
      <c r="N550" s="91" t="str">
        <f t="shared" si="24"/>
        <v>不相关</v>
      </c>
      <c r="O550" s="91"/>
      <c r="P550" s="96" t="e">
        <f>VLOOKUP(B550,'附表-搜索转化率'!A:F,6,FALSE)</f>
        <v>#N/A</v>
      </c>
      <c r="Q550" s="97" t="str">
        <f t="shared" si="26"/>
        <v>-</v>
      </c>
      <c r="R550" s="28" t="str">
        <f>IFERROR(VLOOKUP(B550,'附表-搜索转化率'!A:B,2,FALSE),"-")</f>
        <v>-</v>
      </c>
    </row>
    <row r="551" ht="14.4" spans="1:18">
      <c r="A551" s="91">
        <v>549</v>
      </c>
      <c r="B551" s="91" t="s">
        <v>2808</v>
      </c>
      <c r="C551" s="91" t="s">
        <v>2809</v>
      </c>
      <c r="D551" s="98">
        <v>0</v>
      </c>
      <c r="E551" s="96" t="s">
        <v>116</v>
      </c>
      <c r="F551" s="98">
        <v>0</v>
      </c>
      <c r="G551" s="98">
        <v>0</v>
      </c>
      <c r="H551" s="98">
        <v>0</v>
      </c>
      <c r="I551" s="98">
        <v>0</v>
      </c>
      <c r="J551" s="98">
        <v>0</v>
      </c>
      <c r="K551" s="91">
        <v>438</v>
      </c>
      <c r="L551" s="91">
        <v>108044</v>
      </c>
      <c r="M551" s="91">
        <f t="shared" si="25"/>
        <v>438</v>
      </c>
      <c r="N551" s="91" t="str">
        <f t="shared" si="24"/>
        <v>不相关</v>
      </c>
      <c r="O551" s="91"/>
      <c r="P551" s="96" t="e">
        <f>VLOOKUP(B551,'附表-搜索转化率'!A:F,6,FALSE)</f>
        <v>#N/A</v>
      </c>
      <c r="Q551" s="97" t="str">
        <f t="shared" si="26"/>
        <v>-</v>
      </c>
      <c r="R551" s="28" t="str">
        <f>IFERROR(VLOOKUP(B551,'附表-搜索转化率'!A:B,2,FALSE),"-")</f>
        <v>-</v>
      </c>
    </row>
    <row r="552" ht="14.4" spans="1:18">
      <c r="A552" s="91">
        <v>550</v>
      </c>
      <c r="B552" s="91" t="s">
        <v>2810</v>
      </c>
      <c r="C552" s="91" t="s">
        <v>2811</v>
      </c>
      <c r="D552" s="98">
        <v>0</v>
      </c>
      <c r="E552" s="96" t="s">
        <v>116</v>
      </c>
      <c r="F552" s="98">
        <v>0</v>
      </c>
      <c r="G552" s="98">
        <v>0</v>
      </c>
      <c r="H552" s="98">
        <v>0</v>
      </c>
      <c r="I552" s="98">
        <v>0</v>
      </c>
      <c r="J552" s="98">
        <v>0</v>
      </c>
      <c r="K552" s="91">
        <v>1006</v>
      </c>
      <c r="L552" s="91">
        <v>44433</v>
      </c>
      <c r="M552" s="91">
        <f t="shared" si="25"/>
        <v>1006</v>
      </c>
      <c r="N552" s="91" t="str">
        <f t="shared" si="24"/>
        <v>不相关</v>
      </c>
      <c r="O552" s="91"/>
      <c r="P552" s="96" t="e">
        <f>VLOOKUP(B552,'附表-搜索转化率'!A:F,6,FALSE)</f>
        <v>#N/A</v>
      </c>
      <c r="Q552" s="97" t="str">
        <f t="shared" si="26"/>
        <v>-</v>
      </c>
      <c r="R552" s="28" t="str">
        <f>IFERROR(VLOOKUP(B552,'附表-搜索转化率'!A:B,2,FALSE),"-")</f>
        <v>-</v>
      </c>
    </row>
    <row r="553" ht="14.4" spans="1:18">
      <c r="A553" s="91">
        <v>551</v>
      </c>
      <c r="B553" s="91" t="s">
        <v>2812</v>
      </c>
      <c r="C553" s="91" t="s">
        <v>2321</v>
      </c>
      <c r="D553" s="98">
        <v>0</v>
      </c>
      <c r="E553" s="96" t="s">
        <v>116</v>
      </c>
      <c r="F553" s="98">
        <v>0</v>
      </c>
      <c r="G553" s="98">
        <v>0</v>
      </c>
      <c r="H553" s="98">
        <v>0</v>
      </c>
      <c r="I553" s="98">
        <v>0</v>
      </c>
      <c r="J553" s="98">
        <v>0</v>
      </c>
      <c r="K553" s="91">
        <v>929</v>
      </c>
      <c r="L553" s="91">
        <v>48422</v>
      </c>
      <c r="M553" s="91">
        <f t="shared" si="25"/>
        <v>929</v>
      </c>
      <c r="N553" s="91" t="str">
        <f t="shared" si="24"/>
        <v>不相关</v>
      </c>
      <c r="O553" s="91"/>
      <c r="P553" s="96" t="e">
        <f>VLOOKUP(B553,'附表-搜索转化率'!A:F,6,FALSE)</f>
        <v>#N/A</v>
      </c>
      <c r="Q553" s="97" t="str">
        <f t="shared" si="26"/>
        <v>-</v>
      </c>
      <c r="R553" s="28" t="str">
        <f>IFERROR(VLOOKUP(B553,'附表-搜索转化率'!A:B,2,FALSE),"-")</f>
        <v>-</v>
      </c>
    </row>
    <row r="554" ht="14.4" spans="1:18">
      <c r="A554" s="91">
        <v>552</v>
      </c>
      <c r="B554" s="91" t="s">
        <v>2813</v>
      </c>
      <c r="C554" s="91" t="s">
        <v>2814</v>
      </c>
      <c r="D554" s="98">
        <v>0</v>
      </c>
      <c r="E554" s="96" t="s">
        <v>116</v>
      </c>
      <c r="F554" s="98">
        <v>0</v>
      </c>
      <c r="G554" s="98">
        <v>0</v>
      </c>
      <c r="H554" s="98">
        <v>0</v>
      </c>
      <c r="I554" s="98">
        <v>0</v>
      </c>
      <c r="J554" s="98">
        <v>0</v>
      </c>
      <c r="K554" s="91">
        <v>329</v>
      </c>
      <c r="L554" s="91">
        <v>145729</v>
      </c>
      <c r="M554" s="91">
        <f t="shared" si="25"/>
        <v>329</v>
      </c>
      <c r="N554" s="91" t="str">
        <f t="shared" si="24"/>
        <v>不相关</v>
      </c>
      <c r="O554" s="91"/>
      <c r="P554" s="96" t="e">
        <f>VLOOKUP(B554,'附表-搜索转化率'!A:F,6,FALSE)</f>
        <v>#N/A</v>
      </c>
      <c r="Q554" s="97" t="str">
        <f t="shared" si="26"/>
        <v>-</v>
      </c>
      <c r="R554" s="28" t="str">
        <f>IFERROR(VLOOKUP(B554,'附表-搜索转化率'!A:B,2,FALSE),"-")</f>
        <v>-</v>
      </c>
    </row>
    <row r="555" ht="14.4" spans="1:18">
      <c r="A555" s="91">
        <v>553</v>
      </c>
      <c r="B555" s="91" t="s">
        <v>2815</v>
      </c>
      <c r="C555" s="91" t="s">
        <v>2816</v>
      </c>
      <c r="D555" s="98">
        <v>0</v>
      </c>
      <c r="E555" s="96" t="s">
        <v>116</v>
      </c>
      <c r="F555" s="98">
        <v>0</v>
      </c>
      <c r="G555" s="98">
        <v>0</v>
      </c>
      <c r="H555" s="98">
        <v>0</v>
      </c>
      <c r="I555" s="98">
        <v>0</v>
      </c>
      <c r="J555" s="98">
        <v>0</v>
      </c>
      <c r="K555" s="91">
        <v>277</v>
      </c>
      <c r="L555" s="91">
        <v>173778</v>
      </c>
      <c r="M555" s="91">
        <f t="shared" si="25"/>
        <v>277</v>
      </c>
      <c r="N555" s="91" t="str">
        <f t="shared" si="24"/>
        <v>不相关</v>
      </c>
      <c r="O555" s="91"/>
      <c r="P555" s="96" t="e">
        <f>VLOOKUP(B555,'附表-搜索转化率'!A:F,6,FALSE)</f>
        <v>#N/A</v>
      </c>
      <c r="Q555" s="97" t="str">
        <f t="shared" si="26"/>
        <v>-</v>
      </c>
      <c r="R555" s="28" t="str">
        <f>IFERROR(VLOOKUP(B555,'附表-搜索转化率'!A:B,2,FALSE),"-")</f>
        <v>-</v>
      </c>
    </row>
    <row r="556" ht="14.4" spans="1:18">
      <c r="A556" s="91">
        <v>554</v>
      </c>
      <c r="B556" s="91" t="s">
        <v>2817</v>
      </c>
      <c r="C556" s="91" t="s">
        <v>2818</v>
      </c>
      <c r="D556" s="98">
        <v>0</v>
      </c>
      <c r="E556" s="96" t="s">
        <v>116</v>
      </c>
      <c r="F556" s="98">
        <v>0</v>
      </c>
      <c r="G556" s="98">
        <v>0</v>
      </c>
      <c r="H556" s="98">
        <v>0</v>
      </c>
      <c r="I556" s="98">
        <v>0</v>
      </c>
      <c r="J556" s="98">
        <v>0</v>
      </c>
      <c r="K556" s="91">
        <v>1167</v>
      </c>
      <c r="L556" s="91">
        <v>37997</v>
      </c>
      <c r="M556" s="91">
        <f t="shared" si="25"/>
        <v>1167</v>
      </c>
      <c r="N556" s="91" t="str">
        <f t="shared" si="24"/>
        <v>不相关</v>
      </c>
      <c r="O556" s="91"/>
      <c r="P556" s="96" t="e">
        <f>VLOOKUP(B556,'附表-搜索转化率'!A:F,6,FALSE)</f>
        <v>#N/A</v>
      </c>
      <c r="Q556" s="97" t="str">
        <f t="shared" si="26"/>
        <v>-</v>
      </c>
      <c r="R556" s="28" t="str">
        <f>IFERROR(VLOOKUP(B556,'附表-搜索转化率'!A:B,2,FALSE),"-")</f>
        <v>-</v>
      </c>
    </row>
    <row r="557" ht="14.4" spans="1:18">
      <c r="A557" s="91">
        <v>555</v>
      </c>
      <c r="B557" s="91" t="s">
        <v>2819</v>
      </c>
      <c r="C557" s="91" t="s">
        <v>2820</v>
      </c>
      <c r="D557" s="98">
        <v>0</v>
      </c>
      <c r="E557" s="96" t="s">
        <v>116</v>
      </c>
      <c r="F557" s="98">
        <v>0</v>
      </c>
      <c r="G557" s="98">
        <v>0</v>
      </c>
      <c r="H557" s="98">
        <v>0</v>
      </c>
      <c r="I557" s="98">
        <v>0</v>
      </c>
      <c r="J557" s="98">
        <v>0</v>
      </c>
      <c r="K557" s="91">
        <v>245</v>
      </c>
      <c r="L557" s="91">
        <v>196627</v>
      </c>
      <c r="M557" s="91">
        <f t="shared" si="25"/>
        <v>245</v>
      </c>
      <c r="N557" s="91" t="str">
        <f t="shared" si="24"/>
        <v>不相关</v>
      </c>
      <c r="O557" s="91"/>
      <c r="P557" s="96" t="e">
        <f>VLOOKUP(B557,'附表-搜索转化率'!A:F,6,FALSE)</f>
        <v>#N/A</v>
      </c>
      <c r="Q557" s="97" t="str">
        <f t="shared" si="26"/>
        <v>-</v>
      </c>
      <c r="R557" s="28" t="str">
        <f>IFERROR(VLOOKUP(B557,'附表-搜索转化率'!A:B,2,FALSE),"-")</f>
        <v>-</v>
      </c>
    </row>
    <row r="558" ht="14.4" spans="1:18">
      <c r="A558" s="91">
        <v>556</v>
      </c>
      <c r="B558" s="91" t="s">
        <v>2821</v>
      </c>
      <c r="C558" s="91" t="s">
        <v>2822</v>
      </c>
      <c r="D558" s="98">
        <v>0</v>
      </c>
      <c r="E558" s="96" t="s">
        <v>116</v>
      </c>
      <c r="F558" s="98">
        <v>0</v>
      </c>
      <c r="G558" s="98">
        <v>0</v>
      </c>
      <c r="H558" s="98">
        <v>0</v>
      </c>
      <c r="I558" s="98">
        <v>0</v>
      </c>
      <c r="J558" s="98">
        <v>0</v>
      </c>
      <c r="K558" s="91">
        <v>0</v>
      </c>
      <c r="L558" s="91">
        <v>0</v>
      </c>
      <c r="M558" s="91">
        <f t="shared" si="25"/>
        <v>0</v>
      </c>
      <c r="N558" s="91" t="str">
        <f t="shared" si="24"/>
        <v>不相关</v>
      </c>
      <c r="O558" s="91"/>
      <c r="P558" s="96" t="e">
        <f>VLOOKUP(B558,'附表-搜索转化率'!A:F,6,FALSE)</f>
        <v>#N/A</v>
      </c>
      <c r="Q558" s="97" t="str">
        <f t="shared" si="26"/>
        <v>-</v>
      </c>
      <c r="R558" s="28" t="str">
        <f>IFERROR(VLOOKUP(B558,'附表-搜索转化率'!A:B,2,FALSE),"-")</f>
        <v>-</v>
      </c>
    </row>
    <row r="559" ht="14.4" spans="1:18">
      <c r="A559" s="91">
        <v>557</v>
      </c>
      <c r="B559" s="91" t="s">
        <v>2823</v>
      </c>
      <c r="C559" s="91" t="s">
        <v>2824</v>
      </c>
      <c r="D559" s="98">
        <v>0</v>
      </c>
      <c r="E559" s="96" t="s">
        <v>116</v>
      </c>
      <c r="F559" s="98">
        <v>0</v>
      </c>
      <c r="G559" s="98">
        <v>0</v>
      </c>
      <c r="H559" s="98">
        <v>0</v>
      </c>
      <c r="I559" s="98">
        <v>0</v>
      </c>
      <c r="J559" s="98">
        <v>0</v>
      </c>
      <c r="K559" s="91">
        <v>496</v>
      </c>
      <c r="L559" s="91">
        <v>94709</v>
      </c>
      <c r="M559" s="91">
        <f t="shared" si="25"/>
        <v>496</v>
      </c>
      <c r="N559" s="91" t="str">
        <f t="shared" si="24"/>
        <v>不相关</v>
      </c>
      <c r="O559" s="91"/>
      <c r="P559" s="96" t="e">
        <f>VLOOKUP(B559,'附表-搜索转化率'!A:F,6,FALSE)</f>
        <v>#N/A</v>
      </c>
      <c r="Q559" s="97" t="str">
        <f t="shared" si="26"/>
        <v>-</v>
      </c>
      <c r="R559" s="28" t="str">
        <f>IFERROR(VLOOKUP(B559,'附表-搜索转化率'!A:B,2,FALSE),"-")</f>
        <v>-</v>
      </c>
    </row>
    <row r="560" ht="14.4" spans="1:18">
      <c r="A560" s="91">
        <v>558</v>
      </c>
      <c r="B560" s="91" t="s">
        <v>2825</v>
      </c>
      <c r="C560" s="91" t="s">
        <v>2826</v>
      </c>
      <c r="D560" s="98">
        <v>0</v>
      </c>
      <c r="E560" s="96" t="s">
        <v>116</v>
      </c>
      <c r="F560" s="98">
        <v>0</v>
      </c>
      <c r="G560" s="98">
        <v>0</v>
      </c>
      <c r="H560" s="98">
        <v>0</v>
      </c>
      <c r="I560" s="98">
        <v>0</v>
      </c>
      <c r="J560" s="98">
        <v>0</v>
      </c>
      <c r="K560" s="91">
        <v>445</v>
      </c>
      <c r="L560" s="91">
        <v>106379</v>
      </c>
      <c r="M560" s="91">
        <f t="shared" si="25"/>
        <v>445</v>
      </c>
      <c r="N560" s="91" t="str">
        <f t="shared" si="24"/>
        <v>不相关</v>
      </c>
      <c r="O560" s="91"/>
      <c r="P560" s="96" t="e">
        <f>VLOOKUP(B560,'附表-搜索转化率'!A:F,6,FALSE)</f>
        <v>#N/A</v>
      </c>
      <c r="Q560" s="97" t="str">
        <f t="shared" si="26"/>
        <v>-</v>
      </c>
      <c r="R560" s="28" t="str">
        <f>IFERROR(VLOOKUP(B560,'附表-搜索转化率'!A:B,2,FALSE),"-")</f>
        <v>-</v>
      </c>
    </row>
    <row r="561" ht="14.4" spans="1:18">
      <c r="A561" s="91">
        <v>559</v>
      </c>
      <c r="B561" s="91" t="s">
        <v>2827</v>
      </c>
      <c r="C561" s="91" t="s">
        <v>2828</v>
      </c>
      <c r="D561" s="98">
        <v>0</v>
      </c>
      <c r="E561" s="96" t="s">
        <v>116</v>
      </c>
      <c r="F561" s="98">
        <v>0</v>
      </c>
      <c r="G561" s="98">
        <v>0</v>
      </c>
      <c r="H561" s="98">
        <v>0</v>
      </c>
      <c r="I561" s="98">
        <v>0</v>
      </c>
      <c r="J561" s="98">
        <v>0</v>
      </c>
      <c r="K561" s="91">
        <v>303</v>
      </c>
      <c r="L561" s="91">
        <v>158607</v>
      </c>
      <c r="M561" s="91">
        <f t="shared" si="25"/>
        <v>303</v>
      </c>
      <c r="N561" s="91" t="str">
        <f t="shared" si="24"/>
        <v>不相关</v>
      </c>
      <c r="O561" s="91"/>
      <c r="P561" s="96" t="e">
        <f>VLOOKUP(B561,'附表-搜索转化率'!A:F,6,FALSE)</f>
        <v>#N/A</v>
      </c>
      <c r="Q561" s="97" t="str">
        <f t="shared" si="26"/>
        <v>-</v>
      </c>
      <c r="R561" s="28" t="str">
        <f>IFERROR(VLOOKUP(B561,'附表-搜索转化率'!A:B,2,FALSE),"-")</f>
        <v>-</v>
      </c>
    </row>
    <row r="562" ht="14.4" spans="1:18">
      <c r="A562" s="91">
        <v>560</v>
      </c>
      <c r="B562" s="91" t="s">
        <v>2829</v>
      </c>
      <c r="C562" s="91" t="s">
        <v>2830</v>
      </c>
      <c r="D562" s="98">
        <v>0</v>
      </c>
      <c r="E562" s="96" t="s">
        <v>116</v>
      </c>
      <c r="F562" s="98">
        <v>0</v>
      </c>
      <c r="G562" s="98">
        <v>0</v>
      </c>
      <c r="H562" s="98">
        <v>0</v>
      </c>
      <c r="I562" s="98">
        <v>0</v>
      </c>
      <c r="J562" s="98">
        <v>0</v>
      </c>
      <c r="K562" s="91">
        <v>535</v>
      </c>
      <c r="L562" s="91">
        <v>87568</v>
      </c>
      <c r="M562" s="91">
        <f t="shared" si="25"/>
        <v>535</v>
      </c>
      <c r="N562" s="91" t="str">
        <f t="shared" si="24"/>
        <v>不相关</v>
      </c>
      <c r="O562" s="91"/>
      <c r="P562" s="96" t="e">
        <f>VLOOKUP(B562,'附表-搜索转化率'!A:F,6,FALSE)</f>
        <v>#N/A</v>
      </c>
      <c r="Q562" s="97" t="str">
        <f t="shared" si="26"/>
        <v>-</v>
      </c>
      <c r="R562" s="28" t="str">
        <f>IFERROR(VLOOKUP(B562,'附表-搜索转化率'!A:B,2,FALSE),"-")</f>
        <v>-</v>
      </c>
    </row>
    <row r="563" ht="14.4" spans="1:18">
      <c r="A563" s="91">
        <v>561</v>
      </c>
      <c r="B563" s="91" t="s">
        <v>2831</v>
      </c>
      <c r="C563" s="91" t="s">
        <v>2662</v>
      </c>
      <c r="D563" s="98">
        <v>0</v>
      </c>
      <c r="E563" s="96" t="s">
        <v>116</v>
      </c>
      <c r="F563" s="98">
        <v>0</v>
      </c>
      <c r="G563" s="98">
        <v>0</v>
      </c>
      <c r="H563" s="98">
        <v>0</v>
      </c>
      <c r="I563" s="98">
        <v>0</v>
      </c>
      <c r="J563" s="98">
        <v>0</v>
      </c>
      <c r="K563" s="91">
        <v>335</v>
      </c>
      <c r="L563" s="91">
        <v>142827</v>
      </c>
      <c r="M563" s="91">
        <f t="shared" si="25"/>
        <v>335</v>
      </c>
      <c r="N563" s="91" t="str">
        <f t="shared" si="24"/>
        <v>不相关</v>
      </c>
      <c r="O563" s="91"/>
      <c r="P563" s="96" t="e">
        <f>VLOOKUP(B563,'附表-搜索转化率'!A:F,6,FALSE)</f>
        <v>#N/A</v>
      </c>
      <c r="Q563" s="97" t="str">
        <f t="shared" si="26"/>
        <v>-</v>
      </c>
      <c r="R563" s="28" t="str">
        <f>IFERROR(VLOOKUP(B563,'附表-搜索转化率'!A:B,2,FALSE),"-")</f>
        <v>-</v>
      </c>
    </row>
    <row r="564" ht="14.4" spans="1:18">
      <c r="A564" s="91">
        <v>562</v>
      </c>
      <c r="B564" s="91" t="s">
        <v>2832</v>
      </c>
      <c r="C564" s="91" t="s">
        <v>2833</v>
      </c>
      <c r="D564" s="98">
        <v>0</v>
      </c>
      <c r="E564" s="96" t="s">
        <v>116</v>
      </c>
      <c r="F564" s="98">
        <v>0</v>
      </c>
      <c r="G564" s="98">
        <v>0</v>
      </c>
      <c r="H564" s="98">
        <v>0</v>
      </c>
      <c r="I564" s="98">
        <v>0</v>
      </c>
      <c r="J564" s="98">
        <v>0</v>
      </c>
      <c r="K564" s="91">
        <v>6858</v>
      </c>
      <c r="L564" s="91">
        <v>4528</v>
      </c>
      <c r="M564" s="91">
        <f t="shared" si="25"/>
        <v>6858</v>
      </c>
      <c r="N564" s="91" t="str">
        <f t="shared" si="24"/>
        <v>不相关</v>
      </c>
      <c r="O564" s="91"/>
      <c r="P564" s="96" t="e">
        <f>VLOOKUP(B564,'附表-搜索转化率'!A:F,6,FALSE)</f>
        <v>#N/A</v>
      </c>
      <c r="Q564" s="97" t="str">
        <f t="shared" si="26"/>
        <v>-</v>
      </c>
      <c r="R564" s="28" t="str">
        <f>IFERROR(VLOOKUP(B564,'附表-搜索转化率'!A:B,2,FALSE),"-")</f>
        <v>-</v>
      </c>
    </row>
    <row r="565" ht="14.4" spans="1:18">
      <c r="A565" s="91">
        <v>563</v>
      </c>
      <c r="B565" s="91" t="s">
        <v>2834</v>
      </c>
      <c r="C565" s="91" t="s">
        <v>2835</v>
      </c>
      <c r="D565" s="98">
        <v>0</v>
      </c>
      <c r="E565" s="96" t="s">
        <v>116</v>
      </c>
      <c r="F565" s="98">
        <v>0</v>
      </c>
      <c r="G565" s="98">
        <v>0</v>
      </c>
      <c r="H565" s="98">
        <v>0</v>
      </c>
      <c r="I565" s="98">
        <v>0</v>
      </c>
      <c r="J565" s="98">
        <v>0</v>
      </c>
      <c r="K565" s="91">
        <v>412</v>
      </c>
      <c r="L565" s="91">
        <v>115127</v>
      </c>
      <c r="M565" s="91">
        <f t="shared" si="25"/>
        <v>412</v>
      </c>
      <c r="N565" s="91" t="str">
        <f t="shared" si="24"/>
        <v>不相关</v>
      </c>
      <c r="O565" s="91"/>
      <c r="P565" s="96" t="e">
        <f>VLOOKUP(B565,'附表-搜索转化率'!A:F,6,FALSE)</f>
        <v>#N/A</v>
      </c>
      <c r="Q565" s="97" t="str">
        <f t="shared" si="26"/>
        <v>-</v>
      </c>
      <c r="R565" s="28" t="str">
        <f>IFERROR(VLOOKUP(B565,'附表-搜索转化率'!A:B,2,FALSE),"-")</f>
        <v>-</v>
      </c>
    </row>
    <row r="566" ht="14.4" spans="1:18">
      <c r="A566" s="91">
        <v>564</v>
      </c>
      <c r="B566" s="91" t="s">
        <v>2836</v>
      </c>
      <c r="C566" s="91" t="s">
        <v>2837</v>
      </c>
      <c r="D566" s="98">
        <v>0</v>
      </c>
      <c r="E566" s="96" t="s">
        <v>116</v>
      </c>
      <c r="F566" s="98">
        <v>0</v>
      </c>
      <c r="G566" s="98">
        <v>0</v>
      </c>
      <c r="H566" s="98">
        <v>0</v>
      </c>
      <c r="I566" s="98">
        <v>0</v>
      </c>
      <c r="J566" s="98">
        <v>0</v>
      </c>
      <c r="K566" s="91">
        <v>490</v>
      </c>
      <c r="L566" s="91">
        <v>96078</v>
      </c>
      <c r="M566" s="91">
        <f t="shared" si="25"/>
        <v>490</v>
      </c>
      <c r="N566" s="91" t="str">
        <f t="shared" si="24"/>
        <v>不相关</v>
      </c>
      <c r="O566" s="91"/>
      <c r="P566" s="96" t="e">
        <f>VLOOKUP(B566,'附表-搜索转化率'!A:F,6,FALSE)</f>
        <v>#N/A</v>
      </c>
      <c r="Q566" s="97" t="str">
        <f t="shared" si="26"/>
        <v>-</v>
      </c>
      <c r="R566" s="28" t="str">
        <f>IFERROR(VLOOKUP(B566,'附表-搜索转化率'!A:B,2,FALSE),"-")</f>
        <v>-</v>
      </c>
    </row>
    <row r="567" ht="14.4" spans="1:18">
      <c r="A567" s="91">
        <v>565</v>
      </c>
      <c r="B567" s="91" t="s">
        <v>2838</v>
      </c>
      <c r="C567" s="91" t="s">
        <v>2838</v>
      </c>
      <c r="D567" s="98">
        <v>0</v>
      </c>
      <c r="E567" s="96" t="s">
        <v>116</v>
      </c>
      <c r="F567" s="98">
        <v>0</v>
      </c>
      <c r="G567" s="98">
        <v>0</v>
      </c>
      <c r="H567" s="98">
        <v>0</v>
      </c>
      <c r="I567" s="98">
        <v>0</v>
      </c>
      <c r="J567" s="98">
        <v>0</v>
      </c>
      <c r="K567" s="91">
        <v>309</v>
      </c>
      <c r="L567" s="91">
        <v>155265</v>
      </c>
      <c r="M567" s="91">
        <f t="shared" si="25"/>
        <v>309</v>
      </c>
      <c r="N567" s="91" t="str">
        <f t="shared" si="24"/>
        <v>不相关</v>
      </c>
      <c r="O567" s="91"/>
      <c r="P567" s="96" t="e">
        <f>VLOOKUP(B567,'附表-搜索转化率'!A:F,6,FALSE)</f>
        <v>#N/A</v>
      </c>
      <c r="Q567" s="97" t="str">
        <f t="shared" si="26"/>
        <v>-</v>
      </c>
      <c r="R567" s="28" t="str">
        <f>IFERROR(VLOOKUP(B567,'附表-搜索转化率'!A:B,2,FALSE),"-")</f>
        <v>-</v>
      </c>
    </row>
    <row r="568" ht="14.4" spans="1:18">
      <c r="A568" s="91">
        <v>566</v>
      </c>
      <c r="B568" s="91" t="s">
        <v>2839</v>
      </c>
      <c r="C568" s="91" t="s">
        <v>2840</v>
      </c>
      <c r="D568" s="98">
        <v>0</v>
      </c>
      <c r="E568" s="96" t="s">
        <v>116</v>
      </c>
      <c r="F568" s="98">
        <v>0</v>
      </c>
      <c r="G568" s="98">
        <v>0</v>
      </c>
      <c r="H568" s="98">
        <v>0</v>
      </c>
      <c r="I568" s="98">
        <v>0</v>
      </c>
      <c r="J568" s="98">
        <v>0</v>
      </c>
      <c r="K568" s="91">
        <v>180</v>
      </c>
      <c r="L568" s="91">
        <v>263780</v>
      </c>
      <c r="M568" s="91">
        <f t="shared" si="25"/>
        <v>180</v>
      </c>
      <c r="N568" s="91" t="str">
        <f t="shared" si="24"/>
        <v>不相关</v>
      </c>
      <c r="O568" s="91"/>
      <c r="P568" s="96" t="e">
        <f>VLOOKUP(B568,'附表-搜索转化率'!A:F,6,FALSE)</f>
        <v>#N/A</v>
      </c>
      <c r="Q568" s="97" t="str">
        <f t="shared" si="26"/>
        <v>-</v>
      </c>
      <c r="R568" s="28" t="str">
        <f>IFERROR(VLOOKUP(B568,'附表-搜索转化率'!A:B,2,FALSE),"-")</f>
        <v>-</v>
      </c>
    </row>
    <row r="569" ht="14.4" spans="1:18">
      <c r="A569" s="91">
        <v>567</v>
      </c>
      <c r="B569" s="91" t="s">
        <v>2841</v>
      </c>
      <c r="C569" s="91" t="s">
        <v>2842</v>
      </c>
      <c r="D569" s="98">
        <v>0</v>
      </c>
      <c r="E569" s="96" t="s">
        <v>116</v>
      </c>
      <c r="F569" s="98">
        <v>0</v>
      </c>
      <c r="G569" s="98">
        <v>0</v>
      </c>
      <c r="H569" s="98">
        <v>0</v>
      </c>
      <c r="I569" s="98">
        <v>0</v>
      </c>
      <c r="J569" s="98">
        <v>0</v>
      </c>
      <c r="K569" s="91">
        <v>819</v>
      </c>
      <c r="L569" s="91">
        <v>55576</v>
      </c>
      <c r="M569" s="91">
        <f t="shared" si="25"/>
        <v>819</v>
      </c>
      <c r="N569" s="91" t="str">
        <f t="shared" si="24"/>
        <v>不相关</v>
      </c>
      <c r="O569" s="91"/>
      <c r="P569" s="96" t="e">
        <f>VLOOKUP(B569,'附表-搜索转化率'!A:F,6,FALSE)</f>
        <v>#N/A</v>
      </c>
      <c r="Q569" s="97" t="str">
        <f t="shared" si="26"/>
        <v>-</v>
      </c>
      <c r="R569" s="28" t="str">
        <f>IFERROR(VLOOKUP(B569,'附表-搜索转化率'!A:B,2,FALSE),"-")</f>
        <v>-</v>
      </c>
    </row>
    <row r="570" ht="14.4" spans="1:18">
      <c r="A570" s="91">
        <v>568</v>
      </c>
      <c r="B570" s="91" t="s">
        <v>2843</v>
      </c>
      <c r="C570" s="91" t="s">
        <v>2844</v>
      </c>
      <c r="D570" s="98">
        <v>0</v>
      </c>
      <c r="E570" s="96" t="s">
        <v>116</v>
      </c>
      <c r="F570" s="98">
        <v>0</v>
      </c>
      <c r="G570" s="98">
        <v>0</v>
      </c>
      <c r="H570" s="98">
        <v>0</v>
      </c>
      <c r="I570" s="98">
        <v>0</v>
      </c>
      <c r="J570" s="98">
        <v>0</v>
      </c>
      <c r="K570" s="91">
        <v>1458</v>
      </c>
      <c r="L570" s="91">
        <v>29829</v>
      </c>
      <c r="M570" s="91">
        <f t="shared" si="25"/>
        <v>1458</v>
      </c>
      <c r="N570" s="91" t="str">
        <f t="shared" si="24"/>
        <v>不相关</v>
      </c>
      <c r="O570" s="91"/>
      <c r="P570" s="96" t="e">
        <f>VLOOKUP(B570,'附表-搜索转化率'!A:F,6,FALSE)</f>
        <v>#N/A</v>
      </c>
      <c r="Q570" s="97" t="str">
        <f t="shared" si="26"/>
        <v>-</v>
      </c>
      <c r="R570" s="28" t="str">
        <f>IFERROR(VLOOKUP(B570,'附表-搜索转化率'!A:B,2,FALSE),"-")</f>
        <v>-</v>
      </c>
    </row>
    <row r="571" ht="14.4" spans="1:18">
      <c r="A571" s="91">
        <v>569</v>
      </c>
      <c r="B571" s="91" t="s">
        <v>2845</v>
      </c>
      <c r="C571" s="91" t="s">
        <v>2846</v>
      </c>
      <c r="D571" s="98">
        <v>0</v>
      </c>
      <c r="E571" s="96" t="s">
        <v>116</v>
      </c>
      <c r="F571" s="98">
        <v>0</v>
      </c>
      <c r="G571" s="98">
        <v>0</v>
      </c>
      <c r="H571" s="98">
        <v>0</v>
      </c>
      <c r="I571" s="98">
        <v>0</v>
      </c>
      <c r="J571" s="98">
        <v>0</v>
      </c>
      <c r="K571" s="91">
        <v>329</v>
      </c>
      <c r="L571" s="91">
        <v>145729</v>
      </c>
      <c r="M571" s="91">
        <f t="shared" si="25"/>
        <v>329</v>
      </c>
      <c r="N571" s="91" t="str">
        <f t="shared" si="24"/>
        <v>不相关</v>
      </c>
      <c r="O571" s="91"/>
      <c r="P571" s="96" t="e">
        <f>VLOOKUP(B571,'附表-搜索转化率'!A:F,6,FALSE)</f>
        <v>#N/A</v>
      </c>
      <c r="Q571" s="97" t="str">
        <f t="shared" si="26"/>
        <v>-</v>
      </c>
      <c r="R571" s="28" t="str">
        <f>IFERROR(VLOOKUP(B571,'附表-搜索转化率'!A:B,2,FALSE),"-")</f>
        <v>-</v>
      </c>
    </row>
    <row r="572" ht="14.4" spans="1:18">
      <c r="A572" s="91">
        <v>570</v>
      </c>
      <c r="B572" s="91" t="s">
        <v>2847</v>
      </c>
      <c r="C572" s="91" t="s">
        <v>2080</v>
      </c>
      <c r="D572" s="98">
        <v>0</v>
      </c>
      <c r="E572" s="96" t="s">
        <v>116</v>
      </c>
      <c r="F572" s="98">
        <v>0</v>
      </c>
      <c r="G572" s="98">
        <v>0</v>
      </c>
      <c r="H572" s="98">
        <v>0</v>
      </c>
      <c r="I572" s="98">
        <v>0</v>
      </c>
      <c r="J572" s="98">
        <v>0</v>
      </c>
      <c r="K572" s="91">
        <v>167</v>
      </c>
      <c r="L572" s="91">
        <v>282442</v>
      </c>
      <c r="M572" s="91">
        <f t="shared" si="25"/>
        <v>167</v>
      </c>
      <c r="N572" s="91" t="str">
        <f t="shared" si="24"/>
        <v>不相关</v>
      </c>
      <c r="O572" s="91"/>
      <c r="P572" s="96" t="e">
        <f>VLOOKUP(B572,'附表-搜索转化率'!A:F,6,FALSE)</f>
        <v>#N/A</v>
      </c>
      <c r="Q572" s="97" t="str">
        <f t="shared" si="26"/>
        <v>-</v>
      </c>
      <c r="R572" s="28" t="str">
        <f>IFERROR(VLOOKUP(B572,'附表-搜索转化率'!A:B,2,FALSE),"-")</f>
        <v>-</v>
      </c>
    </row>
    <row r="573" ht="14.4" spans="1:18">
      <c r="A573" s="91">
        <v>571</v>
      </c>
      <c r="B573" s="91" t="s">
        <v>2848</v>
      </c>
      <c r="C573" s="91" t="s">
        <v>2849</v>
      </c>
      <c r="D573" s="98">
        <v>0</v>
      </c>
      <c r="E573" s="96" t="s">
        <v>116</v>
      </c>
      <c r="F573" s="98">
        <v>0</v>
      </c>
      <c r="G573" s="98">
        <v>0</v>
      </c>
      <c r="H573" s="98">
        <v>0</v>
      </c>
      <c r="I573" s="98">
        <v>0</v>
      </c>
      <c r="J573" s="98">
        <v>0</v>
      </c>
      <c r="K573" s="91">
        <v>245</v>
      </c>
      <c r="L573" s="91">
        <v>196627</v>
      </c>
      <c r="M573" s="91">
        <f t="shared" si="25"/>
        <v>245</v>
      </c>
      <c r="N573" s="91" t="str">
        <f t="shared" si="24"/>
        <v>不相关</v>
      </c>
      <c r="O573" s="91"/>
      <c r="P573" s="96" t="e">
        <f>VLOOKUP(B573,'附表-搜索转化率'!A:F,6,FALSE)</f>
        <v>#N/A</v>
      </c>
      <c r="Q573" s="97" t="str">
        <f t="shared" si="26"/>
        <v>-</v>
      </c>
      <c r="R573" s="28" t="str">
        <f>IFERROR(VLOOKUP(B573,'附表-搜索转化率'!A:B,2,FALSE),"-")</f>
        <v>-</v>
      </c>
    </row>
    <row r="574" ht="14.4" spans="1:18">
      <c r="A574" s="91">
        <v>572</v>
      </c>
      <c r="B574" s="91" t="s">
        <v>2850</v>
      </c>
      <c r="C574" s="91" t="s">
        <v>2851</v>
      </c>
      <c r="D574" s="98">
        <v>0</v>
      </c>
      <c r="E574" s="96" t="s">
        <v>116</v>
      </c>
      <c r="F574" s="98">
        <v>0</v>
      </c>
      <c r="G574" s="98">
        <v>0</v>
      </c>
      <c r="H574" s="98">
        <v>0</v>
      </c>
      <c r="I574" s="98">
        <v>0</v>
      </c>
      <c r="J574" s="98">
        <v>0</v>
      </c>
      <c r="K574" s="91">
        <v>367</v>
      </c>
      <c r="L574" s="91">
        <v>129938</v>
      </c>
      <c r="M574" s="91">
        <f t="shared" si="25"/>
        <v>367</v>
      </c>
      <c r="N574" s="91" t="str">
        <f t="shared" si="24"/>
        <v>不相关</v>
      </c>
      <c r="O574" s="91"/>
      <c r="P574" s="96" t="e">
        <f>VLOOKUP(B574,'附表-搜索转化率'!A:F,6,FALSE)</f>
        <v>#N/A</v>
      </c>
      <c r="Q574" s="97" t="str">
        <f t="shared" si="26"/>
        <v>-</v>
      </c>
      <c r="R574" s="28" t="str">
        <f>IFERROR(VLOOKUP(B574,'附表-搜索转化率'!A:B,2,FALSE),"-")</f>
        <v>-</v>
      </c>
    </row>
    <row r="575" ht="14.4" spans="1:18">
      <c r="A575" s="91">
        <v>573</v>
      </c>
      <c r="B575" s="91" t="s">
        <v>2852</v>
      </c>
      <c r="C575" s="91" t="s">
        <v>2853</v>
      </c>
      <c r="D575" s="98">
        <v>0</v>
      </c>
      <c r="E575" s="96" t="s">
        <v>116</v>
      </c>
      <c r="F575" s="98">
        <v>0</v>
      </c>
      <c r="G575" s="98">
        <v>0</v>
      </c>
      <c r="H575" s="98">
        <v>0</v>
      </c>
      <c r="I575" s="98">
        <v>0</v>
      </c>
      <c r="J575" s="98">
        <v>0</v>
      </c>
      <c r="K575" s="91">
        <v>496</v>
      </c>
      <c r="L575" s="91">
        <v>94709</v>
      </c>
      <c r="M575" s="91">
        <f t="shared" si="25"/>
        <v>496</v>
      </c>
      <c r="N575" s="91" t="str">
        <f t="shared" si="24"/>
        <v>不相关</v>
      </c>
      <c r="O575" s="91"/>
      <c r="P575" s="96" t="e">
        <f>VLOOKUP(B575,'附表-搜索转化率'!A:F,6,FALSE)</f>
        <v>#N/A</v>
      </c>
      <c r="Q575" s="97" t="str">
        <f t="shared" si="26"/>
        <v>-</v>
      </c>
      <c r="R575" s="28" t="str">
        <f>IFERROR(VLOOKUP(B575,'附表-搜索转化率'!A:B,2,FALSE),"-")</f>
        <v>-</v>
      </c>
    </row>
    <row r="576" ht="14.4" spans="1:18">
      <c r="A576" s="91">
        <v>574</v>
      </c>
      <c r="B576" s="91" t="s">
        <v>2854</v>
      </c>
      <c r="C576" s="91" t="s">
        <v>2855</v>
      </c>
      <c r="D576" s="98">
        <v>0</v>
      </c>
      <c r="E576" s="96" t="s">
        <v>116</v>
      </c>
      <c r="F576" s="98">
        <v>0</v>
      </c>
      <c r="G576" s="98">
        <v>0</v>
      </c>
      <c r="H576" s="98">
        <v>0</v>
      </c>
      <c r="I576" s="98">
        <v>0</v>
      </c>
      <c r="J576" s="98">
        <v>0</v>
      </c>
      <c r="K576" s="91">
        <v>290</v>
      </c>
      <c r="L576" s="91">
        <v>165921</v>
      </c>
      <c r="M576" s="91">
        <f t="shared" si="25"/>
        <v>290</v>
      </c>
      <c r="N576" s="91" t="str">
        <f t="shared" si="24"/>
        <v>不相关</v>
      </c>
      <c r="O576" s="91"/>
      <c r="P576" s="96" t="e">
        <f>VLOOKUP(B576,'附表-搜索转化率'!A:F,6,FALSE)</f>
        <v>#N/A</v>
      </c>
      <c r="Q576" s="97" t="str">
        <f t="shared" si="26"/>
        <v>-</v>
      </c>
      <c r="R576" s="28" t="str">
        <f>IFERROR(VLOOKUP(B576,'附表-搜索转化率'!A:B,2,FALSE),"-")</f>
        <v>-</v>
      </c>
    </row>
    <row r="577" ht="14.4" spans="1:18">
      <c r="A577" s="91">
        <v>575</v>
      </c>
      <c r="B577" s="91" t="s">
        <v>2856</v>
      </c>
      <c r="C577" s="91" t="s">
        <v>2857</v>
      </c>
      <c r="D577" s="98">
        <v>0</v>
      </c>
      <c r="E577" s="96" t="s">
        <v>116</v>
      </c>
      <c r="F577" s="98">
        <v>0</v>
      </c>
      <c r="G577" s="98">
        <v>0</v>
      </c>
      <c r="H577" s="98">
        <v>0</v>
      </c>
      <c r="I577" s="98">
        <v>0</v>
      </c>
      <c r="J577" s="98">
        <v>0</v>
      </c>
      <c r="K577" s="91">
        <v>593</v>
      </c>
      <c r="L577" s="91">
        <v>78381</v>
      </c>
      <c r="M577" s="91">
        <f t="shared" si="25"/>
        <v>593</v>
      </c>
      <c r="N577" s="91" t="str">
        <f t="shared" si="24"/>
        <v>不相关</v>
      </c>
      <c r="O577" s="91"/>
      <c r="P577" s="96" t="e">
        <f>VLOOKUP(B577,'附表-搜索转化率'!A:F,6,FALSE)</f>
        <v>#N/A</v>
      </c>
      <c r="Q577" s="97" t="str">
        <f t="shared" si="26"/>
        <v>-</v>
      </c>
      <c r="R577" s="28" t="str">
        <f>IFERROR(VLOOKUP(B577,'附表-搜索转化率'!A:B,2,FALSE),"-")</f>
        <v>-</v>
      </c>
    </row>
    <row r="578" ht="14.4" spans="1:18">
      <c r="A578" s="91">
        <v>576</v>
      </c>
      <c r="B578" s="91" t="s">
        <v>2858</v>
      </c>
      <c r="C578" s="91" t="s">
        <v>2859</v>
      </c>
      <c r="D578" s="98">
        <v>0</v>
      </c>
      <c r="E578" s="96" t="s">
        <v>116</v>
      </c>
      <c r="F578" s="98">
        <v>0</v>
      </c>
      <c r="G578" s="98">
        <v>0</v>
      </c>
      <c r="H578" s="98">
        <v>0</v>
      </c>
      <c r="I578" s="98">
        <v>0</v>
      </c>
      <c r="J578" s="98">
        <v>0</v>
      </c>
      <c r="K578" s="91">
        <v>238</v>
      </c>
      <c r="L578" s="91">
        <v>201946</v>
      </c>
      <c r="M578" s="91">
        <f t="shared" si="25"/>
        <v>238</v>
      </c>
      <c r="N578" s="91" t="str">
        <f t="shared" si="24"/>
        <v>不相关</v>
      </c>
      <c r="O578" s="91"/>
      <c r="P578" s="96" t="e">
        <f>VLOOKUP(B578,'附表-搜索转化率'!A:F,6,FALSE)</f>
        <v>#N/A</v>
      </c>
      <c r="Q578" s="97" t="str">
        <f t="shared" si="26"/>
        <v>-</v>
      </c>
      <c r="R578" s="28" t="str">
        <f>IFERROR(VLOOKUP(B578,'附表-搜索转化率'!A:B,2,FALSE),"-")</f>
        <v>-</v>
      </c>
    </row>
    <row r="579" ht="14.4" spans="1:18">
      <c r="A579" s="91">
        <v>577</v>
      </c>
      <c r="B579" s="91" t="s">
        <v>2860</v>
      </c>
      <c r="C579" s="91" t="s">
        <v>2861</v>
      </c>
      <c r="D579" s="98">
        <v>0</v>
      </c>
      <c r="E579" s="96" t="s">
        <v>116</v>
      </c>
      <c r="F579" s="98">
        <v>0</v>
      </c>
      <c r="G579" s="98">
        <v>0</v>
      </c>
      <c r="H579" s="98">
        <v>0</v>
      </c>
      <c r="I579" s="98">
        <v>0</v>
      </c>
      <c r="J579" s="98">
        <v>0</v>
      </c>
      <c r="K579" s="91">
        <v>1219</v>
      </c>
      <c r="L579" s="91">
        <v>36277</v>
      </c>
      <c r="M579" s="91">
        <f t="shared" si="25"/>
        <v>1219</v>
      </c>
      <c r="N579" s="91" t="str">
        <f>E579</f>
        <v>不相关</v>
      </c>
      <c r="O579" s="91"/>
      <c r="P579" s="96" t="e">
        <f>VLOOKUP(B579,'附表-搜索转化率'!A:F,6,FALSE)</f>
        <v>#N/A</v>
      </c>
      <c r="Q579" s="97" t="str">
        <f t="shared" si="26"/>
        <v>-</v>
      </c>
      <c r="R579" s="28" t="str">
        <f>IFERROR(VLOOKUP(B579,'附表-搜索转化率'!A:B,2,FALSE),"-")</f>
        <v>-</v>
      </c>
    </row>
    <row r="580" ht="14.4" spans="1:18">
      <c r="A580" s="91">
        <v>578</v>
      </c>
      <c r="B580" s="91" t="s">
        <v>2862</v>
      </c>
      <c r="C580" s="91" t="s">
        <v>2863</v>
      </c>
      <c r="D580" s="98">
        <v>0</v>
      </c>
      <c r="E580" s="96" t="s">
        <v>116</v>
      </c>
      <c r="F580" s="98">
        <v>0</v>
      </c>
      <c r="G580" s="98">
        <v>0</v>
      </c>
      <c r="H580" s="98">
        <v>0</v>
      </c>
      <c r="I580" s="98">
        <v>0</v>
      </c>
      <c r="J580" s="98">
        <v>0</v>
      </c>
      <c r="K580" s="91">
        <v>296</v>
      </c>
      <c r="L580" s="91">
        <v>162149</v>
      </c>
      <c r="M580" s="91">
        <f>K580</f>
        <v>296</v>
      </c>
      <c r="N580" s="91" t="str">
        <f>E580</f>
        <v>不相关</v>
      </c>
      <c r="O580" s="91"/>
      <c r="P580" s="96" t="e">
        <f>VLOOKUP(B580,'附表-搜索转化率'!A:F,6,FALSE)</f>
        <v>#N/A</v>
      </c>
      <c r="Q580" s="97" t="str">
        <f>IFERROR(P580,"-")</f>
        <v>-</v>
      </c>
      <c r="R580" s="28" t="str">
        <f>IFERROR(VLOOKUP(B580,'附表-搜索转化率'!A:B,2,FALSE),"-")</f>
        <v>-</v>
      </c>
    </row>
    <row r="581" ht="14.4" spans="1:18">
      <c r="A581" s="91">
        <v>579</v>
      </c>
      <c r="B581" s="91" t="s">
        <v>2864</v>
      </c>
      <c r="C581" s="91" t="s">
        <v>2865</v>
      </c>
      <c r="D581" s="98">
        <v>0</v>
      </c>
      <c r="E581" s="96" t="s">
        <v>116</v>
      </c>
      <c r="F581" s="98">
        <v>0</v>
      </c>
      <c r="G581" s="98">
        <v>0</v>
      </c>
      <c r="H581" s="98">
        <v>0</v>
      </c>
      <c r="I581" s="98">
        <v>0</v>
      </c>
      <c r="J581" s="98">
        <v>0</v>
      </c>
      <c r="K581" s="91">
        <v>348</v>
      </c>
      <c r="L581" s="91">
        <v>137386</v>
      </c>
      <c r="M581" s="91">
        <f>K581</f>
        <v>348</v>
      </c>
      <c r="N581" s="91" t="str">
        <f>E581</f>
        <v>不相关</v>
      </c>
      <c r="O581" s="91"/>
      <c r="P581" s="96" t="e">
        <f>VLOOKUP(B581,'附表-搜索转化率'!A:F,6,FALSE)</f>
        <v>#N/A</v>
      </c>
      <c r="Q581" s="97" t="str">
        <f>IFERROR(P581,"-")</f>
        <v>-</v>
      </c>
      <c r="R581" s="28" t="str">
        <f>IFERROR(VLOOKUP(B581,'附表-搜索转化率'!A:B,2,FALSE),"-")</f>
        <v>-</v>
      </c>
    </row>
    <row r="582" ht="14.4" spans="1:18">
      <c r="A582" s="91">
        <v>580</v>
      </c>
      <c r="B582" s="91" t="s">
        <v>2866</v>
      </c>
      <c r="C582" s="91" t="s">
        <v>2867</v>
      </c>
      <c r="D582" s="98">
        <v>0</v>
      </c>
      <c r="E582" s="96" t="s">
        <v>116</v>
      </c>
      <c r="F582" s="98">
        <v>0</v>
      </c>
      <c r="G582" s="98">
        <v>0</v>
      </c>
      <c r="H582" s="98">
        <v>0</v>
      </c>
      <c r="I582" s="98">
        <v>0</v>
      </c>
      <c r="J582" s="98">
        <v>0</v>
      </c>
      <c r="K582" s="91">
        <v>941</v>
      </c>
      <c r="L582" s="91">
        <v>47736</v>
      </c>
      <c r="M582" s="91">
        <f>K582</f>
        <v>941</v>
      </c>
      <c r="N582" s="91" t="str">
        <f>E582</f>
        <v>不相关</v>
      </c>
      <c r="O582" s="91"/>
      <c r="P582" s="96" t="e">
        <f>VLOOKUP(B582,'附表-搜索转化率'!A:F,6,FALSE)</f>
        <v>#N/A</v>
      </c>
      <c r="Q582" s="97" t="str">
        <f>IFERROR(P582,"-")</f>
        <v>-</v>
      </c>
      <c r="R582" s="28" t="str">
        <f>IFERROR(VLOOKUP(B582,'附表-搜索转化率'!A:B,2,FALSE),"-")</f>
        <v>-</v>
      </c>
    </row>
    <row r="583" ht="14.4" spans="1:18">
      <c r="A583" s="91">
        <v>581</v>
      </c>
      <c r="B583" s="91" t="s">
        <v>2868</v>
      </c>
      <c r="C583" s="91" t="s">
        <v>2869</v>
      </c>
      <c r="D583" s="98">
        <v>0</v>
      </c>
      <c r="E583" s="96" t="s">
        <v>116</v>
      </c>
      <c r="F583" s="98">
        <v>0</v>
      </c>
      <c r="G583" s="98">
        <v>0</v>
      </c>
      <c r="H583" s="98">
        <v>0</v>
      </c>
      <c r="I583" s="98">
        <v>0</v>
      </c>
      <c r="J583" s="98">
        <v>0</v>
      </c>
      <c r="K583" s="91">
        <v>1025</v>
      </c>
      <c r="L583" s="91">
        <v>43518</v>
      </c>
      <c r="M583" s="91">
        <f>K583</f>
        <v>1025</v>
      </c>
      <c r="N583" s="91" t="str">
        <f>E583</f>
        <v>不相关</v>
      </c>
      <c r="O583" s="91"/>
      <c r="P583" s="96" t="e">
        <f>VLOOKUP(B583,'附表-搜索转化率'!A:F,6,FALSE)</f>
        <v>#N/A</v>
      </c>
      <c r="Q583" s="97" t="str">
        <f>IFERROR(P583,"-")</f>
        <v>-</v>
      </c>
      <c r="R583" s="28" t="str">
        <f>IFERROR(VLOOKUP(B583,'附表-搜索转化率'!A:B,2,FALSE),"-")</f>
        <v>-</v>
      </c>
    </row>
    <row r="584" ht="14.4" spans="1:18">
      <c r="A584" s="91"/>
      <c r="B584" s="91"/>
      <c r="C584" s="91"/>
      <c r="D584" s="98"/>
      <c r="E584" s="96"/>
      <c r="F584" s="98"/>
      <c r="G584" s="98"/>
      <c r="H584" s="98"/>
      <c r="I584" s="98"/>
      <c r="J584" s="98"/>
      <c r="K584" s="91"/>
      <c r="L584" s="91"/>
      <c r="M584" s="91"/>
      <c r="N584" s="91"/>
      <c r="O584" s="91"/>
      <c r="P584" s="96"/>
      <c r="R584" s="33"/>
    </row>
    <row r="585" ht="14.4" spans="1:18">
      <c r="A585" s="91"/>
      <c r="B585" s="91"/>
      <c r="C585" s="91"/>
      <c r="D585" s="98"/>
      <c r="E585" s="96"/>
      <c r="F585" s="98"/>
      <c r="G585" s="98"/>
      <c r="H585" s="98"/>
      <c r="I585" s="98"/>
      <c r="J585" s="98"/>
      <c r="K585" s="91"/>
      <c r="L585" s="91"/>
      <c r="M585" s="91"/>
      <c r="N585" s="91"/>
      <c r="O585" s="91"/>
      <c r="P585" s="96"/>
      <c r="R585" s="33"/>
    </row>
    <row r="586" ht="14.4" spans="1:18">
      <c r="A586" s="91"/>
      <c r="B586" s="91"/>
      <c r="C586" s="91"/>
      <c r="D586" s="98"/>
      <c r="E586" s="96"/>
      <c r="F586" s="98"/>
      <c r="G586" s="98"/>
      <c r="H586" s="98"/>
      <c r="I586" s="98"/>
      <c r="J586" s="98"/>
      <c r="K586" s="91"/>
      <c r="L586" s="91"/>
      <c r="M586" s="91"/>
      <c r="N586" s="91"/>
      <c r="O586" s="91"/>
      <c r="P586" s="96"/>
      <c r="R586" s="33"/>
    </row>
    <row r="587" ht="14.4" spans="1:18">
      <c r="A587" s="91"/>
      <c r="B587" s="91"/>
      <c r="C587" s="91"/>
      <c r="D587" s="98"/>
      <c r="E587" s="96"/>
      <c r="F587" s="98"/>
      <c r="G587" s="98"/>
      <c r="H587" s="98"/>
      <c r="I587" s="98"/>
      <c r="J587" s="98"/>
      <c r="K587" s="91"/>
      <c r="L587" s="91"/>
      <c r="M587" s="91"/>
      <c r="N587" s="91"/>
      <c r="O587" s="91"/>
      <c r="P587" s="96"/>
      <c r="R587" s="33"/>
    </row>
    <row r="588" ht="14.4" spans="1:18">
      <c r="A588" s="91"/>
      <c r="B588" s="91"/>
      <c r="C588" s="91"/>
      <c r="D588" s="98"/>
      <c r="E588" s="96"/>
      <c r="F588" s="98"/>
      <c r="G588" s="98"/>
      <c r="H588" s="98"/>
      <c r="I588" s="98"/>
      <c r="J588" s="98"/>
      <c r="K588" s="91"/>
      <c r="L588" s="91"/>
      <c r="M588" s="91"/>
      <c r="N588" s="91"/>
      <c r="O588" s="91"/>
      <c r="P588" s="96"/>
      <c r="R588" s="33"/>
    </row>
    <row r="589" ht="14.4" spans="1:18">
      <c r="A589" s="91"/>
      <c r="B589" s="91"/>
      <c r="C589" s="91"/>
      <c r="D589" s="98"/>
      <c r="E589" s="96"/>
      <c r="F589" s="98"/>
      <c r="G589" s="98"/>
      <c r="H589" s="98"/>
      <c r="I589" s="98"/>
      <c r="J589" s="98"/>
      <c r="K589" s="91"/>
      <c r="L589" s="91"/>
      <c r="M589" s="91"/>
      <c r="N589" s="91"/>
      <c r="O589" s="91"/>
      <c r="P589" s="96"/>
      <c r="R589" s="33"/>
    </row>
    <row r="590" ht="14.4" spans="1:18">
      <c r="A590" s="91"/>
      <c r="B590" s="91"/>
      <c r="C590" s="91"/>
      <c r="D590" s="98"/>
      <c r="E590" s="96"/>
      <c r="F590" s="98"/>
      <c r="G590" s="98"/>
      <c r="H590" s="98"/>
      <c r="I590" s="98"/>
      <c r="J590" s="98"/>
      <c r="K590" s="91"/>
      <c r="L590" s="91"/>
      <c r="M590" s="91"/>
      <c r="N590" s="91"/>
      <c r="O590" s="91"/>
      <c r="P590" s="96"/>
      <c r="R590" s="33"/>
    </row>
    <row r="591" ht="14.4" spans="1:18">
      <c r="A591" s="91"/>
      <c r="B591" s="91"/>
      <c r="C591" s="91"/>
      <c r="D591" s="98"/>
      <c r="E591" s="96"/>
      <c r="F591" s="98"/>
      <c r="G591" s="98"/>
      <c r="H591" s="98"/>
      <c r="I591" s="98"/>
      <c r="J591" s="98"/>
      <c r="K591" s="91"/>
      <c r="L591" s="91"/>
      <c r="M591" s="91"/>
      <c r="N591" s="91"/>
      <c r="O591" s="91"/>
      <c r="P591" s="96"/>
      <c r="R591" s="33"/>
    </row>
    <row r="592" ht="14.4" spans="1:18">
      <c r="A592" s="91"/>
      <c r="B592" s="91"/>
      <c r="C592" s="91"/>
      <c r="D592" s="98"/>
      <c r="E592" s="96"/>
      <c r="F592" s="98"/>
      <c r="G592" s="98"/>
      <c r="H592" s="98"/>
      <c r="I592" s="98"/>
      <c r="J592" s="98"/>
      <c r="K592" s="91"/>
      <c r="L592" s="91"/>
      <c r="M592" s="91"/>
      <c r="N592" s="91"/>
      <c r="O592" s="91"/>
      <c r="P592" s="96"/>
      <c r="R592" s="33"/>
    </row>
    <row r="593" ht="14.4" spans="1:18">
      <c r="A593" s="91"/>
      <c r="B593" s="91"/>
      <c r="C593" s="91"/>
      <c r="D593" s="98"/>
      <c r="E593" s="96"/>
      <c r="F593" s="98"/>
      <c r="G593" s="98"/>
      <c r="H593" s="98"/>
      <c r="I593" s="98"/>
      <c r="J593" s="98"/>
      <c r="K593" s="91"/>
      <c r="L593" s="91"/>
      <c r="M593" s="91"/>
      <c r="N593" s="91"/>
      <c r="O593" s="91"/>
      <c r="P593" s="96"/>
      <c r="R593" s="33"/>
    </row>
    <row r="594" ht="14.4" spans="1:18">
      <c r="A594" s="91"/>
      <c r="B594" s="91"/>
      <c r="C594" s="91"/>
      <c r="D594" s="98"/>
      <c r="E594" s="96"/>
      <c r="F594" s="98"/>
      <c r="G594" s="98"/>
      <c r="H594" s="98"/>
      <c r="I594" s="98"/>
      <c r="J594" s="98"/>
      <c r="K594" s="91"/>
      <c r="L594" s="91"/>
      <c r="M594" s="91"/>
      <c r="N594" s="91"/>
      <c r="O594" s="91"/>
      <c r="P594" s="96"/>
      <c r="R594" s="33"/>
    </row>
    <row r="595" ht="14.4" spans="1:18">
      <c r="A595" s="91"/>
      <c r="B595" s="91"/>
      <c r="C595" s="91"/>
      <c r="D595" s="98"/>
      <c r="E595" s="96"/>
      <c r="F595" s="98"/>
      <c r="G595" s="98"/>
      <c r="H595" s="98"/>
      <c r="I595" s="98"/>
      <c r="J595" s="98"/>
      <c r="K595" s="91"/>
      <c r="L595" s="91"/>
      <c r="M595" s="91"/>
      <c r="N595" s="91"/>
      <c r="O595" s="91"/>
      <c r="P595" s="96"/>
      <c r="R595" s="33"/>
    </row>
    <row r="596" ht="14.4" spans="1:18">
      <c r="A596" s="91"/>
      <c r="B596" s="91"/>
      <c r="C596" s="91"/>
      <c r="D596" s="98"/>
      <c r="E596" s="96"/>
      <c r="F596" s="98"/>
      <c r="G596" s="98"/>
      <c r="H596" s="98"/>
      <c r="I596" s="98"/>
      <c r="J596" s="98"/>
      <c r="K596" s="91"/>
      <c r="L596" s="91"/>
      <c r="M596" s="91"/>
      <c r="N596" s="91"/>
      <c r="O596" s="91"/>
      <c r="P596" s="96"/>
      <c r="R596" s="33"/>
    </row>
    <row r="597" ht="14.4" spans="1:18">
      <c r="A597" s="91"/>
      <c r="B597" s="91"/>
      <c r="C597" s="91"/>
      <c r="D597" s="98"/>
      <c r="E597" s="96"/>
      <c r="F597" s="98"/>
      <c r="G597" s="98"/>
      <c r="H597" s="98"/>
      <c r="I597" s="98"/>
      <c r="J597" s="98"/>
      <c r="K597" s="91"/>
      <c r="L597" s="91"/>
      <c r="M597" s="91"/>
      <c r="N597" s="91"/>
      <c r="O597" s="91"/>
      <c r="P597" s="96"/>
      <c r="R597" s="33"/>
    </row>
    <row r="598" ht="14.4" spans="1:18">
      <c r="A598" s="91"/>
      <c r="B598" s="91"/>
      <c r="C598" s="91"/>
      <c r="D598" s="98"/>
      <c r="E598" s="96"/>
      <c r="F598" s="98"/>
      <c r="G598" s="98"/>
      <c r="H598" s="98"/>
      <c r="I598" s="98"/>
      <c r="J598" s="98"/>
      <c r="K598" s="91"/>
      <c r="L598" s="91"/>
      <c r="M598" s="91"/>
      <c r="N598" s="91"/>
      <c r="O598" s="91"/>
      <c r="P598" s="96"/>
      <c r="R598" s="33"/>
    </row>
    <row r="599" ht="14.4" spans="1:18">
      <c r="A599" s="91"/>
      <c r="B599" s="91"/>
      <c r="C599" s="91"/>
      <c r="D599" s="98"/>
      <c r="E599" s="96"/>
      <c r="F599" s="98"/>
      <c r="G599" s="98"/>
      <c r="H599" s="98"/>
      <c r="I599" s="98"/>
      <c r="J599" s="98"/>
      <c r="K599" s="91"/>
      <c r="L599" s="91"/>
      <c r="M599" s="91"/>
      <c r="N599" s="91"/>
      <c r="O599" s="91"/>
      <c r="P599" s="96"/>
      <c r="R599" s="33"/>
    </row>
    <row r="600" ht="14.4" spans="1:18">
      <c r="A600" s="91"/>
      <c r="B600" s="91"/>
      <c r="C600" s="91"/>
      <c r="D600" s="98"/>
      <c r="E600" s="96"/>
      <c r="F600" s="98"/>
      <c r="G600" s="98"/>
      <c r="H600" s="98"/>
      <c r="I600" s="98"/>
      <c r="J600" s="98"/>
      <c r="K600" s="91"/>
      <c r="L600" s="91"/>
      <c r="M600" s="91"/>
      <c r="N600" s="91"/>
      <c r="O600" s="91"/>
      <c r="P600" s="96"/>
      <c r="R600" s="33"/>
    </row>
    <row r="601" ht="14.4" spans="1:18">
      <c r="A601" s="91"/>
      <c r="B601" s="91"/>
      <c r="C601" s="91"/>
      <c r="D601" s="98"/>
      <c r="E601" s="96"/>
      <c r="F601" s="98"/>
      <c r="G601" s="98"/>
      <c r="H601" s="98"/>
      <c r="I601" s="98"/>
      <c r="J601" s="98"/>
      <c r="K601" s="91"/>
      <c r="L601" s="91"/>
      <c r="M601" s="91"/>
      <c r="N601" s="91"/>
      <c r="O601" s="91"/>
      <c r="P601" s="96"/>
      <c r="R601" s="33"/>
    </row>
    <row r="602" ht="14.4" spans="1:18">
      <c r="A602" s="91"/>
      <c r="B602" s="91"/>
      <c r="C602" s="91"/>
      <c r="D602" s="98"/>
      <c r="E602" s="96"/>
      <c r="F602" s="98"/>
      <c r="G602" s="98"/>
      <c r="H602" s="98"/>
      <c r="I602" s="98"/>
      <c r="J602" s="98"/>
      <c r="K602" s="91"/>
      <c r="L602" s="91"/>
      <c r="M602" s="91"/>
      <c r="N602" s="91"/>
      <c r="O602" s="91"/>
      <c r="P602" s="96"/>
      <c r="R602" s="33"/>
    </row>
    <row r="603" ht="14.4" spans="1:18">
      <c r="A603" s="91"/>
      <c r="B603" s="91"/>
      <c r="C603" s="91"/>
      <c r="D603" s="98"/>
      <c r="E603" s="96"/>
      <c r="F603" s="98"/>
      <c r="G603" s="98"/>
      <c r="H603" s="98"/>
      <c r="I603" s="98"/>
      <c r="J603" s="98"/>
      <c r="K603" s="91"/>
      <c r="L603" s="91"/>
      <c r="M603" s="91"/>
      <c r="N603" s="91"/>
      <c r="O603" s="91"/>
      <c r="P603" s="96"/>
      <c r="R603" s="33"/>
    </row>
    <row r="604" ht="14.4" spans="1:18">
      <c r="A604" s="91"/>
      <c r="B604" s="91"/>
      <c r="C604" s="91"/>
      <c r="D604" s="98"/>
      <c r="E604" s="96"/>
      <c r="F604" s="98"/>
      <c r="G604" s="98"/>
      <c r="H604" s="98"/>
      <c r="I604" s="98"/>
      <c r="J604" s="98"/>
      <c r="K604" s="91"/>
      <c r="L604" s="91"/>
      <c r="M604" s="91"/>
      <c r="N604" s="91"/>
      <c r="O604" s="91"/>
      <c r="P604" s="96"/>
      <c r="R604" s="33"/>
    </row>
    <row r="605" ht="14.4" spans="1:18">
      <c r="A605" s="91"/>
      <c r="B605" s="91"/>
      <c r="C605" s="91"/>
      <c r="D605" s="98"/>
      <c r="E605" s="96"/>
      <c r="F605" s="98"/>
      <c r="G605" s="98"/>
      <c r="H605" s="98"/>
      <c r="I605" s="98"/>
      <c r="J605" s="98"/>
      <c r="K605" s="91"/>
      <c r="L605" s="91"/>
      <c r="M605" s="91"/>
      <c r="N605" s="91"/>
      <c r="O605" s="91"/>
      <c r="P605" s="96"/>
      <c r="R605" s="33"/>
    </row>
    <row r="606" ht="14.4" spans="1:18">
      <c r="A606" s="91"/>
      <c r="B606" s="91"/>
      <c r="C606" s="91"/>
      <c r="D606" s="98"/>
      <c r="E606" s="96"/>
      <c r="F606" s="98"/>
      <c r="G606" s="98"/>
      <c r="H606" s="98"/>
      <c r="I606" s="98"/>
      <c r="J606" s="98"/>
      <c r="K606" s="91"/>
      <c r="L606" s="91"/>
      <c r="M606" s="91"/>
      <c r="N606" s="91"/>
      <c r="O606" s="91"/>
      <c r="P606" s="96"/>
      <c r="R606" s="33"/>
    </row>
    <row r="607" ht="14.4" spans="1:18">
      <c r="A607" s="91"/>
      <c r="B607" s="91"/>
      <c r="C607" s="91"/>
      <c r="D607" s="98"/>
      <c r="E607" s="96"/>
      <c r="F607" s="98"/>
      <c r="G607" s="98"/>
      <c r="H607" s="98"/>
      <c r="I607" s="98"/>
      <c r="J607" s="98"/>
      <c r="K607" s="91"/>
      <c r="L607" s="91"/>
      <c r="M607" s="91"/>
      <c r="N607" s="91"/>
      <c r="O607" s="91"/>
      <c r="P607" s="96"/>
      <c r="R607" s="33"/>
    </row>
    <row r="608" ht="14.4" spans="1:18">
      <c r="A608" s="91"/>
      <c r="B608" s="91"/>
      <c r="C608" s="91"/>
      <c r="D608" s="98"/>
      <c r="E608" s="96"/>
      <c r="F608" s="98"/>
      <c r="G608" s="98"/>
      <c r="H608" s="98"/>
      <c r="I608" s="98"/>
      <c r="J608" s="98"/>
      <c r="K608" s="91"/>
      <c r="L608" s="91"/>
      <c r="M608" s="91"/>
      <c r="N608" s="91"/>
      <c r="O608" s="91"/>
      <c r="P608" s="96"/>
      <c r="R608" s="33"/>
    </row>
    <row r="609" ht="14.4" spans="1:18">
      <c r="A609" s="91"/>
      <c r="B609" s="91"/>
      <c r="C609" s="91"/>
      <c r="D609" s="98"/>
      <c r="E609" s="96"/>
      <c r="F609" s="98"/>
      <c r="G609" s="98"/>
      <c r="H609" s="98"/>
      <c r="I609" s="98"/>
      <c r="J609" s="98"/>
      <c r="K609" s="91"/>
      <c r="L609" s="91"/>
      <c r="M609" s="91"/>
      <c r="N609" s="91"/>
      <c r="O609" s="91"/>
      <c r="P609" s="96"/>
      <c r="R609" s="33"/>
    </row>
    <row r="610" ht="14.4" spans="1:18">
      <c r="A610" s="91"/>
      <c r="B610" s="91"/>
      <c r="C610" s="91"/>
      <c r="D610" s="98"/>
      <c r="E610" s="96"/>
      <c r="F610" s="98"/>
      <c r="G610" s="98"/>
      <c r="H610" s="98"/>
      <c r="I610" s="98"/>
      <c r="J610" s="98"/>
      <c r="K610" s="91"/>
      <c r="L610" s="91"/>
      <c r="M610" s="91"/>
      <c r="N610" s="91"/>
      <c r="O610" s="91"/>
      <c r="P610" s="96"/>
      <c r="R610" s="33"/>
    </row>
    <row r="611" ht="14.4" spans="1:18">
      <c r="A611" s="91"/>
      <c r="B611" s="91"/>
      <c r="C611" s="91"/>
      <c r="D611" s="98"/>
      <c r="E611" s="96"/>
      <c r="F611" s="98"/>
      <c r="G611" s="98"/>
      <c r="H611" s="98"/>
      <c r="I611" s="98"/>
      <c r="J611" s="98"/>
      <c r="K611" s="91"/>
      <c r="L611" s="91"/>
      <c r="M611" s="91"/>
      <c r="N611" s="91"/>
      <c r="O611" s="91"/>
      <c r="P611" s="96"/>
      <c r="R611" s="33"/>
    </row>
    <row r="612" ht="14.4" spans="1:18">
      <c r="A612" s="91"/>
      <c r="B612" s="91"/>
      <c r="C612" s="91"/>
      <c r="D612" s="98"/>
      <c r="E612" s="96"/>
      <c r="F612" s="98"/>
      <c r="G612" s="98"/>
      <c r="H612" s="98"/>
      <c r="I612" s="98"/>
      <c r="J612" s="98"/>
      <c r="K612" s="91"/>
      <c r="L612" s="91"/>
      <c r="M612" s="91"/>
      <c r="N612" s="91"/>
      <c r="O612" s="91"/>
      <c r="P612" s="96"/>
      <c r="R612" s="33"/>
    </row>
    <row r="613" ht="14.4" spans="1:18">
      <c r="A613" s="91"/>
      <c r="B613" s="91"/>
      <c r="C613" s="91"/>
      <c r="D613" s="98"/>
      <c r="E613" s="96"/>
      <c r="F613" s="98"/>
      <c r="G613" s="98"/>
      <c r="H613" s="98"/>
      <c r="I613" s="98"/>
      <c r="J613" s="98"/>
      <c r="K613" s="91"/>
      <c r="L613" s="91"/>
      <c r="M613" s="91"/>
      <c r="N613" s="91"/>
      <c r="O613" s="91"/>
      <c r="P613" s="96"/>
      <c r="R613" s="33"/>
    </row>
    <row r="614" ht="14.4" spans="1:18">
      <c r="A614" s="91"/>
      <c r="B614" s="91"/>
      <c r="C614" s="91"/>
      <c r="D614" s="98"/>
      <c r="E614" s="96"/>
      <c r="F614" s="98"/>
      <c r="G614" s="98"/>
      <c r="H614" s="98"/>
      <c r="I614" s="98"/>
      <c r="J614" s="98"/>
      <c r="K614" s="91"/>
      <c r="L614" s="91"/>
      <c r="M614" s="91"/>
      <c r="N614" s="91"/>
      <c r="O614" s="91"/>
      <c r="P614" s="96"/>
      <c r="R614" s="33"/>
    </row>
    <row r="615" ht="14.4" spans="1:18">
      <c r="A615" s="91"/>
      <c r="B615" s="91"/>
      <c r="C615" s="91"/>
      <c r="D615" s="98"/>
      <c r="E615" s="96"/>
      <c r="F615" s="98"/>
      <c r="G615" s="98"/>
      <c r="H615" s="98"/>
      <c r="I615" s="98"/>
      <c r="J615" s="98"/>
      <c r="K615" s="91"/>
      <c r="L615" s="91"/>
      <c r="M615" s="91"/>
      <c r="N615" s="91"/>
      <c r="O615" s="91"/>
      <c r="P615" s="96"/>
      <c r="R615" s="33"/>
    </row>
    <row r="616" ht="14.4" spans="1:18">
      <c r="A616" s="91"/>
      <c r="B616" s="91"/>
      <c r="C616" s="91"/>
      <c r="D616" s="98"/>
      <c r="E616" s="96"/>
      <c r="F616" s="98"/>
      <c r="G616" s="98"/>
      <c r="H616" s="98"/>
      <c r="I616" s="98"/>
      <c r="J616" s="98"/>
      <c r="K616" s="91"/>
      <c r="L616" s="91"/>
      <c r="M616" s="91"/>
      <c r="N616" s="91"/>
      <c r="O616" s="91"/>
      <c r="P616" s="96"/>
      <c r="R616" s="33"/>
    </row>
    <row r="617" ht="14.4" spans="1:18">
      <c r="A617" s="91"/>
      <c r="B617" s="91"/>
      <c r="C617" s="91"/>
      <c r="D617" s="98"/>
      <c r="E617" s="96"/>
      <c r="F617" s="98"/>
      <c r="G617" s="98"/>
      <c r="H617" s="98"/>
      <c r="I617" s="98"/>
      <c r="J617" s="98"/>
      <c r="K617" s="91"/>
      <c r="L617" s="91"/>
      <c r="M617" s="91"/>
      <c r="N617" s="91"/>
      <c r="O617" s="91"/>
      <c r="P617" s="96"/>
      <c r="R617" s="33"/>
    </row>
    <row r="618" ht="14.4" spans="1:18">
      <c r="A618" s="91"/>
      <c r="B618" s="91"/>
      <c r="C618" s="91"/>
      <c r="D618" s="98"/>
      <c r="E618" s="96"/>
      <c r="F618" s="98"/>
      <c r="G618" s="98"/>
      <c r="H618" s="98"/>
      <c r="I618" s="98"/>
      <c r="J618" s="98"/>
      <c r="K618" s="91"/>
      <c r="L618" s="91"/>
      <c r="M618" s="91"/>
      <c r="N618" s="91"/>
      <c r="O618" s="91"/>
      <c r="P618" s="96"/>
      <c r="R618" s="33"/>
    </row>
    <row r="619" ht="14.4" spans="1:18">
      <c r="A619" s="91"/>
      <c r="B619" s="91"/>
      <c r="C619" s="91"/>
      <c r="D619" s="98"/>
      <c r="E619" s="96"/>
      <c r="F619" s="98"/>
      <c r="G619" s="98"/>
      <c r="H619" s="98"/>
      <c r="I619" s="98"/>
      <c r="J619" s="98"/>
      <c r="K619" s="91"/>
      <c r="L619" s="91"/>
      <c r="M619" s="91"/>
      <c r="N619" s="91"/>
      <c r="O619" s="91"/>
      <c r="P619" s="96"/>
      <c r="R619" s="33"/>
    </row>
    <row r="620" ht="14.4" spans="1:18">
      <c r="A620" s="91"/>
      <c r="B620" s="91"/>
      <c r="C620" s="91"/>
      <c r="D620" s="98"/>
      <c r="E620" s="96"/>
      <c r="F620" s="98"/>
      <c r="G620" s="98"/>
      <c r="H620" s="98"/>
      <c r="I620" s="98"/>
      <c r="J620" s="98"/>
      <c r="K620" s="91"/>
      <c r="L620" s="91"/>
      <c r="M620" s="91"/>
      <c r="N620" s="91"/>
      <c r="O620" s="91"/>
      <c r="P620" s="96"/>
      <c r="R620" s="33"/>
    </row>
    <row r="621" ht="14.4" spans="1:18">
      <c r="A621" s="91"/>
      <c r="B621" s="91"/>
      <c r="C621" s="91"/>
      <c r="D621" s="98"/>
      <c r="E621" s="96"/>
      <c r="F621" s="98"/>
      <c r="G621" s="98"/>
      <c r="H621" s="98"/>
      <c r="I621" s="98"/>
      <c r="J621" s="98"/>
      <c r="K621" s="91"/>
      <c r="L621" s="91"/>
      <c r="M621" s="91"/>
      <c r="N621" s="91"/>
      <c r="O621" s="91"/>
      <c r="P621" s="96"/>
      <c r="R621" s="33"/>
    </row>
    <row r="622" ht="14.4" spans="1:18">
      <c r="A622" s="91"/>
      <c r="B622" s="91"/>
      <c r="C622" s="91"/>
      <c r="D622" s="98"/>
      <c r="E622" s="96"/>
      <c r="F622" s="98"/>
      <c r="G622" s="98"/>
      <c r="H622" s="98"/>
      <c r="I622" s="98"/>
      <c r="J622" s="98"/>
      <c r="K622" s="91"/>
      <c r="L622" s="91"/>
      <c r="M622" s="91"/>
      <c r="N622" s="91"/>
      <c r="O622" s="91"/>
      <c r="P622" s="96"/>
      <c r="R622" s="33"/>
    </row>
    <row r="623" ht="14.4" spans="1:18">
      <c r="A623" s="91"/>
      <c r="B623" s="91"/>
      <c r="C623" s="91"/>
      <c r="D623" s="98"/>
      <c r="E623" s="96"/>
      <c r="F623" s="98"/>
      <c r="G623" s="98"/>
      <c r="H623" s="98"/>
      <c r="I623" s="98"/>
      <c r="J623" s="98"/>
      <c r="K623" s="91"/>
      <c r="L623" s="91"/>
      <c r="M623" s="91"/>
      <c r="N623" s="91"/>
      <c r="O623" s="91"/>
      <c r="P623" s="96"/>
      <c r="R623" s="33"/>
    </row>
    <row r="624" ht="14.4" spans="1:18">
      <c r="A624" s="91"/>
      <c r="B624" s="91"/>
      <c r="C624" s="91"/>
      <c r="D624" s="98"/>
      <c r="E624" s="96"/>
      <c r="F624" s="98"/>
      <c r="G624" s="98"/>
      <c r="H624" s="98"/>
      <c r="I624" s="98"/>
      <c r="J624" s="98"/>
      <c r="K624" s="91"/>
      <c r="L624" s="91"/>
      <c r="M624" s="91"/>
      <c r="N624" s="91"/>
      <c r="O624" s="91"/>
      <c r="P624" s="96"/>
      <c r="R624" s="33"/>
    </row>
    <row r="625" ht="14.4" spans="1:18">
      <c r="A625" s="91"/>
      <c r="B625" s="91"/>
      <c r="C625" s="91"/>
      <c r="D625" s="98"/>
      <c r="E625" s="96"/>
      <c r="F625" s="98"/>
      <c r="G625" s="98"/>
      <c r="H625" s="98"/>
      <c r="I625" s="98"/>
      <c r="J625" s="98"/>
      <c r="K625" s="91"/>
      <c r="L625" s="91"/>
      <c r="M625" s="91"/>
      <c r="N625" s="91"/>
      <c r="O625" s="91"/>
      <c r="P625" s="96"/>
      <c r="R625" s="33"/>
    </row>
    <row r="626" ht="14.4" spans="1:18">
      <c r="A626" s="91"/>
      <c r="B626" s="91"/>
      <c r="C626" s="91"/>
      <c r="D626" s="98"/>
      <c r="E626" s="96"/>
      <c r="F626" s="98"/>
      <c r="G626" s="98"/>
      <c r="H626" s="98"/>
      <c r="I626" s="98"/>
      <c r="J626" s="98"/>
      <c r="K626" s="91"/>
      <c r="L626" s="91"/>
      <c r="M626" s="91"/>
      <c r="N626" s="91"/>
      <c r="O626" s="91"/>
      <c r="P626" s="96"/>
      <c r="R626" s="33"/>
    </row>
    <row r="627" ht="14.4" spans="1:18">
      <c r="A627" s="91"/>
      <c r="B627" s="91"/>
      <c r="C627" s="91"/>
      <c r="D627" s="98"/>
      <c r="E627" s="96"/>
      <c r="F627" s="98"/>
      <c r="G627" s="98"/>
      <c r="H627" s="98"/>
      <c r="I627" s="98"/>
      <c r="J627" s="98"/>
      <c r="K627" s="91"/>
      <c r="L627" s="91"/>
      <c r="M627" s="91"/>
      <c r="N627" s="91"/>
      <c r="O627" s="91"/>
      <c r="P627" s="96"/>
      <c r="R627" s="33"/>
    </row>
    <row r="628" ht="14.4" spans="1:18">
      <c r="A628" s="91"/>
      <c r="B628" s="91"/>
      <c r="C628" s="91"/>
      <c r="D628" s="98"/>
      <c r="E628" s="96"/>
      <c r="F628" s="98"/>
      <c r="G628" s="98"/>
      <c r="H628" s="98"/>
      <c r="I628" s="98"/>
      <c r="J628" s="98"/>
      <c r="K628" s="91"/>
      <c r="L628" s="91"/>
      <c r="M628" s="91"/>
      <c r="N628" s="91"/>
      <c r="O628" s="91"/>
      <c r="P628" s="96"/>
      <c r="R628" s="33"/>
    </row>
    <row r="629" ht="14.4" spans="1:18">
      <c r="A629" s="91"/>
      <c r="B629" s="91"/>
      <c r="C629" s="91"/>
      <c r="D629" s="98"/>
      <c r="E629" s="96"/>
      <c r="F629" s="98"/>
      <c r="G629" s="98"/>
      <c r="H629" s="98"/>
      <c r="I629" s="98"/>
      <c r="J629" s="98"/>
      <c r="K629" s="91"/>
      <c r="L629" s="91"/>
      <c r="M629" s="91"/>
      <c r="N629" s="91"/>
      <c r="O629" s="91"/>
      <c r="P629" s="96"/>
      <c r="R629" s="33"/>
    </row>
    <row r="630" ht="14.4" spans="1:18">
      <c r="A630" s="91"/>
      <c r="B630" s="91"/>
      <c r="C630" s="91"/>
      <c r="D630" s="98"/>
      <c r="E630" s="96"/>
      <c r="F630" s="98"/>
      <c r="G630" s="98"/>
      <c r="H630" s="98"/>
      <c r="I630" s="98"/>
      <c r="J630" s="98"/>
      <c r="K630" s="91"/>
      <c r="L630" s="91"/>
      <c r="M630" s="91"/>
      <c r="N630" s="91"/>
      <c r="O630" s="91"/>
      <c r="P630" s="96"/>
      <c r="R630" s="33"/>
    </row>
    <row r="631" ht="14.4" spans="1:18">
      <c r="A631" s="91"/>
      <c r="B631" s="91"/>
      <c r="C631" s="91"/>
      <c r="D631" s="98"/>
      <c r="E631" s="96"/>
      <c r="F631" s="98"/>
      <c r="G631" s="98"/>
      <c r="H631" s="98"/>
      <c r="I631" s="98"/>
      <c r="J631" s="98"/>
      <c r="K631" s="91"/>
      <c r="L631" s="91"/>
      <c r="M631" s="91"/>
      <c r="N631" s="91"/>
      <c r="O631" s="91"/>
      <c r="P631" s="96"/>
      <c r="R631" s="33"/>
    </row>
    <row r="632" ht="14.4" spans="1:18">
      <c r="A632" s="91"/>
      <c r="B632" s="91"/>
      <c r="C632" s="91"/>
      <c r="D632" s="98"/>
      <c r="E632" s="96"/>
      <c r="F632" s="98"/>
      <c r="G632" s="98"/>
      <c r="H632" s="98"/>
      <c r="I632" s="98"/>
      <c r="J632" s="98"/>
      <c r="K632" s="91"/>
      <c r="L632" s="91"/>
      <c r="M632" s="91"/>
      <c r="N632" s="91"/>
      <c r="O632" s="91"/>
      <c r="P632" s="96"/>
      <c r="R632" s="33"/>
    </row>
    <row r="633" ht="14.4" spans="1:18">
      <c r="A633" s="91"/>
      <c r="B633" s="91"/>
      <c r="C633" s="91"/>
      <c r="D633" s="98"/>
      <c r="E633" s="96"/>
      <c r="F633" s="98"/>
      <c r="G633" s="98"/>
      <c r="H633" s="98"/>
      <c r="I633" s="98"/>
      <c r="J633" s="98"/>
      <c r="K633" s="91"/>
      <c r="L633" s="91"/>
      <c r="M633" s="91"/>
      <c r="N633" s="91"/>
      <c r="O633" s="91"/>
      <c r="P633" s="96"/>
      <c r="R633" s="33"/>
    </row>
    <row r="634" ht="14.4" spans="1:18">
      <c r="A634" s="91"/>
      <c r="B634" s="91"/>
      <c r="C634" s="91"/>
      <c r="D634" s="98"/>
      <c r="E634" s="96"/>
      <c r="F634" s="98"/>
      <c r="G634" s="98"/>
      <c r="H634" s="98"/>
      <c r="I634" s="98"/>
      <c r="J634" s="98"/>
      <c r="K634" s="91"/>
      <c r="L634" s="91"/>
      <c r="M634" s="91"/>
      <c r="N634" s="91"/>
      <c r="O634" s="91"/>
      <c r="P634" s="96"/>
      <c r="R634" s="33"/>
    </row>
    <row r="635" ht="14.4" spans="1:18">
      <c r="A635" s="91"/>
      <c r="B635" s="91"/>
      <c r="C635" s="91"/>
      <c r="D635" s="98"/>
      <c r="E635" s="96"/>
      <c r="F635" s="98"/>
      <c r="G635" s="98"/>
      <c r="H635" s="98"/>
      <c r="I635" s="98"/>
      <c r="J635" s="98"/>
      <c r="K635" s="91"/>
      <c r="L635" s="91"/>
      <c r="M635" s="91"/>
      <c r="N635" s="91"/>
      <c r="O635" s="91"/>
      <c r="P635" s="96"/>
      <c r="R635" s="33"/>
    </row>
    <row r="636" ht="14.4" spans="1:18">
      <c r="A636" s="91"/>
      <c r="B636" s="91"/>
      <c r="C636" s="91"/>
      <c r="D636" s="98"/>
      <c r="E636" s="96"/>
      <c r="F636" s="98"/>
      <c r="G636" s="98"/>
      <c r="H636" s="98"/>
      <c r="I636" s="98"/>
      <c r="J636" s="98"/>
      <c r="K636" s="91"/>
      <c r="L636" s="91"/>
      <c r="M636" s="91"/>
      <c r="N636" s="91"/>
      <c r="O636" s="91"/>
      <c r="P636" s="96"/>
      <c r="R636" s="33"/>
    </row>
    <row r="637" ht="14.4" spans="1:18">
      <c r="A637" s="91"/>
      <c r="B637" s="91"/>
      <c r="C637" s="91"/>
      <c r="D637" s="98"/>
      <c r="E637" s="96"/>
      <c r="F637" s="98"/>
      <c r="G637" s="98"/>
      <c r="H637" s="98"/>
      <c r="I637" s="98"/>
      <c r="J637" s="98"/>
      <c r="K637" s="91"/>
      <c r="L637" s="91"/>
      <c r="M637" s="91"/>
      <c r="N637" s="91"/>
      <c r="O637" s="91"/>
      <c r="P637" s="96"/>
      <c r="R637" s="33"/>
    </row>
    <row r="638" ht="14.4" spans="1:18">
      <c r="A638" s="91"/>
      <c r="B638" s="91"/>
      <c r="C638" s="91"/>
      <c r="D638" s="98"/>
      <c r="E638" s="96"/>
      <c r="F638" s="98"/>
      <c r="G638" s="98"/>
      <c r="H638" s="98"/>
      <c r="I638" s="98"/>
      <c r="J638" s="98"/>
      <c r="K638" s="91"/>
      <c r="L638" s="91"/>
      <c r="M638" s="91"/>
      <c r="N638" s="91"/>
      <c r="O638" s="91"/>
      <c r="P638" s="96"/>
      <c r="R638" s="33"/>
    </row>
    <row r="639" ht="14.4" spans="1:18">
      <c r="A639" s="91"/>
      <c r="B639" s="91"/>
      <c r="C639" s="91"/>
      <c r="D639" s="98"/>
      <c r="E639" s="96"/>
      <c r="F639" s="98"/>
      <c r="G639" s="98"/>
      <c r="H639" s="98"/>
      <c r="I639" s="98"/>
      <c r="J639" s="98"/>
      <c r="K639" s="91"/>
      <c r="L639" s="91"/>
      <c r="M639" s="91"/>
      <c r="N639" s="91"/>
      <c r="O639" s="91"/>
      <c r="P639" s="96"/>
      <c r="R639" s="33"/>
    </row>
    <row r="640" ht="14.4" spans="1:18">
      <c r="A640" s="91"/>
      <c r="B640" s="91"/>
      <c r="C640" s="91"/>
      <c r="D640" s="98"/>
      <c r="E640" s="96"/>
      <c r="F640" s="98"/>
      <c r="G640" s="98"/>
      <c r="H640" s="98"/>
      <c r="I640" s="98"/>
      <c r="J640" s="98"/>
      <c r="K640" s="91"/>
      <c r="L640" s="91"/>
      <c r="M640" s="91"/>
      <c r="N640" s="91"/>
      <c r="O640" s="91"/>
      <c r="P640" s="96"/>
      <c r="R640" s="33"/>
    </row>
    <row r="641" ht="14.4" spans="1:18">
      <c r="A641" s="91"/>
      <c r="B641" s="91"/>
      <c r="C641" s="91"/>
      <c r="D641" s="98"/>
      <c r="E641" s="96"/>
      <c r="F641" s="98"/>
      <c r="G641" s="98"/>
      <c r="H641" s="98"/>
      <c r="I641" s="98"/>
      <c r="J641" s="98"/>
      <c r="K641" s="91"/>
      <c r="L641" s="91"/>
      <c r="M641" s="91"/>
      <c r="N641" s="91"/>
      <c r="O641" s="91"/>
      <c r="P641" s="96"/>
      <c r="R641" s="33"/>
    </row>
    <row r="642" ht="14.4" spans="1:18">
      <c r="A642" s="91"/>
      <c r="B642" s="91"/>
      <c r="C642" s="91"/>
      <c r="D642" s="98"/>
      <c r="E642" s="96"/>
      <c r="F642" s="98"/>
      <c r="G642" s="98"/>
      <c r="H642" s="98"/>
      <c r="I642" s="98"/>
      <c r="J642" s="98"/>
      <c r="K642" s="91"/>
      <c r="L642" s="91"/>
      <c r="M642" s="91"/>
      <c r="N642" s="91"/>
      <c r="O642" s="91"/>
      <c r="P642" s="96"/>
      <c r="R642" s="33"/>
    </row>
    <row r="643" ht="14.4" spans="1:18">
      <c r="A643" s="91"/>
      <c r="B643" s="91"/>
      <c r="C643" s="91"/>
      <c r="D643" s="98"/>
      <c r="E643" s="96"/>
      <c r="F643" s="98"/>
      <c r="G643" s="98"/>
      <c r="H643" s="98"/>
      <c r="I643" s="98"/>
      <c r="J643" s="98"/>
      <c r="K643" s="91"/>
      <c r="L643" s="91"/>
      <c r="M643" s="91"/>
      <c r="N643" s="91"/>
      <c r="O643" s="91"/>
      <c r="P643" s="96"/>
      <c r="R643" s="33"/>
    </row>
    <row r="644" ht="14.4" spans="1:18">
      <c r="A644" s="91"/>
      <c r="B644" s="91"/>
      <c r="C644" s="91"/>
      <c r="D644" s="98"/>
      <c r="E644" s="96"/>
      <c r="F644" s="98"/>
      <c r="G644" s="98"/>
      <c r="H644" s="98"/>
      <c r="I644" s="98"/>
      <c r="J644" s="98"/>
      <c r="K644" s="91"/>
      <c r="L644" s="91"/>
      <c r="M644" s="91"/>
      <c r="N644" s="91"/>
      <c r="O644" s="91"/>
      <c r="P644" s="96"/>
      <c r="R644" s="33"/>
    </row>
    <row r="645" ht="14.4" spans="1:18">
      <c r="A645" s="91"/>
      <c r="B645" s="91"/>
      <c r="C645" s="91"/>
      <c r="D645" s="98"/>
      <c r="E645" s="96"/>
      <c r="F645" s="98"/>
      <c r="G645" s="98"/>
      <c r="H645" s="98"/>
      <c r="I645" s="98"/>
      <c r="J645" s="98"/>
      <c r="K645" s="91"/>
      <c r="L645" s="91"/>
      <c r="M645" s="91"/>
      <c r="N645" s="91"/>
      <c r="O645" s="91"/>
      <c r="P645" s="96"/>
      <c r="R645" s="33"/>
    </row>
    <row r="646" ht="14.4" spans="1:18">
      <c r="A646" s="91"/>
      <c r="B646" s="91"/>
      <c r="C646" s="91"/>
      <c r="D646" s="98"/>
      <c r="E646" s="96"/>
      <c r="F646" s="98"/>
      <c r="G646" s="98"/>
      <c r="H646" s="98"/>
      <c r="I646" s="98"/>
      <c r="J646" s="98"/>
      <c r="K646" s="91"/>
      <c r="L646" s="91"/>
      <c r="M646" s="91"/>
      <c r="N646" s="91"/>
      <c r="O646" s="91"/>
      <c r="P646" s="96"/>
      <c r="R646" s="33"/>
    </row>
    <row r="647" ht="14.4" spans="1:18">
      <c r="A647" s="91"/>
      <c r="B647" s="91"/>
      <c r="C647" s="91"/>
      <c r="D647" s="98"/>
      <c r="E647" s="96"/>
      <c r="F647" s="98"/>
      <c r="G647" s="98"/>
      <c r="H647" s="98"/>
      <c r="I647" s="98"/>
      <c r="J647" s="98"/>
      <c r="K647" s="91"/>
      <c r="L647" s="91"/>
      <c r="M647" s="91"/>
      <c r="N647" s="91"/>
      <c r="O647" s="91"/>
      <c r="P647" s="96"/>
      <c r="R647" s="33"/>
    </row>
    <row r="648" ht="14.4" spans="1:18">
      <c r="A648" s="91"/>
      <c r="B648" s="91"/>
      <c r="C648" s="91"/>
      <c r="D648" s="98"/>
      <c r="E648" s="96"/>
      <c r="F648" s="98"/>
      <c r="G648" s="98"/>
      <c r="H648" s="98"/>
      <c r="I648" s="98"/>
      <c r="J648" s="98"/>
      <c r="K648" s="91"/>
      <c r="L648" s="91"/>
      <c r="M648" s="91"/>
      <c r="N648" s="91"/>
      <c r="O648" s="91"/>
      <c r="P648" s="96"/>
      <c r="R648" s="33"/>
    </row>
    <row r="649" ht="14.4" spans="1:18">
      <c r="A649" s="91"/>
      <c r="B649" s="91"/>
      <c r="C649" s="91"/>
      <c r="D649" s="98"/>
      <c r="E649" s="96"/>
      <c r="F649" s="98"/>
      <c r="G649" s="98"/>
      <c r="H649" s="98"/>
      <c r="I649" s="98"/>
      <c r="J649" s="98"/>
      <c r="K649" s="91"/>
      <c r="L649" s="91"/>
      <c r="M649" s="91"/>
      <c r="N649" s="91"/>
      <c r="O649" s="91"/>
      <c r="P649" s="96"/>
      <c r="R649" s="33"/>
    </row>
    <row r="650" ht="14.4" spans="1:18">
      <c r="A650" s="91"/>
      <c r="B650" s="91"/>
      <c r="C650" s="91"/>
      <c r="D650" s="98"/>
      <c r="E650" s="96"/>
      <c r="F650" s="98"/>
      <c r="G650" s="98"/>
      <c r="H650" s="98"/>
      <c r="I650" s="98"/>
      <c r="J650" s="98"/>
      <c r="K650" s="91"/>
      <c r="L650" s="91"/>
      <c r="M650" s="91"/>
      <c r="N650" s="91"/>
      <c r="O650" s="91"/>
      <c r="P650" s="96"/>
      <c r="R650" s="33"/>
    </row>
    <row r="651" ht="14.4" spans="1:18">
      <c r="A651" s="91"/>
      <c r="B651" s="91"/>
      <c r="C651" s="91"/>
      <c r="D651" s="98"/>
      <c r="E651" s="96"/>
      <c r="F651" s="98"/>
      <c r="G651" s="98"/>
      <c r="H651" s="98"/>
      <c r="I651" s="98"/>
      <c r="J651" s="98"/>
      <c r="K651" s="91"/>
      <c r="L651" s="91"/>
      <c r="M651" s="91"/>
      <c r="N651" s="91"/>
      <c r="O651" s="91"/>
      <c r="P651" s="96"/>
      <c r="R651" s="33"/>
    </row>
    <row r="652" ht="14.4" spans="1:18">
      <c r="A652" s="91"/>
      <c r="B652" s="91"/>
      <c r="C652" s="91"/>
      <c r="D652" s="98"/>
      <c r="E652" s="96"/>
      <c r="F652" s="98"/>
      <c r="G652" s="98"/>
      <c r="H652" s="98"/>
      <c r="I652" s="98"/>
      <c r="J652" s="98"/>
      <c r="K652" s="91"/>
      <c r="L652" s="91"/>
      <c r="M652" s="91"/>
      <c r="N652" s="91"/>
      <c r="O652" s="91"/>
      <c r="P652" s="96"/>
      <c r="R652" s="33"/>
    </row>
    <row r="653" ht="14.4" spans="1:18">
      <c r="A653" s="91"/>
      <c r="B653" s="91"/>
      <c r="C653" s="91"/>
      <c r="D653" s="98"/>
      <c r="E653" s="96"/>
      <c r="F653" s="98"/>
      <c r="G653" s="98"/>
      <c r="H653" s="98"/>
      <c r="I653" s="98"/>
      <c r="J653" s="98"/>
      <c r="K653" s="91"/>
      <c r="L653" s="91"/>
      <c r="M653" s="91"/>
      <c r="N653" s="91"/>
      <c r="O653" s="91"/>
      <c r="P653" s="96"/>
      <c r="R653" s="33"/>
    </row>
    <row r="654" ht="14.4" spans="1:18">
      <c r="A654" s="91"/>
      <c r="B654" s="91"/>
      <c r="C654" s="91"/>
      <c r="D654" s="98"/>
      <c r="E654" s="96"/>
      <c r="F654" s="98"/>
      <c r="G654" s="98"/>
      <c r="H654" s="98"/>
      <c r="I654" s="98"/>
      <c r="J654" s="98"/>
      <c r="K654" s="91"/>
      <c r="L654" s="91"/>
      <c r="M654" s="91"/>
      <c r="N654" s="91"/>
      <c r="O654" s="91"/>
      <c r="P654" s="96"/>
      <c r="R654" s="33"/>
    </row>
    <row r="655" ht="14.4" spans="1:18">
      <c r="A655" s="91"/>
      <c r="B655" s="91"/>
      <c r="C655" s="91"/>
      <c r="D655" s="98"/>
      <c r="E655" s="96"/>
      <c r="F655" s="98"/>
      <c r="G655" s="98"/>
      <c r="H655" s="98"/>
      <c r="I655" s="98"/>
      <c r="J655" s="98"/>
      <c r="K655" s="91"/>
      <c r="L655" s="91"/>
      <c r="M655" s="91"/>
      <c r="N655" s="91"/>
      <c r="O655" s="91"/>
      <c r="P655" s="96"/>
      <c r="R655" s="33"/>
    </row>
    <row r="656" ht="14.4" spans="1:18">
      <c r="A656" s="91"/>
      <c r="B656" s="91"/>
      <c r="C656" s="91"/>
      <c r="D656" s="98"/>
      <c r="E656" s="96"/>
      <c r="F656" s="98"/>
      <c r="G656" s="98"/>
      <c r="H656" s="98"/>
      <c r="I656" s="98"/>
      <c r="J656" s="98"/>
      <c r="K656" s="91"/>
      <c r="L656" s="91"/>
      <c r="M656" s="91"/>
      <c r="N656" s="91"/>
      <c r="O656" s="91"/>
      <c r="P656" s="96"/>
      <c r="R656" s="33"/>
    </row>
    <row r="657" ht="14.4" spans="1:18">
      <c r="A657" s="91"/>
      <c r="B657" s="91"/>
      <c r="C657" s="91"/>
      <c r="D657" s="98"/>
      <c r="E657" s="96"/>
      <c r="F657" s="98"/>
      <c r="G657" s="98"/>
      <c r="H657" s="98"/>
      <c r="I657" s="98"/>
      <c r="J657" s="98"/>
      <c r="K657" s="91"/>
      <c r="L657" s="91"/>
      <c r="M657" s="91"/>
      <c r="N657" s="91"/>
      <c r="O657" s="91"/>
      <c r="P657" s="96"/>
      <c r="R657" s="33"/>
    </row>
    <row r="658" ht="14.4" spans="1:18">
      <c r="A658" s="91"/>
      <c r="B658" s="91"/>
      <c r="C658" s="91"/>
      <c r="D658" s="98"/>
      <c r="E658" s="96"/>
      <c r="F658" s="98"/>
      <c r="G658" s="98"/>
      <c r="H658" s="98"/>
      <c r="I658" s="98"/>
      <c r="J658" s="98"/>
      <c r="K658" s="91"/>
      <c r="L658" s="91"/>
      <c r="M658" s="91"/>
      <c r="N658" s="91"/>
      <c r="O658" s="91"/>
      <c r="P658" s="96"/>
      <c r="R658" s="33"/>
    </row>
    <row r="659" ht="14.4" spans="1:18">
      <c r="A659" s="91"/>
      <c r="B659" s="91"/>
      <c r="C659" s="91"/>
      <c r="D659" s="98"/>
      <c r="E659" s="96"/>
      <c r="F659" s="98"/>
      <c r="G659" s="98"/>
      <c r="H659" s="98"/>
      <c r="I659" s="98"/>
      <c r="J659" s="98"/>
      <c r="K659" s="91"/>
      <c r="L659" s="91"/>
      <c r="M659" s="91"/>
      <c r="N659" s="91"/>
      <c r="O659" s="91"/>
      <c r="P659" s="96"/>
      <c r="R659" s="33"/>
    </row>
    <row r="660" ht="14.4" spans="1:18">
      <c r="A660" s="91"/>
      <c r="B660" s="91"/>
      <c r="C660" s="91"/>
      <c r="D660" s="98"/>
      <c r="E660" s="96"/>
      <c r="F660" s="98"/>
      <c r="G660" s="98"/>
      <c r="H660" s="98"/>
      <c r="I660" s="98"/>
      <c r="J660" s="98"/>
      <c r="K660" s="91"/>
      <c r="L660" s="91"/>
      <c r="M660" s="91"/>
      <c r="N660" s="91"/>
      <c r="O660" s="91"/>
      <c r="P660" s="96"/>
      <c r="R660" s="33"/>
    </row>
    <row r="661" ht="14.4" spans="1:18">
      <c r="A661" s="91"/>
      <c r="B661" s="91"/>
      <c r="C661" s="91"/>
      <c r="D661" s="98"/>
      <c r="E661" s="96"/>
      <c r="F661" s="98"/>
      <c r="G661" s="98"/>
      <c r="H661" s="98"/>
      <c r="I661" s="98"/>
      <c r="J661" s="98"/>
      <c r="K661" s="91"/>
      <c r="L661" s="91"/>
      <c r="M661" s="91"/>
      <c r="N661" s="91"/>
      <c r="O661" s="91"/>
      <c r="P661" s="96"/>
      <c r="R661" s="33"/>
    </row>
    <row r="662" ht="14.4" spans="1:18">
      <c r="A662" s="91"/>
      <c r="B662" s="91"/>
      <c r="C662" s="91"/>
      <c r="D662" s="98"/>
      <c r="E662" s="96"/>
      <c r="F662" s="98"/>
      <c r="G662" s="98"/>
      <c r="H662" s="98"/>
      <c r="I662" s="98"/>
      <c r="J662" s="98"/>
      <c r="K662" s="91"/>
      <c r="L662" s="91"/>
      <c r="M662" s="91"/>
      <c r="N662" s="91"/>
      <c r="O662" s="91"/>
      <c r="P662" s="96"/>
      <c r="R662" s="33"/>
    </row>
    <row r="663" ht="14.4" spans="1:18">
      <c r="A663" s="91"/>
      <c r="B663" s="91"/>
      <c r="C663" s="91"/>
      <c r="D663" s="98"/>
      <c r="E663" s="96"/>
      <c r="F663" s="98"/>
      <c r="G663" s="98"/>
      <c r="H663" s="98"/>
      <c r="I663" s="98"/>
      <c r="J663" s="98"/>
      <c r="K663" s="91"/>
      <c r="L663" s="91"/>
      <c r="M663" s="91"/>
      <c r="N663" s="91"/>
      <c r="O663" s="91"/>
      <c r="P663" s="96"/>
      <c r="R663" s="33"/>
    </row>
    <row r="664" ht="14.4" spans="1:18">
      <c r="A664" s="91"/>
      <c r="B664" s="91"/>
      <c r="C664" s="91"/>
      <c r="D664" s="98"/>
      <c r="E664" s="96"/>
      <c r="F664" s="98"/>
      <c r="G664" s="98"/>
      <c r="H664" s="98"/>
      <c r="I664" s="98"/>
      <c r="J664" s="98"/>
      <c r="K664" s="91"/>
      <c r="L664" s="91"/>
      <c r="M664" s="91"/>
      <c r="N664" s="91"/>
      <c r="O664" s="91"/>
      <c r="P664" s="96"/>
      <c r="R664" s="33"/>
    </row>
    <row r="665" ht="14.4" spans="1:18">
      <c r="A665" s="91"/>
      <c r="B665" s="91"/>
      <c r="C665" s="91"/>
      <c r="D665" s="98"/>
      <c r="E665" s="96"/>
      <c r="F665" s="98"/>
      <c r="G665" s="98"/>
      <c r="H665" s="98"/>
      <c r="I665" s="98"/>
      <c r="J665" s="98"/>
      <c r="K665" s="91"/>
      <c r="L665" s="91"/>
      <c r="M665" s="91"/>
      <c r="N665" s="91"/>
      <c r="O665" s="91"/>
      <c r="P665" s="96"/>
      <c r="R665" s="33"/>
    </row>
    <row r="666" ht="14.4" spans="1:18">
      <c r="A666" s="91"/>
      <c r="B666" s="91"/>
      <c r="C666" s="91"/>
      <c r="D666" s="96"/>
      <c r="E666" s="96"/>
      <c r="F666" s="96"/>
      <c r="G666" s="96"/>
      <c r="H666" s="96"/>
      <c r="I666" s="96"/>
      <c r="J666" s="96"/>
      <c r="K666" s="91"/>
      <c r="L666" s="91"/>
      <c r="M666" s="91"/>
      <c r="N666" s="91"/>
      <c r="O666" s="91"/>
      <c r="P666" s="96"/>
      <c r="R666" s="33"/>
    </row>
    <row r="667" ht="14.4" spans="1:18">
      <c r="A667" s="91"/>
      <c r="B667" s="91"/>
      <c r="C667" s="91"/>
      <c r="D667" s="96"/>
      <c r="E667" s="96"/>
      <c r="F667" s="96"/>
      <c r="G667" s="96"/>
      <c r="H667" s="96"/>
      <c r="I667" s="96"/>
      <c r="J667" s="96"/>
      <c r="K667" s="91"/>
      <c r="L667" s="91"/>
      <c r="M667" s="91"/>
      <c r="N667" s="91"/>
      <c r="O667" s="91"/>
      <c r="P667" s="96"/>
      <c r="R667" s="33"/>
    </row>
    <row r="668" ht="14.4" spans="1:18">
      <c r="A668" s="91"/>
      <c r="B668" s="91"/>
      <c r="C668" s="91"/>
      <c r="D668" s="96"/>
      <c r="E668" s="96"/>
      <c r="F668" s="96"/>
      <c r="G668" s="96"/>
      <c r="H668" s="96"/>
      <c r="I668" s="96"/>
      <c r="J668" s="96"/>
      <c r="K668" s="91"/>
      <c r="L668" s="91"/>
      <c r="M668" s="91"/>
      <c r="N668" s="91"/>
      <c r="O668" s="91"/>
      <c r="P668" s="96"/>
      <c r="R668" s="33"/>
    </row>
    <row r="669" ht="14.4" spans="1:18">
      <c r="A669" s="91"/>
      <c r="B669" s="91"/>
      <c r="C669" s="91"/>
      <c r="D669" s="96"/>
      <c r="E669" s="96"/>
      <c r="F669" s="96"/>
      <c r="G669" s="96"/>
      <c r="H669" s="96"/>
      <c r="I669" s="96"/>
      <c r="J669" s="96"/>
      <c r="K669" s="91"/>
      <c r="L669" s="91"/>
      <c r="M669" s="91"/>
      <c r="N669" s="91"/>
      <c r="O669" s="91"/>
      <c r="P669" s="96"/>
      <c r="R669" s="33"/>
    </row>
    <row r="670" ht="14.4" spans="1:18">
      <c r="A670" s="91"/>
      <c r="B670" s="91"/>
      <c r="C670" s="91"/>
      <c r="D670" s="96"/>
      <c r="E670" s="96"/>
      <c r="F670" s="96"/>
      <c r="G670" s="96"/>
      <c r="H670" s="96"/>
      <c r="I670" s="96"/>
      <c r="J670" s="96"/>
      <c r="K670" s="91"/>
      <c r="L670" s="91"/>
      <c r="M670" s="91"/>
      <c r="N670" s="91"/>
      <c r="O670" s="91"/>
      <c r="P670" s="96"/>
      <c r="R670" s="33"/>
    </row>
    <row r="671" ht="14.4" spans="1:18">
      <c r="A671" s="91"/>
      <c r="B671" s="91"/>
      <c r="C671" s="91"/>
      <c r="D671" s="96"/>
      <c r="E671" s="96"/>
      <c r="F671" s="96"/>
      <c r="G671" s="96"/>
      <c r="H671" s="96"/>
      <c r="I671" s="96"/>
      <c r="J671" s="96"/>
      <c r="K671" s="91"/>
      <c r="L671" s="91"/>
      <c r="M671" s="91"/>
      <c r="N671" s="91"/>
      <c r="O671" s="91"/>
      <c r="P671" s="96"/>
      <c r="R671" s="33"/>
    </row>
    <row r="672" ht="14.4" spans="1:18">
      <c r="A672" s="91"/>
      <c r="B672" s="91"/>
      <c r="C672" s="91"/>
      <c r="D672" s="96"/>
      <c r="E672" s="96"/>
      <c r="F672" s="96"/>
      <c r="G672" s="96"/>
      <c r="H672" s="96"/>
      <c r="I672" s="96"/>
      <c r="J672" s="96"/>
      <c r="K672" s="91"/>
      <c r="L672" s="91"/>
      <c r="M672" s="91"/>
      <c r="N672" s="91"/>
      <c r="O672" s="91"/>
      <c r="P672" s="96"/>
      <c r="R672" s="33"/>
    </row>
    <row r="673" ht="14.4" spans="1:18">
      <c r="A673" s="91"/>
      <c r="B673" s="91"/>
      <c r="C673" s="91"/>
      <c r="D673" s="96"/>
      <c r="E673" s="96"/>
      <c r="F673" s="96"/>
      <c r="G673" s="96"/>
      <c r="H673" s="96"/>
      <c r="I673" s="96"/>
      <c r="J673" s="96"/>
      <c r="K673" s="91"/>
      <c r="L673" s="91"/>
      <c r="M673" s="91"/>
      <c r="N673" s="91"/>
      <c r="O673" s="91"/>
      <c r="P673" s="96"/>
      <c r="R673" s="33"/>
    </row>
    <row r="674" ht="14.4" spans="1:18">
      <c r="A674" s="91"/>
      <c r="B674" s="91"/>
      <c r="C674" s="91"/>
      <c r="D674" s="96"/>
      <c r="E674" s="96"/>
      <c r="F674" s="96"/>
      <c r="G674" s="96"/>
      <c r="H674" s="96"/>
      <c r="I674" s="96"/>
      <c r="J674" s="96"/>
      <c r="K674" s="91"/>
      <c r="L674" s="91"/>
      <c r="M674" s="91"/>
      <c r="N674" s="91"/>
      <c r="O674" s="91"/>
      <c r="P674" s="96"/>
      <c r="R674" s="33"/>
    </row>
    <row r="675" ht="14.4" spans="1:18">
      <c r="A675" s="91"/>
      <c r="B675" s="91"/>
      <c r="C675" s="91"/>
      <c r="D675" s="96"/>
      <c r="E675" s="96"/>
      <c r="F675" s="96"/>
      <c r="G675" s="96"/>
      <c r="H675" s="96"/>
      <c r="I675" s="96"/>
      <c r="J675" s="96"/>
      <c r="K675" s="91"/>
      <c r="L675" s="91"/>
      <c r="M675" s="91"/>
      <c r="N675" s="91"/>
      <c r="O675" s="91"/>
      <c r="P675" s="96"/>
      <c r="R675" s="33"/>
    </row>
    <row r="676" ht="14.4" spans="1:18">
      <c r="A676" s="91"/>
      <c r="B676" s="91"/>
      <c r="C676" s="91"/>
      <c r="D676" s="96"/>
      <c r="E676" s="96"/>
      <c r="F676" s="96"/>
      <c r="G676" s="96"/>
      <c r="H676" s="96"/>
      <c r="I676" s="96"/>
      <c r="J676" s="96"/>
      <c r="K676" s="91"/>
      <c r="L676" s="91"/>
      <c r="M676" s="91"/>
      <c r="N676" s="91"/>
      <c r="O676" s="91"/>
      <c r="P676" s="96"/>
      <c r="R676" s="33"/>
    </row>
    <row r="677" ht="14.4" spans="1:18">
      <c r="A677" s="91"/>
      <c r="B677" s="91"/>
      <c r="C677" s="91"/>
      <c r="D677" s="96"/>
      <c r="E677" s="96"/>
      <c r="F677" s="96"/>
      <c r="G677" s="96"/>
      <c r="H677" s="96"/>
      <c r="I677" s="96"/>
      <c r="J677" s="96"/>
      <c r="K677" s="91"/>
      <c r="L677" s="91"/>
      <c r="M677" s="91"/>
      <c r="N677" s="91"/>
      <c r="O677" s="91"/>
      <c r="P677" s="96"/>
      <c r="R677" s="33"/>
    </row>
    <row r="678" ht="14.4" spans="1:18">
      <c r="A678" s="91"/>
      <c r="B678" s="91"/>
      <c r="C678" s="91"/>
      <c r="D678" s="96"/>
      <c r="E678" s="96"/>
      <c r="F678" s="96"/>
      <c r="G678" s="96"/>
      <c r="H678" s="96"/>
      <c r="I678" s="96"/>
      <c r="J678" s="96"/>
      <c r="K678" s="91"/>
      <c r="L678" s="91"/>
      <c r="M678" s="91"/>
      <c r="N678" s="91"/>
      <c r="O678" s="91"/>
      <c r="P678" s="96"/>
      <c r="R678" s="33"/>
    </row>
    <row r="679" ht="14.4" spans="1:18">
      <c r="A679" s="91"/>
      <c r="B679" s="91"/>
      <c r="C679" s="91"/>
      <c r="D679" s="96"/>
      <c r="E679" s="96"/>
      <c r="F679" s="96"/>
      <c r="G679" s="96"/>
      <c r="H679" s="96"/>
      <c r="I679" s="96"/>
      <c r="J679" s="96"/>
      <c r="K679" s="91"/>
      <c r="L679" s="91"/>
      <c r="M679" s="91"/>
      <c r="N679" s="91"/>
      <c r="O679" s="91"/>
      <c r="P679" s="96"/>
      <c r="R679" s="33"/>
    </row>
    <row r="680" ht="14.4" spans="1:18">
      <c r="A680" s="91"/>
      <c r="B680" s="91"/>
      <c r="C680" s="91"/>
      <c r="D680" s="96"/>
      <c r="E680" s="96"/>
      <c r="F680" s="96"/>
      <c r="G680" s="96"/>
      <c r="H680" s="96"/>
      <c r="I680" s="96"/>
      <c r="J680" s="96"/>
      <c r="K680" s="91"/>
      <c r="L680" s="91"/>
      <c r="M680" s="91"/>
      <c r="N680" s="91"/>
      <c r="O680" s="91"/>
      <c r="P680" s="96"/>
      <c r="R680" s="33"/>
    </row>
    <row r="681" ht="14.4" spans="1:18">
      <c r="A681" s="91"/>
      <c r="B681" s="91"/>
      <c r="C681" s="91"/>
      <c r="D681" s="96"/>
      <c r="E681" s="96"/>
      <c r="F681" s="96"/>
      <c r="G681" s="96"/>
      <c r="H681" s="96"/>
      <c r="I681" s="96"/>
      <c r="J681" s="96"/>
      <c r="K681" s="91"/>
      <c r="L681" s="91"/>
      <c r="M681" s="91"/>
      <c r="N681" s="91"/>
      <c r="O681" s="91"/>
      <c r="P681" s="96"/>
      <c r="R681" s="33"/>
    </row>
    <row r="682" ht="14.4" spans="1:18">
      <c r="A682" s="91"/>
      <c r="B682" s="91"/>
      <c r="C682" s="91"/>
      <c r="D682" s="96"/>
      <c r="E682" s="96"/>
      <c r="F682" s="96"/>
      <c r="G682" s="96"/>
      <c r="H682" s="96"/>
      <c r="I682" s="96"/>
      <c r="J682" s="96"/>
      <c r="K682" s="91"/>
      <c r="L682" s="91"/>
      <c r="M682" s="91"/>
      <c r="N682" s="91"/>
      <c r="O682" s="91"/>
      <c r="P682" s="96"/>
      <c r="R682" s="33"/>
    </row>
    <row r="683" ht="14.4" spans="1:18">
      <c r="A683" s="91"/>
      <c r="B683" s="91"/>
      <c r="C683" s="91"/>
      <c r="D683" s="96"/>
      <c r="E683" s="96"/>
      <c r="F683" s="96"/>
      <c r="G683" s="96"/>
      <c r="H683" s="96"/>
      <c r="I683" s="96"/>
      <c r="J683" s="96"/>
      <c r="K683" s="91"/>
      <c r="L683" s="91"/>
      <c r="M683" s="91"/>
      <c r="N683" s="91"/>
      <c r="O683" s="91"/>
      <c r="P683" s="96"/>
      <c r="R683" s="33"/>
    </row>
    <row r="684" ht="14.4" spans="1:18">
      <c r="A684" s="91"/>
      <c r="B684" s="91"/>
      <c r="C684" s="91"/>
      <c r="D684" s="96"/>
      <c r="E684" s="96"/>
      <c r="F684" s="96"/>
      <c r="G684" s="96"/>
      <c r="H684" s="96"/>
      <c r="I684" s="96"/>
      <c r="J684" s="96"/>
      <c r="K684" s="91"/>
      <c r="L684" s="91"/>
      <c r="M684" s="91"/>
      <c r="N684" s="91"/>
      <c r="O684" s="91"/>
      <c r="P684" s="96"/>
      <c r="R684" s="33"/>
    </row>
    <row r="685" ht="14.4" spans="1:18">
      <c r="A685" s="91"/>
      <c r="B685" s="91"/>
      <c r="C685" s="91"/>
      <c r="D685" s="96"/>
      <c r="E685" s="96"/>
      <c r="F685" s="96"/>
      <c r="G685" s="96"/>
      <c r="H685" s="96"/>
      <c r="I685" s="96"/>
      <c r="J685" s="96"/>
      <c r="K685" s="91"/>
      <c r="L685" s="91"/>
      <c r="M685" s="91"/>
      <c r="N685" s="91"/>
      <c r="O685" s="91"/>
      <c r="P685" s="96"/>
      <c r="R685" s="33"/>
    </row>
    <row r="686" ht="14.4" spans="1:18">
      <c r="A686" s="91"/>
      <c r="B686" s="91"/>
      <c r="C686" s="91"/>
      <c r="D686" s="96"/>
      <c r="E686" s="96"/>
      <c r="F686" s="96"/>
      <c r="G686" s="96"/>
      <c r="H686" s="96"/>
      <c r="I686" s="96"/>
      <c r="J686" s="96"/>
      <c r="K686" s="91"/>
      <c r="L686" s="91"/>
      <c r="M686" s="91"/>
      <c r="N686" s="91"/>
      <c r="O686" s="91"/>
      <c r="P686" s="96"/>
      <c r="R686" s="33"/>
    </row>
    <row r="687" ht="14.4" spans="1:18">
      <c r="A687" s="91"/>
      <c r="B687" s="91"/>
      <c r="C687" s="91"/>
      <c r="D687" s="96"/>
      <c r="E687" s="96"/>
      <c r="F687" s="96"/>
      <c r="G687" s="96"/>
      <c r="H687" s="96"/>
      <c r="I687" s="96"/>
      <c r="J687" s="96"/>
      <c r="K687" s="91"/>
      <c r="L687" s="91"/>
      <c r="M687" s="91"/>
      <c r="N687" s="91"/>
      <c r="O687" s="91"/>
      <c r="P687" s="96"/>
      <c r="R687" s="33"/>
    </row>
    <row r="688" ht="14.4" spans="1:18">
      <c r="A688" s="91"/>
      <c r="B688" s="91"/>
      <c r="C688" s="91"/>
      <c r="D688" s="96"/>
      <c r="E688" s="96"/>
      <c r="F688" s="96"/>
      <c r="G688" s="96"/>
      <c r="H688" s="96"/>
      <c r="I688" s="96"/>
      <c r="J688" s="96"/>
      <c r="K688" s="91"/>
      <c r="L688" s="91"/>
      <c r="M688" s="91"/>
      <c r="N688" s="91"/>
      <c r="O688" s="91"/>
      <c r="P688" s="96"/>
      <c r="R688" s="33"/>
    </row>
    <row r="689" ht="14.4" spans="1:18">
      <c r="A689" s="91"/>
      <c r="B689" s="91"/>
      <c r="C689" s="91"/>
      <c r="D689" s="96"/>
      <c r="E689" s="96"/>
      <c r="F689" s="96"/>
      <c r="G689" s="96"/>
      <c r="H689" s="96"/>
      <c r="I689" s="96"/>
      <c r="J689" s="96"/>
      <c r="K689" s="91"/>
      <c r="L689" s="91"/>
      <c r="M689" s="91"/>
      <c r="N689" s="91"/>
      <c r="O689" s="91"/>
      <c r="P689" s="96"/>
      <c r="R689" s="33"/>
    </row>
    <row r="690" ht="14.4" spans="1:18">
      <c r="A690" s="91"/>
      <c r="B690" s="91"/>
      <c r="C690" s="91"/>
      <c r="D690" s="96"/>
      <c r="E690" s="96"/>
      <c r="F690" s="96"/>
      <c r="G690" s="96"/>
      <c r="H690" s="96"/>
      <c r="I690" s="96"/>
      <c r="J690" s="96"/>
      <c r="K690" s="91"/>
      <c r="L690" s="91"/>
      <c r="M690" s="91"/>
      <c r="N690" s="91"/>
      <c r="O690" s="91"/>
      <c r="P690" s="96"/>
      <c r="R690" s="33"/>
    </row>
    <row r="691" ht="14.4" spans="1:18">
      <c r="A691" s="91"/>
      <c r="B691" s="91"/>
      <c r="C691" s="91"/>
      <c r="D691" s="96"/>
      <c r="E691" s="96"/>
      <c r="F691" s="96"/>
      <c r="G691" s="96"/>
      <c r="H691" s="96"/>
      <c r="I691" s="96"/>
      <c r="J691" s="96"/>
      <c r="K691" s="91"/>
      <c r="L691" s="91"/>
      <c r="M691" s="91"/>
      <c r="N691" s="91"/>
      <c r="O691" s="91"/>
      <c r="P691" s="96"/>
      <c r="R691" s="33"/>
    </row>
    <row r="692" ht="14.4" spans="1:18">
      <c r="A692" s="91"/>
      <c r="B692" s="91"/>
      <c r="C692" s="91"/>
      <c r="D692" s="96"/>
      <c r="E692" s="96"/>
      <c r="F692" s="96"/>
      <c r="G692" s="96"/>
      <c r="H692" s="96"/>
      <c r="I692" s="96"/>
      <c r="J692" s="96"/>
      <c r="K692" s="91"/>
      <c r="L692" s="91"/>
      <c r="M692" s="91"/>
      <c r="N692" s="91"/>
      <c r="O692" s="91"/>
      <c r="P692" s="96"/>
      <c r="R692" s="33"/>
    </row>
    <row r="693" ht="14.4" spans="1:18">
      <c r="A693" s="91"/>
      <c r="B693" s="91"/>
      <c r="C693" s="91"/>
      <c r="D693" s="96"/>
      <c r="E693" s="96"/>
      <c r="F693" s="96"/>
      <c r="G693" s="96"/>
      <c r="H693" s="96"/>
      <c r="I693" s="96"/>
      <c r="J693" s="96"/>
      <c r="K693" s="91"/>
      <c r="L693" s="91"/>
      <c r="M693" s="91"/>
      <c r="N693" s="91"/>
      <c r="O693" s="91"/>
      <c r="P693" s="96"/>
      <c r="R693" s="33"/>
    </row>
    <row r="694" ht="14.4" spans="1:18">
      <c r="A694" s="91"/>
      <c r="B694" s="91"/>
      <c r="C694" s="91"/>
      <c r="D694" s="96"/>
      <c r="E694" s="96"/>
      <c r="F694" s="96"/>
      <c r="G694" s="96"/>
      <c r="H694" s="96"/>
      <c r="I694" s="96"/>
      <c r="J694" s="96"/>
      <c r="K694" s="91"/>
      <c r="L694" s="91"/>
      <c r="M694" s="91"/>
      <c r="N694" s="91"/>
      <c r="O694" s="91"/>
      <c r="P694" s="96"/>
      <c r="R694" s="33"/>
    </row>
    <row r="695" ht="14.4" spans="1:18">
      <c r="A695" s="91"/>
      <c r="B695" s="91"/>
      <c r="C695" s="91"/>
      <c r="D695" s="96"/>
      <c r="E695" s="96"/>
      <c r="F695" s="96"/>
      <c r="G695" s="96"/>
      <c r="H695" s="96"/>
      <c r="I695" s="96"/>
      <c r="J695" s="96"/>
      <c r="K695" s="91"/>
      <c r="L695" s="91"/>
      <c r="M695" s="91"/>
      <c r="N695" s="91"/>
      <c r="O695" s="91"/>
      <c r="P695" s="96"/>
      <c r="R695" s="33"/>
    </row>
    <row r="696" ht="14.4" spans="1:18">
      <c r="A696" s="91"/>
      <c r="B696" s="91"/>
      <c r="C696" s="91"/>
      <c r="D696" s="96"/>
      <c r="E696" s="96"/>
      <c r="F696" s="96"/>
      <c r="G696" s="96"/>
      <c r="H696" s="96"/>
      <c r="I696" s="96"/>
      <c r="J696" s="96"/>
      <c r="K696" s="91"/>
      <c r="L696" s="91"/>
      <c r="M696" s="91"/>
      <c r="N696" s="91"/>
      <c r="O696" s="91"/>
      <c r="P696" s="96"/>
      <c r="R696" s="33"/>
    </row>
    <row r="697" ht="14.4" spans="1:18">
      <c r="A697" s="91"/>
      <c r="B697" s="91"/>
      <c r="C697" s="91"/>
      <c r="D697" s="96"/>
      <c r="E697" s="96"/>
      <c r="F697" s="96"/>
      <c r="G697" s="96"/>
      <c r="H697" s="96"/>
      <c r="I697" s="96"/>
      <c r="J697" s="96"/>
      <c r="K697" s="91"/>
      <c r="L697" s="91"/>
      <c r="M697" s="91"/>
      <c r="N697" s="91"/>
      <c r="O697" s="91"/>
      <c r="P697" s="96"/>
      <c r="R697" s="33"/>
    </row>
    <row r="698" ht="14.4" spans="1:18">
      <c r="A698" s="91"/>
      <c r="B698" s="91"/>
      <c r="C698" s="91"/>
      <c r="D698" s="96"/>
      <c r="E698" s="96"/>
      <c r="F698" s="96"/>
      <c r="G698" s="96"/>
      <c r="H698" s="96"/>
      <c r="I698" s="96"/>
      <c r="J698" s="96"/>
      <c r="K698" s="91"/>
      <c r="L698" s="91"/>
      <c r="M698" s="91"/>
      <c r="N698" s="91"/>
      <c r="O698" s="91"/>
      <c r="P698" s="96"/>
      <c r="R698" s="33"/>
    </row>
    <row r="699" ht="14.4" spans="1:18">
      <c r="A699" s="91"/>
      <c r="B699" s="91"/>
      <c r="C699" s="91"/>
      <c r="D699" s="96"/>
      <c r="E699" s="96"/>
      <c r="F699" s="96"/>
      <c r="G699" s="96"/>
      <c r="H699" s="96"/>
      <c r="I699" s="96"/>
      <c r="J699" s="96"/>
      <c r="K699" s="91"/>
      <c r="L699" s="91"/>
      <c r="M699" s="91"/>
      <c r="N699" s="91"/>
      <c r="O699" s="91"/>
      <c r="P699" s="96"/>
      <c r="R699" s="33"/>
    </row>
    <row r="700" ht="14.4" spans="1:18">
      <c r="A700" s="91"/>
      <c r="B700" s="91"/>
      <c r="C700" s="91"/>
      <c r="D700" s="96"/>
      <c r="E700" s="96"/>
      <c r="F700" s="96"/>
      <c r="G700" s="96"/>
      <c r="H700" s="96"/>
      <c r="I700" s="96"/>
      <c r="J700" s="96"/>
      <c r="K700" s="91"/>
      <c r="L700" s="91"/>
      <c r="M700" s="91"/>
      <c r="N700" s="91"/>
      <c r="O700" s="91"/>
      <c r="P700" s="96"/>
      <c r="R700" s="33"/>
    </row>
    <row r="701" ht="14.4" spans="1:18">
      <c r="A701" s="91"/>
      <c r="B701" s="91"/>
      <c r="C701" s="91"/>
      <c r="D701" s="96"/>
      <c r="E701" s="96"/>
      <c r="F701" s="96"/>
      <c r="G701" s="96"/>
      <c r="H701" s="96"/>
      <c r="I701" s="96"/>
      <c r="J701" s="96"/>
      <c r="K701" s="91"/>
      <c r="L701" s="91"/>
      <c r="M701" s="91"/>
      <c r="N701" s="91"/>
      <c r="O701" s="91"/>
      <c r="P701" s="96"/>
      <c r="R701" s="33"/>
    </row>
    <row r="702" ht="14.4" spans="1:18">
      <c r="A702" s="91"/>
      <c r="B702" s="91"/>
      <c r="C702" s="91"/>
      <c r="D702" s="96"/>
      <c r="E702" s="96"/>
      <c r="F702" s="96"/>
      <c r="G702" s="96"/>
      <c r="H702" s="96"/>
      <c r="I702" s="96"/>
      <c r="J702" s="96"/>
      <c r="K702" s="91"/>
      <c r="L702" s="91"/>
      <c r="M702" s="91"/>
      <c r="N702" s="91"/>
      <c r="O702" s="91"/>
      <c r="P702" s="96"/>
      <c r="R702" s="33"/>
    </row>
    <row r="703" ht="14.4" spans="1:18">
      <c r="A703" s="91"/>
      <c r="B703" s="91"/>
      <c r="C703" s="91"/>
      <c r="D703" s="96"/>
      <c r="E703" s="96"/>
      <c r="F703" s="96"/>
      <c r="G703" s="96"/>
      <c r="H703" s="96"/>
      <c r="I703" s="96"/>
      <c r="J703" s="96"/>
      <c r="K703" s="91"/>
      <c r="L703" s="91"/>
      <c r="M703" s="91"/>
      <c r="N703" s="91"/>
      <c r="O703" s="91"/>
      <c r="P703" s="96"/>
      <c r="R703" s="33"/>
    </row>
    <row r="704" ht="14.4" spans="1:18">
      <c r="A704" s="91"/>
      <c r="B704" s="91"/>
      <c r="C704" s="91"/>
      <c r="D704" s="96"/>
      <c r="E704" s="96"/>
      <c r="F704" s="96"/>
      <c r="G704" s="96"/>
      <c r="H704" s="96"/>
      <c r="I704" s="96"/>
      <c r="J704" s="96"/>
      <c r="K704" s="91"/>
      <c r="L704" s="91"/>
      <c r="M704" s="91"/>
      <c r="N704" s="91"/>
      <c r="O704" s="91"/>
      <c r="P704" s="96"/>
      <c r="R704" s="33"/>
    </row>
    <row r="705" ht="14.4" spans="1:18">
      <c r="A705" s="91"/>
      <c r="B705" s="91"/>
      <c r="C705" s="91"/>
      <c r="D705" s="96"/>
      <c r="E705" s="96"/>
      <c r="F705" s="96"/>
      <c r="G705" s="96"/>
      <c r="H705" s="96"/>
      <c r="I705" s="96"/>
      <c r="J705" s="96"/>
      <c r="K705" s="91"/>
      <c r="L705" s="91"/>
      <c r="M705" s="91"/>
      <c r="N705" s="91"/>
      <c r="O705" s="91"/>
      <c r="P705" s="96"/>
      <c r="R705" s="33"/>
    </row>
    <row r="706" ht="14.4" spans="1:18">
      <c r="A706" s="91"/>
      <c r="B706" s="91"/>
      <c r="C706" s="91"/>
      <c r="D706" s="96"/>
      <c r="E706" s="96"/>
      <c r="F706" s="96"/>
      <c r="G706" s="96"/>
      <c r="H706" s="96"/>
      <c r="I706" s="96"/>
      <c r="J706" s="96"/>
      <c r="K706" s="91"/>
      <c r="L706" s="91"/>
      <c r="M706" s="91"/>
      <c r="N706" s="91"/>
      <c r="O706" s="91"/>
      <c r="P706" s="96"/>
      <c r="R706" s="33"/>
    </row>
    <row r="707" ht="14.4" spans="1:18">
      <c r="A707" s="91"/>
      <c r="B707" s="91"/>
      <c r="C707" s="91"/>
      <c r="D707" s="96"/>
      <c r="E707" s="96"/>
      <c r="F707" s="96"/>
      <c r="G707" s="96"/>
      <c r="H707" s="96"/>
      <c r="I707" s="96"/>
      <c r="J707" s="96"/>
      <c r="K707" s="91"/>
      <c r="L707" s="91"/>
      <c r="M707" s="91"/>
      <c r="N707" s="91"/>
      <c r="O707" s="91"/>
      <c r="P707" s="96"/>
      <c r="R707" s="33"/>
    </row>
    <row r="708" ht="14.4" spans="1:18">
      <c r="A708" s="91"/>
      <c r="B708" s="91"/>
      <c r="C708" s="91"/>
      <c r="D708" s="96"/>
      <c r="E708" s="96"/>
      <c r="F708" s="96"/>
      <c r="G708" s="96"/>
      <c r="H708" s="96"/>
      <c r="I708" s="96"/>
      <c r="J708" s="96"/>
      <c r="K708" s="91"/>
      <c r="L708" s="91"/>
      <c r="M708" s="91"/>
      <c r="N708" s="91"/>
      <c r="O708" s="91"/>
      <c r="P708" s="96"/>
      <c r="R708" s="33"/>
    </row>
    <row r="709" ht="14.4" spans="1:18">
      <c r="A709" s="91"/>
      <c r="B709" s="91"/>
      <c r="C709" s="91"/>
      <c r="D709" s="96"/>
      <c r="E709" s="96"/>
      <c r="F709" s="96"/>
      <c r="G709" s="96"/>
      <c r="H709" s="96"/>
      <c r="I709" s="96"/>
      <c r="J709" s="96"/>
      <c r="K709" s="91"/>
      <c r="L709" s="91"/>
      <c r="M709" s="91"/>
      <c r="N709" s="91"/>
      <c r="O709" s="91"/>
      <c r="P709" s="96"/>
      <c r="R709" s="33"/>
    </row>
    <row r="710" ht="14.4" spans="1:18">
      <c r="A710" s="91"/>
      <c r="B710" s="91"/>
      <c r="C710" s="91"/>
      <c r="D710" s="96"/>
      <c r="E710" s="96"/>
      <c r="F710" s="96"/>
      <c r="G710" s="96"/>
      <c r="H710" s="96"/>
      <c r="I710" s="96"/>
      <c r="J710" s="96"/>
      <c r="K710" s="91"/>
      <c r="L710" s="91"/>
      <c r="M710" s="91"/>
      <c r="N710" s="91"/>
      <c r="O710" s="91"/>
      <c r="P710" s="96"/>
      <c r="R710" s="33"/>
    </row>
    <row r="711" ht="14.4" spans="1:18">
      <c r="A711" s="91"/>
      <c r="B711" s="91"/>
      <c r="C711" s="91"/>
      <c r="D711" s="96"/>
      <c r="E711" s="96"/>
      <c r="F711" s="96"/>
      <c r="G711" s="96"/>
      <c r="H711" s="96"/>
      <c r="I711" s="96"/>
      <c r="J711" s="96"/>
      <c r="K711" s="91"/>
      <c r="L711" s="91"/>
      <c r="M711" s="91"/>
      <c r="N711" s="91"/>
      <c r="O711" s="91"/>
      <c r="P711" s="96"/>
      <c r="R711" s="33"/>
    </row>
    <row r="712" ht="14.4" spans="1:18">
      <c r="A712" s="91"/>
      <c r="B712" s="91"/>
      <c r="C712" s="91"/>
      <c r="D712" s="96"/>
      <c r="E712" s="96"/>
      <c r="F712" s="96"/>
      <c r="G712" s="96"/>
      <c r="H712" s="96"/>
      <c r="I712" s="96"/>
      <c r="J712" s="96"/>
      <c r="K712" s="91"/>
      <c r="L712" s="91"/>
      <c r="M712" s="91"/>
      <c r="N712" s="91"/>
      <c r="O712" s="91"/>
      <c r="P712" s="96"/>
      <c r="R712" s="33"/>
    </row>
    <row r="713" ht="14.4" spans="1:18">
      <c r="A713" s="91"/>
      <c r="B713" s="91"/>
      <c r="C713" s="91"/>
      <c r="D713" s="96"/>
      <c r="E713" s="96"/>
      <c r="F713" s="96"/>
      <c r="G713" s="96"/>
      <c r="H713" s="96"/>
      <c r="I713" s="96"/>
      <c r="J713" s="96"/>
      <c r="K713" s="91"/>
      <c r="L713" s="91"/>
      <c r="M713" s="91"/>
      <c r="N713" s="91"/>
      <c r="O713" s="91"/>
      <c r="P713" s="96"/>
      <c r="R713" s="33"/>
    </row>
    <row r="714" ht="14.4" spans="1:18">
      <c r="A714" s="91"/>
      <c r="B714" s="91"/>
      <c r="C714" s="91"/>
      <c r="D714" s="96"/>
      <c r="E714" s="96"/>
      <c r="F714" s="96"/>
      <c r="G714" s="96"/>
      <c r="H714" s="96"/>
      <c r="I714" s="96"/>
      <c r="J714" s="96"/>
      <c r="K714" s="91"/>
      <c r="L714" s="91"/>
      <c r="M714" s="91"/>
      <c r="N714" s="91"/>
      <c r="O714" s="91"/>
      <c r="P714" s="96"/>
      <c r="R714" s="33"/>
    </row>
    <row r="715" ht="14.4" spans="1:18">
      <c r="A715" s="91"/>
      <c r="B715" s="91"/>
      <c r="C715" s="91"/>
      <c r="D715" s="96"/>
      <c r="E715" s="96"/>
      <c r="F715" s="96"/>
      <c r="G715" s="96"/>
      <c r="H715" s="96"/>
      <c r="I715" s="96"/>
      <c r="J715" s="96"/>
      <c r="K715" s="91"/>
      <c r="L715" s="91"/>
      <c r="M715" s="91"/>
      <c r="N715" s="91"/>
      <c r="O715" s="91"/>
      <c r="P715" s="96"/>
      <c r="R715" s="33"/>
    </row>
    <row r="716" ht="14.4" spans="1:18">
      <c r="A716" s="91"/>
      <c r="B716" s="91"/>
      <c r="C716" s="91"/>
      <c r="D716" s="96"/>
      <c r="E716" s="96"/>
      <c r="F716" s="96"/>
      <c r="G716" s="96"/>
      <c r="H716" s="96"/>
      <c r="I716" s="96"/>
      <c r="J716" s="96"/>
      <c r="K716" s="91"/>
      <c r="L716" s="91"/>
      <c r="M716" s="91"/>
      <c r="N716" s="91"/>
      <c r="O716" s="91"/>
      <c r="P716" s="96"/>
      <c r="R716" s="33"/>
    </row>
    <row r="717" ht="14.4" spans="1:18">
      <c r="A717" s="91"/>
      <c r="B717" s="91"/>
      <c r="C717" s="91"/>
      <c r="D717" s="96"/>
      <c r="E717" s="96"/>
      <c r="F717" s="96"/>
      <c r="G717" s="96"/>
      <c r="H717" s="96"/>
      <c r="I717" s="96"/>
      <c r="J717" s="96"/>
      <c r="K717" s="91"/>
      <c r="L717" s="91"/>
      <c r="M717" s="91"/>
      <c r="N717" s="91"/>
      <c r="O717" s="91"/>
      <c r="P717" s="96"/>
      <c r="R717" s="33"/>
    </row>
    <row r="718" ht="14.4" spans="1:18">
      <c r="A718" s="91"/>
      <c r="B718" s="91"/>
      <c r="C718" s="91"/>
      <c r="D718" s="96"/>
      <c r="E718" s="96"/>
      <c r="F718" s="96"/>
      <c r="G718" s="96"/>
      <c r="H718" s="96"/>
      <c r="I718" s="96"/>
      <c r="J718" s="96"/>
      <c r="K718" s="91"/>
      <c r="L718" s="91"/>
      <c r="M718" s="91"/>
      <c r="N718" s="91"/>
      <c r="O718" s="91"/>
      <c r="P718" s="96"/>
      <c r="R718" s="33"/>
    </row>
    <row r="719" ht="14.4" spans="1:18">
      <c r="A719" s="91"/>
      <c r="B719" s="91"/>
      <c r="C719" s="91"/>
      <c r="D719" s="96"/>
      <c r="E719" s="96"/>
      <c r="F719" s="96"/>
      <c r="G719" s="96"/>
      <c r="H719" s="96"/>
      <c r="I719" s="96"/>
      <c r="J719" s="96"/>
      <c r="K719" s="91"/>
      <c r="L719" s="91"/>
      <c r="M719" s="91"/>
      <c r="N719" s="91"/>
      <c r="O719" s="91"/>
      <c r="P719" s="96"/>
      <c r="R719" s="33"/>
    </row>
    <row r="720" ht="14.4" spans="1:18">
      <c r="A720" s="91"/>
      <c r="B720" s="91"/>
      <c r="C720" s="91"/>
      <c r="D720" s="96"/>
      <c r="E720" s="96"/>
      <c r="F720" s="96"/>
      <c r="G720" s="96"/>
      <c r="H720" s="96"/>
      <c r="I720" s="96"/>
      <c r="J720" s="96"/>
      <c r="K720" s="91"/>
      <c r="L720" s="91"/>
      <c r="M720" s="91"/>
      <c r="N720" s="91"/>
      <c r="O720" s="91"/>
      <c r="P720" s="96"/>
      <c r="R720" s="33"/>
    </row>
    <row r="721" ht="14.4" spans="1:18">
      <c r="A721" s="91"/>
      <c r="B721" s="91"/>
      <c r="C721" s="91"/>
      <c r="D721" s="96"/>
      <c r="E721" s="96"/>
      <c r="F721" s="96"/>
      <c r="G721" s="96"/>
      <c r="H721" s="96"/>
      <c r="I721" s="96"/>
      <c r="J721" s="96"/>
      <c r="K721" s="91"/>
      <c r="L721" s="91"/>
      <c r="M721" s="91"/>
      <c r="N721" s="91"/>
      <c r="O721" s="91"/>
      <c r="P721" s="96"/>
      <c r="R721" s="33"/>
    </row>
    <row r="722" ht="14.4" spans="1:18">
      <c r="A722" s="91"/>
      <c r="B722" s="91"/>
      <c r="C722" s="91"/>
      <c r="D722" s="96"/>
      <c r="E722" s="96"/>
      <c r="F722" s="96"/>
      <c r="G722" s="96"/>
      <c r="H722" s="96"/>
      <c r="I722" s="96"/>
      <c r="J722" s="96"/>
      <c r="K722" s="91"/>
      <c r="L722" s="91"/>
      <c r="M722" s="91"/>
      <c r="N722" s="91"/>
      <c r="O722" s="91"/>
      <c r="P722" s="96"/>
      <c r="R722" s="33"/>
    </row>
    <row r="723" ht="14.4" spans="1:18">
      <c r="A723" s="91"/>
      <c r="B723" s="91"/>
      <c r="C723" s="91"/>
      <c r="D723" s="96"/>
      <c r="E723" s="96"/>
      <c r="F723" s="96"/>
      <c r="G723" s="96"/>
      <c r="H723" s="96"/>
      <c r="I723" s="96"/>
      <c r="J723" s="96"/>
      <c r="K723" s="91"/>
      <c r="L723" s="91"/>
      <c r="M723" s="91"/>
      <c r="N723" s="91"/>
      <c r="O723" s="91"/>
      <c r="P723" s="96"/>
      <c r="R723" s="33"/>
    </row>
    <row r="724" ht="14.4" spans="1:18">
      <c r="A724" s="91"/>
      <c r="B724" s="91"/>
      <c r="C724" s="91"/>
      <c r="D724" s="96"/>
      <c r="E724" s="96"/>
      <c r="F724" s="96"/>
      <c r="G724" s="96"/>
      <c r="H724" s="96"/>
      <c r="I724" s="96"/>
      <c r="J724" s="96"/>
      <c r="K724" s="91"/>
      <c r="L724" s="91"/>
      <c r="M724" s="91"/>
      <c r="N724" s="91"/>
      <c r="O724" s="91"/>
      <c r="P724" s="96"/>
      <c r="R724" s="33"/>
    </row>
    <row r="725" ht="14.4" spans="1:18">
      <c r="A725" s="91"/>
      <c r="B725" s="91"/>
      <c r="C725" s="91"/>
      <c r="D725" s="96"/>
      <c r="E725" s="96"/>
      <c r="F725" s="96"/>
      <c r="G725" s="96"/>
      <c r="H725" s="96"/>
      <c r="I725" s="96"/>
      <c r="J725" s="96"/>
      <c r="K725" s="91"/>
      <c r="L725" s="91"/>
      <c r="M725" s="91"/>
      <c r="N725" s="91"/>
      <c r="O725" s="91"/>
      <c r="P725" s="96"/>
      <c r="R725" s="33"/>
    </row>
    <row r="726" ht="14.4" spans="1:18">
      <c r="A726" s="91"/>
      <c r="B726" s="91"/>
      <c r="C726" s="91"/>
      <c r="D726" s="96"/>
      <c r="E726" s="96"/>
      <c r="F726" s="96"/>
      <c r="G726" s="96"/>
      <c r="H726" s="96"/>
      <c r="I726" s="96"/>
      <c r="J726" s="96"/>
      <c r="K726" s="91"/>
      <c r="L726" s="91"/>
      <c r="M726" s="91"/>
      <c r="N726" s="91"/>
      <c r="O726" s="91"/>
      <c r="P726" s="96"/>
      <c r="R726" s="33"/>
    </row>
    <row r="727" ht="14.4" spans="1:18">
      <c r="A727" s="91"/>
      <c r="B727" s="91"/>
      <c r="C727" s="91"/>
      <c r="D727" s="96"/>
      <c r="E727" s="96"/>
      <c r="F727" s="96"/>
      <c r="G727" s="96"/>
      <c r="H727" s="96"/>
      <c r="I727" s="96"/>
      <c r="J727" s="96"/>
      <c r="K727" s="91"/>
      <c r="L727" s="91"/>
      <c r="M727" s="91"/>
      <c r="N727" s="91"/>
      <c r="O727" s="91"/>
      <c r="P727" s="96"/>
      <c r="R727" s="33"/>
    </row>
    <row r="728" ht="14.4" spans="1:18">
      <c r="A728" s="91"/>
      <c r="B728" s="91"/>
      <c r="C728" s="91"/>
      <c r="D728" s="96"/>
      <c r="E728" s="96"/>
      <c r="F728" s="96"/>
      <c r="G728" s="96"/>
      <c r="H728" s="96"/>
      <c r="I728" s="96"/>
      <c r="J728" s="96"/>
      <c r="K728" s="91"/>
      <c r="L728" s="91"/>
      <c r="M728" s="91"/>
      <c r="N728" s="91"/>
      <c r="O728" s="91"/>
      <c r="P728" s="96"/>
      <c r="R728" s="33"/>
    </row>
    <row r="729" ht="14.4" spans="1:18">
      <c r="A729" s="91"/>
      <c r="B729" s="91"/>
      <c r="C729" s="91"/>
      <c r="D729" s="96"/>
      <c r="E729" s="96"/>
      <c r="F729" s="96"/>
      <c r="G729" s="96"/>
      <c r="H729" s="96"/>
      <c r="I729" s="96"/>
      <c r="J729" s="96"/>
      <c r="K729" s="91"/>
      <c r="L729" s="91"/>
      <c r="M729" s="91"/>
      <c r="N729" s="91"/>
      <c r="O729" s="91"/>
      <c r="P729" s="96"/>
      <c r="R729" s="33"/>
    </row>
    <row r="730" ht="14.4" spans="1:18">
      <c r="A730" s="91"/>
      <c r="B730" s="91"/>
      <c r="C730" s="91"/>
      <c r="D730" s="96"/>
      <c r="E730" s="96"/>
      <c r="F730" s="96"/>
      <c r="G730" s="96"/>
      <c r="H730" s="96"/>
      <c r="I730" s="96"/>
      <c r="J730" s="96"/>
      <c r="K730" s="91"/>
      <c r="L730" s="91"/>
      <c r="M730" s="91"/>
      <c r="N730" s="91"/>
      <c r="O730" s="91"/>
      <c r="P730" s="96"/>
      <c r="R730" s="33"/>
    </row>
    <row r="731" ht="14.4" spans="1:18">
      <c r="A731" s="91"/>
      <c r="B731" s="91"/>
      <c r="C731" s="91"/>
      <c r="D731" s="96"/>
      <c r="E731" s="96"/>
      <c r="F731" s="96"/>
      <c r="G731" s="96"/>
      <c r="H731" s="96"/>
      <c r="I731" s="96"/>
      <c r="J731" s="96"/>
      <c r="K731" s="91"/>
      <c r="L731" s="91"/>
      <c r="M731" s="91"/>
      <c r="N731" s="91"/>
      <c r="O731" s="91"/>
      <c r="P731" s="96"/>
      <c r="R731" s="33"/>
    </row>
    <row r="732" ht="14.4" spans="1:18">
      <c r="A732" s="91"/>
      <c r="B732" s="91"/>
      <c r="C732" s="91"/>
      <c r="D732" s="96"/>
      <c r="E732" s="96"/>
      <c r="F732" s="96"/>
      <c r="G732" s="96"/>
      <c r="H732" s="96"/>
      <c r="I732" s="96"/>
      <c r="J732" s="96"/>
      <c r="K732" s="91"/>
      <c r="L732" s="91"/>
      <c r="M732" s="91"/>
      <c r="N732" s="91"/>
      <c r="O732" s="91"/>
      <c r="P732" s="96"/>
      <c r="R732" s="33"/>
    </row>
    <row r="733" ht="14.4" spans="1:18">
      <c r="A733" s="91"/>
      <c r="B733" s="91"/>
      <c r="C733" s="91"/>
      <c r="D733" s="96"/>
      <c r="E733" s="96"/>
      <c r="F733" s="96"/>
      <c r="G733" s="96"/>
      <c r="H733" s="96"/>
      <c r="I733" s="96"/>
      <c r="J733" s="96"/>
      <c r="K733" s="91"/>
      <c r="L733" s="91"/>
      <c r="M733" s="91"/>
      <c r="N733" s="91"/>
      <c r="O733" s="91"/>
      <c r="P733" s="96"/>
      <c r="R733" s="33"/>
    </row>
    <row r="734" ht="14.4" spans="1:18">
      <c r="A734" s="91"/>
      <c r="B734" s="91"/>
      <c r="C734" s="91"/>
      <c r="D734" s="96"/>
      <c r="E734" s="96"/>
      <c r="F734" s="96"/>
      <c r="G734" s="96"/>
      <c r="H734" s="96"/>
      <c r="I734" s="96"/>
      <c r="J734" s="96"/>
      <c r="K734" s="91"/>
      <c r="L734" s="91"/>
      <c r="M734" s="91"/>
      <c r="N734" s="91"/>
      <c r="O734" s="91"/>
      <c r="P734" s="96"/>
      <c r="R734" s="33"/>
    </row>
    <row r="735" ht="14.4" spans="1:18">
      <c r="A735" s="91"/>
      <c r="B735" s="91"/>
      <c r="C735" s="91"/>
      <c r="D735" s="96"/>
      <c r="E735" s="96"/>
      <c r="F735" s="96"/>
      <c r="G735" s="96"/>
      <c r="H735" s="96"/>
      <c r="I735" s="96"/>
      <c r="J735" s="96"/>
      <c r="K735" s="91"/>
      <c r="L735" s="91"/>
      <c r="M735" s="91"/>
      <c r="N735" s="91"/>
      <c r="O735" s="91"/>
      <c r="P735" s="96"/>
      <c r="R735" s="33"/>
    </row>
    <row r="736" ht="14.4" spans="1:18">
      <c r="A736" s="91"/>
      <c r="B736" s="91"/>
      <c r="C736" s="91"/>
      <c r="D736" s="96"/>
      <c r="E736" s="96"/>
      <c r="F736" s="96"/>
      <c r="G736" s="96"/>
      <c r="H736" s="96"/>
      <c r="I736" s="96"/>
      <c r="J736" s="96"/>
      <c r="K736" s="91"/>
      <c r="L736" s="91"/>
      <c r="M736" s="91"/>
      <c r="N736" s="91"/>
      <c r="O736" s="91"/>
      <c r="P736" s="96"/>
      <c r="R736" s="33"/>
    </row>
    <row r="737" ht="14.4" spans="1:18">
      <c r="A737" s="91"/>
      <c r="B737" s="91"/>
      <c r="C737" s="91"/>
      <c r="D737" s="96"/>
      <c r="E737" s="96"/>
      <c r="F737" s="96"/>
      <c r="G737" s="96"/>
      <c r="H737" s="96"/>
      <c r="I737" s="96"/>
      <c r="J737" s="96"/>
      <c r="K737" s="91"/>
      <c r="L737" s="91"/>
      <c r="M737" s="91"/>
      <c r="N737" s="91"/>
      <c r="O737" s="91"/>
      <c r="P737" s="96"/>
      <c r="R737" s="33"/>
    </row>
    <row r="738" ht="14.4" spans="1:18">
      <c r="A738" s="91"/>
      <c r="B738" s="91"/>
      <c r="C738" s="91"/>
      <c r="D738" s="96"/>
      <c r="E738" s="96"/>
      <c r="F738" s="96"/>
      <c r="G738" s="96"/>
      <c r="H738" s="96"/>
      <c r="I738" s="96"/>
      <c r="J738" s="96"/>
      <c r="K738" s="91"/>
      <c r="L738" s="91"/>
      <c r="M738" s="91"/>
      <c r="N738" s="91"/>
      <c r="O738" s="91"/>
      <c r="P738" s="96"/>
      <c r="R738" s="33"/>
    </row>
    <row r="739" ht="14.4" spans="1:18">
      <c r="A739" s="91"/>
      <c r="B739" s="91"/>
      <c r="C739" s="91"/>
      <c r="D739" s="96"/>
      <c r="E739" s="96"/>
      <c r="F739" s="96"/>
      <c r="G739" s="96"/>
      <c r="H739" s="96"/>
      <c r="I739" s="96"/>
      <c r="J739" s="96"/>
      <c r="K739" s="91"/>
      <c r="L739" s="91"/>
      <c r="M739" s="91"/>
      <c r="N739" s="91"/>
      <c r="O739" s="91"/>
      <c r="P739" s="96"/>
      <c r="R739" s="33"/>
    </row>
    <row r="740" ht="14.4" spans="1:18">
      <c r="A740" s="91"/>
      <c r="B740" s="91"/>
      <c r="C740" s="91"/>
      <c r="D740" s="96"/>
      <c r="E740" s="96"/>
      <c r="F740" s="96"/>
      <c r="G740" s="96"/>
      <c r="H740" s="96"/>
      <c r="I740" s="96"/>
      <c r="J740" s="96"/>
      <c r="K740" s="91"/>
      <c r="L740" s="91"/>
      <c r="M740" s="91"/>
      <c r="N740" s="91"/>
      <c r="O740" s="91"/>
      <c r="P740" s="96"/>
      <c r="R740" s="33"/>
    </row>
    <row r="741" ht="14.4" spans="1:18">
      <c r="A741" s="91"/>
      <c r="B741" s="91"/>
      <c r="C741" s="91"/>
      <c r="D741" s="96"/>
      <c r="E741" s="96"/>
      <c r="F741" s="96"/>
      <c r="G741" s="96"/>
      <c r="H741" s="96"/>
      <c r="I741" s="96"/>
      <c r="J741" s="96"/>
      <c r="K741" s="91"/>
      <c r="L741" s="91"/>
      <c r="M741" s="91"/>
      <c r="N741" s="91"/>
      <c r="O741" s="91"/>
      <c r="P741" s="96"/>
      <c r="R741" s="33"/>
    </row>
    <row r="742" ht="14.4" spans="1:18">
      <c r="A742" s="91"/>
      <c r="B742" s="91"/>
      <c r="C742" s="91"/>
      <c r="D742" s="96"/>
      <c r="E742" s="96"/>
      <c r="F742" s="96"/>
      <c r="G742" s="96"/>
      <c r="H742" s="96"/>
      <c r="I742" s="96"/>
      <c r="J742" s="96"/>
      <c r="K742" s="91"/>
      <c r="L742" s="91"/>
      <c r="M742" s="91"/>
      <c r="N742" s="91"/>
      <c r="O742" s="91"/>
      <c r="P742" s="96"/>
      <c r="R742" s="33"/>
    </row>
    <row r="743" ht="14.4" spans="1:18">
      <c r="A743" s="91"/>
      <c r="B743" s="91"/>
      <c r="C743" s="91"/>
      <c r="D743" s="96"/>
      <c r="E743" s="96"/>
      <c r="F743" s="96"/>
      <c r="G743" s="96"/>
      <c r="H743" s="96"/>
      <c r="I743" s="96"/>
      <c r="J743" s="96"/>
      <c r="K743" s="91"/>
      <c r="L743" s="91"/>
      <c r="M743" s="91"/>
      <c r="N743" s="91"/>
      <c r="O743" s="91"/>
      <c r="P743" s="96"/>
      <c r="R743" s="33"/>
    </row>
    <row r="744" ht="14.4" spans="1:18">
      <c r="A744" s="91"/>
      <c r="B744" s="91"/>
      <c r="C744" s="91"/>
      <c r="D744" s="96"/>
      <c r="E744" s="96"/>
      <c r="F744" s="96"/>
      <c r="G744" s="96"/>
      <c r="H744" s="96"/>
      <c r="I744" s="96"/>
      <c r="J744" s="96"/>
      <c r="K744" s="91"/>
      <c r="L744" s="91"/>
      <c r="M744" s="91"/>
      <c r="N744" s="91"/>
      <c r="O744" s="91"/>
      <c r="P744" s="96"/>
      <c r="R744" s="33"/>
    </row>
    <row r="745" ht="14.4" spans="1:18">
      <c r="A745" s="91"/>
      <c r="B745" s="91"/>
      <c r="C745" s="91"/>
      <c r="D745" s="96"/>
      <c r="E745" s="96"/>
      <c r="F745" s="96"/>
      <c r="G745" s="96"/>
      <c r="H745" s="96"/>
      <c r="I745" s="96"/>
      <c r="J745" s="96"/>
      <c r="K745" s="91"/>
      <c r="L745" s="91"/>
      <c r="M745" s="91"/>
      <c r="N745" s="91"/>
      <c r="O745" s="91"/>
      <c r="P745" s="96"/>
      <c r="R745" s="33"/>
    </row>
    <row r="746" ht="14.4" spans="1:18">
      <c r="A746" s="91"/>
      <c r="B746" s="91"/>
      <c r="C746" s="91"/>
      <c r="D746" s="96"/>
      <c r="E746" s="96"/>
      <c r="F746" s="96"/>
      <c r="G746" s="96"/>
      <c r="H746" s="96"/>
      <c r="I746" s="96"/>
      <c r="J746" s="96"/>
      <c r="K746" s="91"/>
      <c r="L746" s="91"/>
      <c r="M746" s="91"/>
      <c r="N746" s="91"/>
      <c r="O746" s="91"/>
      <c r="P746" s="96"/>
      <c r="R746" s="33"/>
    </row>
    <row r="747" ht="14.4" spans="1:18">
      <c r="A747" s="91"/>
      <c r="B747" s="91"/>
      <c r="C747" s="91"/>
      <c r="D747" s="96"/>
      <c r="E747" s="96"/>
      <c r="F747" s="96"/>
      <c r="G747" s="96"/>
      <c r="H747" s="96"/>
      <c r="I747" s="96"/>
      <c r="J747" s="96"/>
      <c r="K747" s="91"/>
      <c r="L747" s="91"/>
      <c r="M747" s="91"/>
      <c r="N747" s="91"/>
      <c r="O747" s="91"/>
      <c r="P747" s="96"/>
      <c r="R747" s="33"/>
    </row>
    <row r="748" ht="14.4" spans="1:18">
      <c r="A748" s="91"/>
      <c r="B748" s="91"/>
      <c r="C748" s="91"/>
      <c r="D748" s="96"/>
      <c r="E748" s="96"/>
      <c r="F748" s="96"/>
      <c r="G748" s="96"/>
      <c r="H748" s="96"/>
      <c r="I748" s="96"/>
      <c r="J748" s="96"/>
      <c r="K748" s="91"/>
      <c r="L748" s="91"/>
      <c r="M748" s="91"/>
      <c r="N748" s="91"/>
      <c r="O748" s="91"/>
      <c r="P748" s="96"/>
      <c r="R748" s="33"/>
    </row>
    <row r="749" ht="14.4" spans="1:18">
      <c r="A749" s="91"/>
      <c r="B749" s="91"/>
      <c r="C749" s="91"/>
      <c r="D749" s="96"/>
      <c r="E749" s="96"/>
      <c r="F749" s="96"/>
      <c r="G749" s="96"/>
      <c r="H749" s="96"/>
      <c r="I749" s="96"/>
      <c r="J749" s="96"/>
      <c r="K749" s="91"/>
      <c r="L749" s="91"/>
      <c r="M749" s="91"/>
      <c r="N749" s="91"/>
      <c r="O749" s="91"/>
      <c r="P749" s="96"/>
      <c r="R749" s="33"/>
    </row>
    <row r="750" ht="14.4" spans="1:18">
      <c r="A750" s="91"/>
      <c r="B750" s="91"/>
      <c r="C750" s="91"/>
      <c r="D750" s="96"/>
      <c r="E750" s="96"/>
      <c r="F750" s="96"/>
      <c r="G750" s="96"/>
      <c r="H750" s="96"/>
      <c r="I750" s="96"/>
      <c r="J750" s="96"/>
      <c r="K750" s="91"/>
      <c r="L750" s="91"/>
      <c r="M750" s="91"/>
      <c r="N750" s="91"/>
      <c r="O750" s="91"/>
      <c r="P750" s="96"/>
      <c r="R750" s="33"/>
    </row>
    <row r="751" ht="14.4" spans="1:18">
      <c r="A751" s="91"/>
      <c r="B751" s="91"/>
      <c r="C751" s="91"/>
      <c r="D751" s="96"/>
      <c r="E751" s="96"/>
      <c r="F751" s="96"/>
      <c r="G751" s="96"/>
      <c r="H751" s="96"/>
      <c r="I751" s="96"/>
      <c r="J751" s="96"/>
      <c r="K751" s="91"/>
      <c r="L751" s="91"/>
      <c r="M751" s="91"/>
      <c r="N751" s="91"/>
      <c r="O751" s="91"/>
      <c r="P751" s="96"/>
      <c r="R751" s="33"/>
    </row>
    <row r="752" ht="14.4" spans="1:18">
      <c r="A752" s="91"/>
      <c r="B752" s="91"/>
      <c r="C752" s="91"/>
      <c r="D752" s="96"/>
      <c r="E752" s="96"/>
      <c r="F752" s="96"/>
      <c r="G752" s="96"/>
      <c r="H752" s="96"/>
      <c r="I752" s="96"/>
      <c r="J752" s="96"/>
      <c r="K752" s="91"/>
      <c r="L752" s="91"/>
      <c r="M752" s="91"/>
      <c r="N752" s="91"/>
      <c r="O752" s="91"/>
      <c r="P752" s="96"/>
      <c r="R752" s="33"/>
    </row>
    <row r="753" ht="14.4" spans="1:18">
      <c r="A753" s="91"/>
      <c r="B753" s="91"/>
      <c r="C753" s="91"/>
      <c r="D753" s="96"/>
      <c r="E753" s="96"/>
      <c r="F753" s="96"/>
      <c r="G753" s="96"/>
      <c r="H753" s="96"/>
      <c r="I753" s="96"/>
      <c r="J753" s="96"/>
      <c r="K753" s="91"/>
      <c r="L753" s="91"/>
      <c r="M753" s="91"/>
      <c r="N753" s="91"/>
      <c r="O753" s="91"/>
      <c r="P753" s="96"/>
      <c r="R753" s="33"/>
    </row>
    <row r="754" ht="14.4" spans="1:18">
      <c r="A754" s="91"/>
      <c r="B754" s="91"/>
      <c r="C754" s="91"/>
      <c r="D754" s="96"/>
      <c r="E754" s="96"/>
      <c r="F754" s="96"/>
      <c r="G754" s="96"/>
      <c r="H754" s="96"/>
      <c r="I754" s="96"/>
      <c r="J754" s="96"/>
      <c r="K754" s="91"/>
      <c r="L754" s="91"/>
      <c r="M754" s="91"/>
      <c r="N754" s="91"/>
      <c r="O754" s="91"/>
      <c r="P754" s="96"/>
      <c r="R754" s="33"/>
    </row>
    <row r="755" ht="14.4" spans="1:18">
      <c r="A755" s="91"/>
      <c r="B755" s="91"/>
      <c r="C755" s="91"/>
      <c r="D755" s="96"/>
      <c r="E755" s="96"/>
      <c r="F755" s="96"/>
      <c r="G755" s="96"/>
      <c r="H755" s="96"/>
      <c r="I755" s="96"/>
      <c r="J755" s="96"/>
      <c r="K755" s="91"/>
      <c r="L755" s="91"/>
      <c r="M755" s="91"/>
      <c r="N755" s="91"/>
      <c r="O755" s="91"/>
      <c r="P755" s="96"/>
      <c r="R755" s="33"/>
    </row>
    <row r="756" ht="14.4" spans="1:18">
      <c r="A756" s="91"/>
      <c r="B756" s="91"/>
      <c r="C756" s="91"/>
      <c r="D756" s="96"/>
      <c r="E756" s="96"/>
      <c r="F756" s="96"/>
      <c r="G756" s="96"/>
      <c r="H756" s="96"/>
      <c r="I756" s="96"/>
      <c r="J756" s="96"/>
      <c r="K756" s="91"/>
      <c r="L756" s="91"/>
      <c r="M756" s="91"/>
      <c r="N756" s="91"/>
      <c r="O756" s="91"/>
      <c r="P756" s="96"/>
      <c r="R756" s="33"/>
    </row>
    <row r="757" ht="14.4" spans="1:18">
      <c r="A757" s="91"/>
      <c r="B757" s="91"/>
      <c r="C757" s="91"/>
      <c r="D757" s="96"/>
      <c r="E757" s="96"/>
      <c r="F757" s="96"/>
      <c r="G757" s="96"/>
      <c r="H757" s="96"/>
      <c r="I757" s="96"/>
      <c r="J757" s="96"/>
      <c r="K757" s="91"/>
      <c r="L757" s="91"/>
      <c r="M757" s="91"/>
      <c r="N757" s="91"/>
      <c r="O757" s="91"/>
      <c r="P757" s="96"/>
      <c r="R757" s="33"/>
    </row>
    <row r="758" ht="14.4" spans="1:18">
      <c r="A758" s="91"/>
      <c r="B758" s="91"/>
      <c r="C758" s="91"/>
      <c r="D758" s="96"/>
      <c r="E758" s="96"/>
      <c r="F758" s="96"/>
      <c r="G758" s="96"/>
      <c r="H758" s="96"/>
      <c r="I758" s="96"/>
      <c r="J758" s="96"/>
      <c r="K758" s="91"/>
      <c r="L758" s="91"/>
      <c r="M758" s="91"/>
      <c r="N758" s="91"/>
      <c r="O758" s="91"/>
      <c r="P758" s="96"/>
      <c r="R758" s="33"/>
    </row>
    <row r="759" ht="14.4" spans="1:18">
      <c r="A759" s="91"/>
      <c r="B759" s="91"/>
      <c r="C759" s="91"/>
      <c r="D759" s="96"/>
      <c r="E759" s="96"/>
      <c r="F759" s="96"/>
      <c r="G759" s="96"/>
      <c r="H759" s="96"/>
      <c r="I759" s="96"/>
      <c r="J759" s="96"/>
      <c r="K759" s="91"/>
      <c r="L759" s="91"/>
      <c r="M759" s="91"/>
      <c r="N759" s="91"/>
      <c r="O759" s="91"/>
      <c r="P759" s="96"/>
      <c r="R759" s="33"/>
    </row>
    <row r="760" ht="14.4" spans="1:18">
      <c r="A760" s="91"/>
      <c r="B760" s="91"/>
      <c r="C760" s="91"/>
      <c r="D760" s="96"/>
      <c r="E760" s="96"/>
      <c r="F760" s="96"/>
      <c r="G760" s="96"/>
      <c r="H760" s="96"/>
      <c r="I760" s="96"/>
      <c r="J760" s="96"/>
      <c r="K760" s="91"/>
      <c r="L760" s="91"/>
      <c r="M760" s="91"/>
      <c r="N760" s="91"/>
      <c r="O760" s="91"/>
      <c r="P760" s="96"/>
      <c r="R760" s="33"/>
    </row>
    <row r="761" ht="14.4" spans="1:18">
      <c r="A761" s="91"/>
      <c r="B761" s="91"/>
      <c r="C761" s="91"/>
      <c r="D761" s="96"/>
      <c r="E761" s="96"/>
      <c r="F761" s="96"/>
      <c r="G761" s="96"/>
      <c r="H761" s="96"/>
      <c r="I761" s="96"/>
      <c r="J761" s="96"/>
      <c r="K761" s="91"/>
      <c r="L761" s="91"/>
      <c r="M761" s="91"/>
      <c r="N761" s="91"/>
      <c r="O761" s="91"/>
      <c r="P761" s="96"/>
      <c r="R761" s="33"/>
    </row>
    <row r="762" ht="14.4" spans="1:18">
      <c r="A762" s="91"/>
      <c r="B762" s="91"/>
      <c r="C762" s="91"/>
      <c r="D762" s="96"/>
      <c r="E762" s="96"/>
      <c r="F762" s="96"/>
      <c r="G762" s="96"/>
      <c r="H762" s="96"/>
      <c r="I762" s="96"/>
      <c r="J762" s="96"/>
      <c r="K762" s="91"/>
      <c r="L762" s="91"/>
      <c r="M762" s="91"/>
      <c r="N762" s="91"/>
      <c r="O762" s="91"/>
      <c r="P762" s="96"/>
      <c r="R762" s="33"/>
    </row>
    <row r="763" ht="14.4" spans="1:18">
      <c r="A763" s="91"/>
      <c r="B763" s="91"/>
      <c r="C763" s="91"/>
      <c r="D763" s="96"/>
      <c r="E763" s="96"/>
      <c r="F763" s="96"/>
      <c r="G763" s="96"/>
      <c r="H763" s="96"/>
      <c r="I763" s="96"/>
      <c r="J763" s="96"/>
      <c r="K763" s="91"/>
      <c r="L763" s="91"/>
      <c r="M763" s="91"/>
      <c r="N763" s="91"/>
      <c r="O763" s="91"/>
      <c r="P763" s="96"/>
      <c r="R763" s="33"/>
    </row>
    <row r="764" ht="14.4" spans="1:18">
      <c r="A764" s="91"/>
      <c r="B764" s="91"/>
      <c r="C764" s="91"/>
      <c r="D764" s="96"/>
      <c r="E764" s="96"/>
      <c r="F764" s="96"/>
      <c r="G764" s="96"/>
      <c r="H764" s="96"/>
      <c r="I764" s="96"/>
      <c r="J764" s="96"/>
      <c r="K764" s="91"/>
      <c r="L764" s="91"/>
      <c r="M764" s="91"/>
      <c r="N764" s="91"/>
      <c r="O764" s="91"/>
      <c r="P764" s="96"/>
      <c r="R764" s="33"/>
    </row>
    <row r="765" ht="14.4" spans="1:18">
      <c r="A765" s="91"/>
      <c r="B765" s="91"/>
      <c r="C765" s="91"/>
      <c r="D765" s="96"/>
      <c r="E765" s="96"/>
      <c r="F765" s="96"/>
      <c r="G765" s="96"/>
      <c r="H765" s="96"/>
      <c r="I765" s="96"/>
      <c r="J765" s="96"/>
      <c r="K765" s="91"/>
      <c r="L765" s="91"/>
      <c r="M765" s="91"/>
      <c r="N765" s="91"/>
      <c r="O765" s="91"/>
      <c r="P765" s="96"/>
      <c r="R765" s="33"/>
    </row>
    <row r="766" ht="14.4" spans="1:18">
      <c r="A766" s="91"/>
      <c r="B766" s="91"/>
      <c r="C766" s="91"/>
      <c r="D766" s="96"/>
      <c r="E766" s="96"/>
      <c r="F766" s="96"/>
      <c r="G766" s="96"/>
      <c r="H766" s="96"/>
      <c r="I766" s="96"/>
      <c r="J766" s="96"/>
      <c r="K766" s="91"/>
      <c r="L766" s="91"/>
      <c r="M766" s="91"/>
      <c r="N766" s="91"/>
      <c r="O766" s="91"/>
      <c r="P766" s="96"/>
      <c r="R766" s="33"/>
    </row>
    <row r="767" ht="14.4" spans="1:18">
      <c r="A767" s="91"/>
      <c r="B767" s="91"/>
      <c r="C767" s="91"/>
      <c r="D767" s="96"/>
      <c r="E767" s="96"/>
      <c r="F767" s="96"/>
      <c r="G767" s="96"/>
      <c r="H767" s="96"/>
      <c r="I767" s="96"/>
      <c r="J767" s="96"/>
      <c r="K767" s="91"/>
      <c r="L767" s="91"/>
      <c r="M767" s="91"/>
      <c r="N767" s="91"/>
      <c r="O767" s="91"/>
      <c r="P767" s="96"/>
      <c r="R767" s="33"/>
    </row>
    <row r="768" ht="14.4" spans="1:18">
      <c r="A768" s="91"/>
      <c r="B768" s="91"/>
      <c r="C768" s="91"/>
      <c r="D768" s="96"/>
      <c r="E768" s="96"/>
      <c r="F768" s="96"/>
      <c r="G768" s="96"/>
      <c r="H768" s="96"/>
      <c r="I768" s="96"/>
      <c r="J768" s="96"/>
      <c r="K768" s="91"/>
      <c r="L768" s="91"/>
      <c r="M768" s="91"/>
      <c r="N768" s="91"/>
      <c r="O768" s="91"/>
      <c r="P768" s="96"/>
      <c r="R768" s="33"/>
    </row>
    <row r="769" ht="14.4" spans="1:18">
      <c r="A769" s="91"/>
      <c r="B769" s="91"/>
      <c r="C769" s="91"/>
      <c r="D769" s="96"/>
      <c r="E769" s="96"/>
      <c r="F769" s="96"/>
      <c r="G769" s="96"/>
      <c r="H769" s="96"/>
      <c r="I769" s="96"/>
      <c r="J769" s="96"/>
      <c r="K769" s="91"/>
      <c r="L769" s="91"/>
      <c r="M769" s="91"/>
      <c r="N769" s="91"/>
      <c r="O769" s="91"/>
      <c r="P769" s="96"/>
      <c r="R769" s="33"/>
    </row>
    <row r="770" ht="14.4" spans="1:18">
      <c r="A770" s="91"/>
      <c r="B770" s="91"/>
      <c r="C770" s="91"/>
      <c r="D770" s="96"/>
      <c r="E770" s="96"/>
      <c r="F770" s="96"/>
      <c r="G770" s="96"/>
      <c r="H770" s="96"/>
      <c r="I770" s="96"/>
      <c r="J770" s="96"/>
      <c r="K770" s="91"/>
      <c r="L770" s="91"/>
      <c r="M770" s="91"/>
      <c r="N770" s="91"/>
      <c r="O770" s="91"/>
      <c r="P770" s="96"/>
      <c r="R770" s="33"/>
    </row>
    <row r="771" ht="14.4" spans="1:18">
      <c r="A771" s="91"/>
      <c r="B771" s="91"/>
      <c r="C771" s="91"/>
      <c r="D771" s="96"/>
      <c r="E771" s="96"/>
      <c r="F771" s="96"/>
      <c r="G771" s="96"/>
      <c r="H771" s="96"/>
      <c r="I771" s="96"/>
      <c r="J771" s="96"/>
      <c r="K771" s="91"/>
      <c r="L771" s="91"/>
      <c r="M771" s="91"/>
      <c r="N771" s="91"/>
      <c r="O771" s="91"/>
      <c r="P771" s="96"/>
      <c r="R771" s="33"/>
    </row>
    <row r="772" ht="14.4" spans="1:18">
      <c r="A772" s="91"/>
      <c r="B772" s="91"/>
      <c r="C772" s="91"/>
      <c r="D772" s="96"/>
      <c r="E772" s="96"/>
      <c r="F772" s="96"/>
      <c r="G772" s="96"/>
      <c r="H772" s="96"/>
      <c r="I772" s="96"/>
      <c r="J772" s="96"/>
      <c r="K772" s="91"/>
      <c r="L772" s="91"/>
      <c r="M772" s="91"/>
      <c r="N772" s="91"/>
      <c r="O772" s="91"/>
      <c r="P772" s="96"/>
      <c r="R772" s="33"/>
    </row>
    <row r="773" ht="14.4" spans="1:18">
      <c r="A773" s="91"/>
      <c r="B773" s="91"/>
      <c r="C773" s="91"/>
      <c r="D773" s="96"/>
      <c r="E773" s="96"/>
      <c r="F773" s="96"/>
      <c r="G773" s="96"/>
      <c r="H773" s="96"/>
      <c r="I773" s="96"/>
      <c r="J773" s="96"/>
      <c r="K773" s="91"/>
      <c r="L773" s="91"/>
      <c r="M773" s="91"/>
      <c r="N773" s="91"/>
      <c r="O773" s="91"/>
      <c r="P773" s="96"/>
      <c r="R773" s="33"/>
    </row>
    <row r="774" ht="14.4" spans="1:18">
      <c r="A774" s="91"/>
      <c r="B774" s="91"/>
      <c r="C774" s="91"/>
      <c r="D774" s="96"/>
      <c r="E774" s="96"/>
      <c r="F774" s="96"/>
      <c r="G774" s="96"/>
      <c r="H774" s="96"/>
      <c r="I774" s="96"/>
      <c r="J774" s="96"/>
      <c r="K774" s="91"/>
      <c r="L774" s="91"/>
      <c r="M774" s="91"/>
      <c r="N774" s="91"/>
      <c r="O774" s="91"/>
      <c r="P774" s="96"/>
      <c r="R774" s="33"/>
    </row>
    <row r="775" ht="14.4" spans="1:18">
      <c r="A775" s="91"/>
      <c r="B775" s="91"/>
      <c r="C775" s="91"/>
      <c r="D775" s="96"/>
      <c r="E775" s="96"/>
      <c r="F775" s="96"/>
      <c r="G775" s="96"/>
      <c r="H775" s="96"/>
      <c r="I775" s="96"/>
      <c r="J775" s="96"/>
      <c r="K775" s="91"/>
      <c r="L775" s="91"/>
      <c r="M775" s="91"/>
      <c r="N775" s="91"/>
      <c r="O775" s="91"/>
      <c r="P775" s="96"/>
      <c r="R775" s="33"/>
    </row>
    <row r="776" ht="14.4" spans="1:18">
      <c r="A776" s="91"/>
      <c r="B776" s="91"/>
      <c r="C776" s="91"/>
      <c r="D776" s="96"/>
      <c r="E776" s="96"/>
      <c r="F776" s="96"/>
      <c r="G776" s="96"/>
      <c r="H776" s="96"/>
      <c r="I776" s="96"/>
      <c r="J776" s="96"/>
      <c r="K776" s="91"/>
      <c r="L776" s="91"/>
      <c r="M776" s="91"/>
      <c r="N776" s="91"/>
      <c r="O776" s="91"/>
      <c r="P776" s="96"/>
      <c r="R776" s="33"/>
    </row>
    <row r="777" ht="14.4" spans="1:18">
      <c r="A777" s="91"/>
      <c r="B777" s="91"/>
      <c r="C777" s="91"/>
      <c r="D777" s="96"/>
      <c r="E777" s="96"/>
      <c r="F777" s="96"/>
      <c r="G777" s="96"/>
      <c r="H777" s="96"/>
      <c r="I777" s="96"/>
      <c r="J777" s="96"/>
      <c r="K777" s="91"/>
      <c r="L777" s="91"/>
      <c r="M777" s="91"/>
      <c r="N777" s="91"/>
      <c r="O777" s="91"/>
      <c r="P777" s="96"/>
      <c r="R777" s="33"/>
    </row>
    <row r="778" ht="14.4" spans="1:18">
      <c r="A778" s="91"/>
      <c r="B778" s="91"/>
      <c r="C778" s="91"/>
      <c r="D778" s="96"/>
      <c r="E778" s="96"/>
      <c r="F778" s="96"/>
      <c r="G778" s="96"/>
      <c r="H778" s="96"/>
      <c r="I778" s="96"/>
      <c r="J778" s="96"/>
      <c r="K778" s="91"/>
      <c r="L778" s="91"/>
      <c r="M778" s="91"/>
      <c r="N778" s="91"/>
      <c r="O778" s="91"/>
      <c r="P778" s="96"/>
      <c r="R778" s="33"/>
    </row>
    <row r="779" ht="14.4" spans="1:18">
      <c r="A779" s="91"/>
      <c r="B779" s="91"/>
      <c r="C779" s="91"/>
      <c r="D779" s="96"/>
      <c r="E779" s="96"/>
      <c r="F779" s="96"/>
      <c r="G779" s="96"/>
      <c r="H779" s="96"/>
      <c r="I779" s="96"/>
      <c r="J779" s="96"/>
      <c r="K779" s="91"/>
      <c r="L779" s="91"/>
      <c r="M779" s="91"/>
      <c r="N779" s="91"/>
      <c r="O779" s="91"/>
      <c r="P779" s="96"/>
      <c r="R779" s="33"/>
    </row>
    <row r="780" ht="14.4" spans="1:18">
      <c r="A780" s="91"/>
      <c r="B780" s="91"/>
      <c r="C780" s="91"/>
      <c r="D780" s="96"/>
      <c r="E780" s="96"/>
      <c r="F780" s="96"/>
      <c r="G780" s="96"/>
      <c r="H780" s="96"/>
      <c r="I780" s="96"/>
      <c r="J780" s="96"/>
      <c r="K780" s="91"/>
      <c r="L780" s="91"/>
      <c r="M780" s="91"/>
      <c r="N780" s="91"/>
      <c r="O780" s="91"/>
      <c r="P780" s="96"/>
      <c r="R780" s="33"/>
    </row>
    <row r="781" ht="14.4" spans="1:18">
      <c r="A781" s="91"/>
      <c r="B781" s="91"/>
      <c r="C781" s="91"/>
      <c r="D781" s="96"/>
      <c r="E781" s="96"/>
      <c r="F781" s="96"/>
      <c r="G781" s="96"/>
      <c r="H781" s="96"/>
      <c r="I781" s="96"/>
      <c r="J781" s="96"/>
      <c r="K781" s="91"/>
      <c r="L781" s="91"/>
      <c r="M781" s="91"/>
      <c r="N781" s="91"/>
      <c r="O781" s="91"/>
      <c r="P781" s="96"/>
      <c r="R781" s="33"/>
    </row>
    <row r="782" ht="14.4" spans="1:18">
      <c r="A782" s="91"/>
      <c r="B782" s="91"/>
      <c r="C782" s="91"/>
      <c r="D782" s="96"/>
      <c r="E782" s="96"/>
      <c r="F782" s="96"/>
      <c r="G782" s="96"/>
      <c r="H782" s="96"/>
      <c r="I782" s="96"/>
      <c r="J782" s="96"/>
      <c r="K782" s="91"/>
      <c r="L782" s="91"/>
      <c r="M782" s="91"/>
      <c r="N782" s="91"/>
      <c r="O782" s="91"/>
      <c r="P782" s="96"/>
      <c r="R782" s="33"/>
    </row>
    <row r="783" ht="14.4" spans="1:18">
      <c r="A783" s="91"/>
      <c r="B783" s="91"/>
      <c r="C783" s="91"/>
      <c r="D783" s="96"/>
      <c r="E783" s="96"/>
      <c r="F783" s="96"/>
      <c r="G783" s="96"/>
      <c r="H783" s="96"/>
      <c r="I783" s="96"/>
      <c r="J783" s="96"/>
      <c r="K783" s="91"/>
      <c r="L783" s="91"/>
      <c r="M783" s="91"/>
      <c r="N783" s="91"/>
      <c r="O783" s="91"/>
      <c r="P783" s="96"/>
      <c r="R783" s="33"/>
    </row>
    <row r="784" ht="14.4" spans="1:18">
      <c r="A784" s="91"/>
      <c r="B784" s="91"/>
      <c r="C784" s="91"/>
      <c r="D784" s="96"/>
      <c r="E784" s="96"/>
      <c r="F784" s="96"/>
      <c r="G784" s="96"/>
      <c r="H784" s="96"/>
      <c r="I784" s="96"/>
      <c r="J784" s="96"/>
      <c r="K784" s="91"/>
      <c r="L784" s="91"/>
      <c r="M784" s="91"/>
      <c r="N784" s="91"/>
      <c r="O784" s="91"/>
      <c r="P784" s="96"/>
      <c r="R784" s="33"/>
    </row>
    <row r="785" ht="14.4" spans="1:18">
      <c r="A785" s="91"/>
      <c r="B785" s="91"/>
      <c r="C785" s="91"/>
      <c r="D785" s="96"/>
      <c r="E785" s="96"/>
      <c r="F785" s="96"/>
      <c r="G785" s="96"/>
      <c r="H785" s="96"/>
      <c r="I785" s="96"/>
      <c r="J785" s="96"/>
      <c r="K785" s="91"/>
      <c r="L785" s="91"/>
      <c r="M785" s="91"/>
      <c r="N785" s="91"/>
      <c r="O785" s="91"/>
      <c r="P785" s="96"/>
      <c r="R785" s="33"/>
    </row>
    <row r="786" ht="14.4" spans="1:18">
      <c r="A786" s="91"/>
      <c r="B786" s="91"/>
      <c r="C786" s="91"/>
      <c r="D786" s="96"/>
      <c r="E786" s="96"/>
      <c r="F786" s="96"/>
      <c r="G786" s="96"/>
      <c r="H786" s="96"/>
      <c r="I786" s="96"/>
      <c r="J786" s="96"/>
      <c r="K786" s="91"/>
      <c r="L786" s="91"/>
      <c r="M786" s="91"/>
      <c r="N786" s="91"/>
      <c r="O786" s="91"/>
      <c r="P786" s="96"/>
      <c r="R786" s="33"/>
    </row>
    <row r="787" ht="14.4" spans="1:18">
      <c r="A787" s="91"/>
      <c r="B787" s="91"/>
      <c r="C787" s="91"/>
      <c r="D787" s="96"/>
      <c r="E787" s="96"/>
      <c r="F787" s="96"/>
      <c r="G787" s="96"/>
      <c r="H787" s="96"/>
      <c r="I787" s="96"/>
      <c r="J787" s="96"/>
      <c r="K787" s="91"/>
      <c r="L787" s="91"/>
      <c r="M787" s="91"/>
      <c r="N787" s="91"/>
      <c r="O787" s="91"/>
      <c r="P787" s="96"/>
      <c r="R787" s="33"/>
    </row>
    <row r="788" ht="14.4" spans="1:18">
      <c r="A788" s="91"/>
      <c r="B788" s="91"/>
      <c r="C788" s="91"/>
      <c r="D788" s="96"/>
      <c r="E788" s="96"/>
      <c r="F788" s="96"/>
      <c r="G788" s="96"/>
      <c r="H788" s="96"/>
      <c r="I788" s="96"/>
      <c r="J788" s="96"/>
      <c r="K788" s="91"/>
      <c r="L788" s="91"/>
      <c r="M788" s="91"/>
      <c r="N788" s="91"/>
      <c r="O788" s="91"/>
      <c r="P788" s="96"/>
      <c r="R788" s="33"/>
    </row>
    <row r="789" ht="14.4" spans="1:18">
      <c r="A789" s="91"/>
      <c r="B789" s="91"/>
      <c r="C789" s="91"/>
      <c r="D789" s="96"/>
      <c r="E789" s="96"/>
      <c r="F789" s="96"/>
      <c r="G789" s="96"/>
      <c r="H789" s="96"/>
      <c r="I789" s="96"/>
      <c r="J789" s="96"/>
      <c r="K789" s="91"/>
      <c r="L789" s="91"/>
      <c r="M789" s="91"/>
      <c r="N789" s="91"/>
      <c r="O789" s="91"/>
      <c r="P789" s="96"/>
      <c r="R789" s="33"/>
    </row>
    <row r="790" ht="14.4" spans="1:18">
      <c r="A790" s="91"/>
      <c r="B790" s="91"/>
      <c r="C790" s="91"/>
      <c r="D790" s="96"/>
      <c r="E790" s="96"/>
      <c r="F790" s="96"/>
      <c r="G790" s="96"/>
      <c r="H790" s="96"/>
      <c r="I790" s="96"/>
      <c r="J790" s="96"/>
      <c r="K790" s="91"/>
      <c r="L790" s="91"/>
      <c r="M790" s="91"/>
      <c r="N790" s="91"/>
      <c r="O790" s="91"/>
      <c r="P790" s="96"/>
      <c r="R790" s="33"/>
    </row>
    <row r="791" ht="14.4" spans="1:18">
      <c r="A791" s="91"/>
      <c r="B791" s="91"/>
      <c r="C791" s="91"/>
      <c r="D791" s="96"/>
      <c r="E791" s="96"/>
      <c r="F791" s="96"/>
      <c r="G791" s="96"/>
      <c r="H791" s="96"/>
      <c r="I791" s="96"/>
      <c r="J791" s="96"/>
      <c r="K791" s="91"/>
      <c r="L791" s="91"/>
      <c r="M791" s="91"/>
      <c r="N791" s="91"/>
      <c r="O791" s="91"/>
      <c r="P791" s="96"/>
      <c r="R791" s="33"/>
    </row>
    <row r="792" ht="14.4" spans="1:18">
      <c r="A792" s="91"/>
      <c r="B792" s="91"/>
      <c r="C792" s="91"/>
      <c r="D792" s="96"/>
      <c r="E792" s="96"/>
      <c r="F792" s="96"/>
      <c r="G792" s="96"/>
      <c r="H792" s="96"/>
      <c r="I792" s="96"/>
      <c r="J792" s="96"/>
      <c r="K792" s="91"/>
      <c r="L792" s="91"/>
      <c r="M792" s="91"/>
      <c r="N792" s="91"/>
      <c r="O792" s="91"/>
      <c r="P792" s="96"/>
      <c r="R792" s="33"/>
    </row>
    <row r="793" ht="14.4" spans="1:18">
      <c r="A793" s="91"/>
      <c r="B793" s="91"/>
      <c r="C793" s="91"/>
      <c r="D793" s="96"/>
      <c r="E793" s="96"/>
      <c r="F793" s="96"/>
      <c r="G793" s="96"/>
      <c r="H793" s="96"/>
      <c r="I793" s="96"/>
      <c r="J793" s="96"/>
      <c r="K793" s="91"/>
      <c r="L793" s="91"/>
      <c r="M793" s="91"/>
      <c r="N793" s="91"/>
      <c r="O793" s="91"/>
      <c r="P793" s="96"/>
      <c r="R793" s="33"/>
    </row>
    <row r="794" ht="14.4" spans="1:18">
      <c r="A794" s="91"/>
      <c r="B794" s="91"/>
      <c r="C794" s="91"/>
      <c r="D794" s="96"/>
      <c r="E794" s="96"/>
      <c r="F794" s="96"/>
      <c r="G794" s="96"/>
      <c r="H794" s="96"/>
      <c r="I794" s="96"/>
      <c r="J794" s="96"/>
      <c r="K794" s="91"/>
      <c r="L794" s="91"/>
      <c r="M794" s="91"/>
      <c r="N794" s="91"/>
      <c r="O794" s="91"/>
      <c r="P794" s="96"/>
      <c r="R794" s="33"/>
    </row>
    <row r="795" ht="14.4" spans="1:18">
      <c r="A795" s="91"/>
      <c r="B795" s="91"/>
      <c r="C795" s="91"/>
      <c r="D795" s="96"/>
      <c r="E795" s="96"/>
      <c r="F795" s="96"/>
      <c r="G795" s="96"/>
      <c r="H795" s="96"/>
      <c r="I795" s="96"/>
      <c r="J795" s="96"/>
      <c r="K795" s="91"/>
      <c r="L795" s="91"/>
      <c r="M795" s="91"/>
      <c r="N795" s="91"/>
      <c r="O795" s="91"/>
      <c r="P795" s="96"/>
      <c r="R795" s="33"/>
    </row>
    <row r="796" ht="14.4" spans="1:18">
      <c r="A796" s="91"/>
      <c r="B796" s="91"/>
      <c r="C796" s="91"/>
      <c r="D796" s="96"/>
      <c r="E796" s="96"/>
      <c r="F796" s="96"/>
      <c r="G796" s="96"/>
      <c r="H796" s="96"/>
      <c r="I796" s="96"/>
      <c r="J796" s="96"/>
      <c r="K796" s="91"/>
      <c r="L796" s="91"/>
      <c r="M796" s="91"/>
      <c r="N796" s="91"/>
      <c r="O796" s="91"/>
      <c r="P796" s="96"/>
      <c r="R796" s="33"/>
    </row>
    <row r="797" ht="14.4" spans="1:18">
      <c r="A797" s="91"/>
      <c r="B797" s="91"/>
      <c r="C797" s="91"/>
      <c r="D797" s="96"/>
      <c r="E797" s="96"/>
      <c r="F797" s="96"/>
      <c r="G797" s="96"/>
      <c r="H797" s="96"/>
      <c r="I797" s="96"/>
      <c r="J797" s="96"/>
      <c r="K797" s="91"/>
      <c r="L797" s="91"/>
      <c r="M797" s="91"/>
      <c r="N797" s="91"/>
      <c r="O797" s="91"/>
      <c r="P797" s="96"/>
      <c r="R797" s="33"/>
    </row>
    <row r="798" ht="14.4" spans="1:18">
      <c r="A798" s="91"/>
      <c r="B798" s="91"/>
      <c r="C798" s="91"/>
      <c r="D798" s="96"/>
      <c r="E798" s="96"/>
      <c r="F798" s="96"/>
      <c r="G798" s="96"/>
      <c r="H798" s="96"/>
      <c r="I798" s="96"/>
      <c r="J798" s="96"/>
      <c r="K798" s="91"/>
      <c r="L798" s="91"/>
      <c r="M798" s="91"/>
      <c r="N798" s="91"/>
      <c r="O798" s="91"/>
      <c r="P798" s="96"/>
      <c r="R798" s="33"/>
    </row>
    <row r="799" ht="14.4" spans="1:18">
      <c r="A799" s="91"/>
      <c r="B799" s="91"/>
      <c r="C799" s="91"/>
      <c r="D799" s="96"/>
      <c r="E799" s="96"/>
      <c r="F799" s="96"/>
      <c r="G799" s="96"/>
      <c r="H799" s="96"/>
      <c r="I799" s="96"/>
      <c r="J799" s="96"/>
      <c r="K799" s="91"/>
      <c r="L799" s="91"/>
      <c r="M799" s="91"/>
      <c r="N799" s="91"/>
      <c r="O799" s="91"/>
      <c r="P799" s="96"/>
      <c r="R799" s="33"/>
    </row>
    <row r="800" ht="14.4" spans="1:18">
      <c r="A800" s="91"/>
      <c r="B800" s="91"/>
      <c r="C800" s="91"/>
      <c r="D800" s="96"/>
      <c r="E800" s="96"/>
      <c r="F800" s="96"/>
      <c r="G800" s="96"/>
      <c r="H800" s="96"/>
      <c r="I800" s="96"/>
      <c r="J800" s="96"/>
      <c r="K800" s="91"/>
      <c r="L800" s="91"/>
      <c r="M800" s="91"/>
      <c r="N800" s="91"/>
      <c r="O800" s="91"/>
      <c r="P800" s="96"/>
      <c r="R800" s="33"/>
    </row>
    <row r="801" ht="14.4" spans="1:18">
      <c r="A801" s="91"/>
      <c r="B801" s="91"/>
      <c r="C801" s="91"/>
      <c r="D801" s="96"/>
      <c r="E801" s="96"/>
      <c r="F801" s="96"/>
      <c r="G801" s="96"/>
      <c r="H801" s="96"/>
      <c r="I801" s="96"/>
      <c r="J801" s="96"/>
      <c r="K801" s="91"/>
      <c r="L801" s="91"/>
      <c r="M801" s="91"/>
      <c r="N801" s="91"/>
      <c r="O801" s="91"/>
      <c r="P801" s="96"/>
      <c r="R801" s="33"/>
    </row>
    <row r="802" ht="14.4" spans="1:18">
      <c r="A802" s="91"/>
      <c r="B802" s="91"/>
      <c r="C802" s="91"/>
      <c r="D802" s="96"/>
      <c r="E802" s="96"/>
      <c r="F802" s="96"/>
      <c r="G802" s="96"/>
      <c r="H802" s="96"/>
      <c r="I802" s="96"/>
      <c r="J802" s="96"/>
      <c r="K802" s="91"/>
      <c r="L802" s="91"/>
      <c r="M802" s="91"/>
      <c r="N802" s="91"/>
      <c r="O802" s="91"/>
      <c r="P802" s="96"/>
      <c r="R802" s="33"/>
    </row>
    <row r="803" ht="14.4" spans="1:18">
      <c r="A803" s="91"/>
      <c r="B803" s="91"/>
      <c r="C803" s="91"/>
      <c r="D803" s="96"/>
      <c r="E803" s="96"/>
      <c r="F803" s="96"/>
      <c r="G803" s="96"/>
      <c r="H803" s="96"/>
      <c r="I803" s="96"/>
      <c r="J803" s="96"/>
      <c r="K803" s="91"/>
      <c r="L803" s="91"/>
      <c r="M803" s="91"/>
      <c r="N803" s="91"/>
      <c r="O803" s="91"/>
      <c r="P803" s="96"/>
      <c r="R803" s="33"/>
    </row>
    <row r="804" ht="14.4" spans="1:18">
      <c r="A804" s="91"/>
      <c r="B804" s="91"/>
      <c r="C804" s="91"/>
      <c r="D804" s="96"/>
      <c r="E804" s="96"/>
      <c r="F804" s="96"/>
      <c r="G804" s="96"/>
      <c r="H804" s="96"/>
      <c r="I804" s="96"/>
      <c r="J804" s="96"/>
      <c r="K804" s="91"/>
      <c r="L804" s="91"/>
      <c r="M804" s="91"/>
      <c r="N804" s="91"/>
      <c r="O804" s="91"/>
      <c r="P804" s="96"/>
      <c r="R804" s="33"/>
    </row>
    <row r="805" ht="14.4" spans="1:18">
      <c r="A805" s="91"/>
      <c r="B805" s="91"/>
      <c r="C805" s="91"/>
      <c r="D805" s="96"/>
      <c r="E805" s="96"/>
      <c r="F805" s="96"/>
      <c r="G805" s="96"/>
      <c r="H805" s="96"/>
      <c r="I805" s="96"/>
      <c r="J805" s="96"/>
      <c r="K805" s="91"/>
      <c r="L805" s="91"/>
      <c r="M805" s="91"/>
      <c r="N805" s="91"/>
      <c r="O805" s="91"/>
      <c r="P805" s="96"/>
      <c r="R805" s="33"/>
    </row>
    <row r="806" ht="14.4" spans="1:18">
      <c r="A806" s="91"/>
      <c r="B806" s="91"/>
      <c r="C806" s="91"/>
      <c r="D806" s="96"/>
      <c r="E806" s="96"/>
      <c r="F806" s="96"/>
      <c r="G806" s="96"/>
      <c r="H806" s="96"/>
      <c r="I806" s="96"/>
      <c r="J806" s="96"/>
      <c r="K806" s="91"/>
      <c r="L806" s="91"/>
      <c r="M806" s="91"/>
      <c r="N806" s="91"/>
      <c r="O806" s="91"/>
      <c r="P806" s="96"/>
      <c r="R806" s="33"/>
    </row>
    <row r="807" ht="14.4" spans="1:18">
      <c r="A807" s="91"/>
      <c r="B807" s="91"/>
      <c r="C807" s="91"/>
      <c r="D807" s="96"/>
      <c r="E807" s="96"/>
      <c r="F807" s="96"/>
      <c r="G807" s="96"/>
      <c r="H807" s="96"/>
      <c r="I807" s="96"/>
      <c r="J807" s="96"/>
      <c r="K807" s="91"/>
      <c r="L807" s="91"/>
      <c r="M807" s="91"/>
      <c r="N807" s="91"/>
      <c r="O807" s="91"/>
      <c r="P807" s="96"/>
      <c r="R807" s="33"/>
    </row>
    <row r="808" ht="14.4" spans="1:18">
      <c r="A808" s="91"/>
      <c r="B808" s="91"/>
      <c r="C808" s="91"/>
      <c r="D808" s="96"/>
      <c r="E808" s="96"/>
      <c r="F808" s="96"/>
      <c r="G808" s="96"/>
      <c r="H808" s="96"/>
      <c r="I808" s="96"/>
      <c r="J808" s="96"/>
      <c r="K808" s="91"/>
      <c r="L808" s="91"/>
      <c r="M808" s="91"/>
      <c r="N808" s="91"/>
      <c r="O808" s="91"/>
      <c r="P808" s="96"/>
      <c r="R808" s="33"/>
    </row>
    <row r="809" ht="14.4" spans="1:18">
      <c r="A809" s="91"/>
      <c r="B809" s="91"/>
      <c r="C809" s="91"/>
      <c r="D809" s="96"/>
      <c r="E809" s="96"/>
      <c r="F809" s="96"/>
      <c r="G809" s="96"/>
      <c r="H809" s="96"/>
      <c r="I809" s="96"/>
      <c r="J809" s="96"/>
      <c r="K809" s="91"/>
      <c r="L809" s="91"/>
      <c r="M809" s="91"/>
      <c r="N809" s="91"/>
      <c r="O809" s="91"/>
      <c r="P809" s="96"/>
      <c r="R809" s="33"/>
    </row>
    <row r="810" ht="14.4" spans="1:18">
      <c r="A810" s="91"/>
      <c r="B810" s="91"/>
      <c r="C810" s="91"/>
      <c r="D810" s="96"/>
      <c r="E810" s="96"/>
      <c r="F810" s="96"/>
      <c r="G810" s="96"/>
      <c r="H810" s="96"/>
      <c r="I810" s="96"/>
      <c r="J810" s="96"/>
      <c r="K810" s="91"/>
      <c r="L810" s="91"/>
      <c r="M810" s="91"/>
      <c r="N810" s="91"/>
      <c r="O810" s="91"/>
      <c r="P810" s="96"/>
      <c r="R810" s="33"/>
    </row>
    <row r="811" ht="14.4" spans="1:18">
      <c r="A811" s="91"/>
      <c r="B811" s="91"/>
      <c r="C811" s="91"/>
      <c r="D811" s="96"/>
      <c r="E811" s="96"/>
      <c r="F811" s="96"/>
      <c r="G811" s="96"/>
      <c r="H811" s="96"/>
      <c r="I811" s="96"/>
      <c r="J811" s="96"/>
      <c r="K811" s="91"/>
      <c r="L811" s="91"/>
      <c r="M811" s="91"/>
      <c r="N811" s="91"/>
      <c r="O811" s="91"/>
      <c r="P811" s="96"/>
      <c r="R811" s="33"/>
    </row>
    <row r="812" ht="14.4" spans="1:18">
      <c r="A812" s="91"/>
      <c r="B812" s="91"/>
      <c r="C812" s="91"/>
      <c r="D812" s="96"/>
      <c r="E812" s="96"/>
      <c r="F812" s="96"/>
      <c r="G812" s="96"/>
      <c r="H812" s="96"/>
      <c r="I812" s="96"/>
      <c r="J812" s="96"/>
      <c r="K812" s="91"/>
      <c r="L812" s="91"/>
      <c r="M812" s="91"/>
      <c r="N812" s="91"/>
      <c r="O812" s="91"/>
      <c r="P812" s="96"/>
      <c r="R812" s="33"/>
    </row>
    <row r="813" ht="14.4" spans="1:18">
      <c r="A813" s="91"/>
      <c r="B813" s="91"/>
      <c r="C813" s="91"/>
      <c r="D813" s="96"/>
      <c r="E813" s="96"/>
      <c r="F813" s="96"/>
      <c r="G813" s="96"/>
      <c r="H813" s="96"/>
      <c r="I813" s="96"/>
      <c r="J813" s="96"/>
      <c r="K813" s="91"/>
      <c r="L813" s="91"/>
      <c r="M813" s="91"/>
      <c r="N813" s="91"/>
      <c r="O813" s="91"/>
      <c r="P813" s="96"/>
      <c r="R813" s="33"/>
    </row>
    <row r="814" ht="14.4" spans="1:18">
      <c r="A814" s="91"/>
      <c r="B814" s="91"/>
      <c r="C814" s="91"/>
      <c r="D814" s="96"/>
      <c r="E814" s="96"/>
      <c r="F814" s="96"/>
      <c r="G814" s="96"/>
      <c r="H814" s="96"/>
      <c r="I814" s="96"/>
      <c r="J814" s="96"/>
      <c r="K814" s="91"/>
      <c r="L814" s="91"/>
      <c r="M814" s="91"/>
      <c r="N814" s="91"/>
      <c r="O814" s="91"/>
      <c r="P814" s="96"/>
      <c r="R814" s="33"/>
    </row>
    <row r="815" ht="14.4" spans="1:18">
      <c r="A815" s="91"/>
      <c r="B815" s="91"/>
      <c r="C815" s="91"/>
      <c r="D815" s="96"/>
      <c r="E815" s="96"/>
      <c r="F815" s="96"/>
      <c r="G815" s="96"/>
      <c r="H815" s="96"/>
      <c r="I815" s="96"/>
      <c r="J815" s="96"/>
      <c r="K815" s="91"/>
      <c r="L815" s="91"/>
      <c r="M815" s="91"/>
      <c r="N815" s="91"/>
      <c r="O815" s="91"/>
      <c r="P815" s="96"/>
      <c r="R815" s="33"/>
    </row>
    <row r="816" ht="14.4" spans="1:18">
      <c r="A816" s="91"/>
      <c r="B816" s="91"/>
      <c r="C816" s="91"/>
      <c r="D816" s="96"/>
      <c r="E816" s="96"/>
      <c r="F816" s="96"/>
      <c r="G816" s="96"/>
      <c r="H816" s="96"/>
      <c r="I816" s="96"/>
      <c r="J816" s="96"/>
      <c r="K816" s="91"/>
      <c r="L816" s="91"/>
      <c r="M816" s="91"/>
      <c r="N816" s="91"/>
      <c r="O816" s="91"/>
      <c r="P816" s="96"/>
      <c r="R816" s="33"/>
    </row>
    <row r="817" ht="14.4" spans="1:18">
      <c r="A817" s="91"/>
      <c r="B817" s="91"/>
      <c r="C817" s="91"/>
      <c r="D817" s="96"/>
      <c r="E817" s="96"/>
      <c r="F817" s="96"/>
      <c r="G817" s="96"/>
      <c r="H817" s="96"/>
      <c r="I817" s="96"/>
      <c r="J817" s="96"/>
      <c r="K817" s="91"/>
      <c r="L817" s="91"/>
      <c r="M817" s="91"/>
      <c r="N817" s="91"/>
      <c r="O817" s="91"/>
      <c r="P817" s="96"/>
      <c r="R817" s="33"/>
    </row>
    <row r="818" ht="14.4" spans="1:18">
      <c r="A818" s="91"/>
      <c r="B818" s="91"/>
      <c r="C818" s="91"/>
      <c r="D818" s="96"/>
      <c r="E818" s="96"/>
      <c r="F818" s="96"/>
      <c r="G818" s="96"/>
      <c r="H818" s="96"/>
      <c r="I818" s="96"/>
      <c r="J818" s="96"/>
      <c r="K818" s="91"/>
      <c r="L818" s="91"/>
      <c r="M818" s="91"/>
      <c r="N818" s="91"/>
      <c r="O818" s="91"/>
      <c r="P818" s="96"/>
      <c r="R818" s="33"/>
    </row>
    <row r="819" ht="14.4" spans="1:18">
      <c r="A819" s="91"/>
      <c r="B819" s="91"/>
      <c r="C819" s="91"/>
      <c r="D819" s="96"/>
      <c r="E819" s="96"/>
      <c r="F819" s="96"/>
      <c r="G819" s="96"/>
      <c r="H819" s="96"/>
      <c r="I819" s="96"/>
      <c r="J819" s="96"/>
      <c r="K819" s="91"/>
      <c r="L819" s="91"/>
      <c r="M819" s="91"/>
      <c r="N819" s="91"/>
      <c r="O819" s="91"/>
      <c r="P819" s="96"/>
      <c r="R819" s="33"/>
    </row>
    <row r="820" ht="14.4" spans="1:18">
      <c r="A820" s="91"/>
      <c r="B820" s="91"/>
      <c r="C820" s="91"/>
      <c r="D820" s="96"/>
      <c r="E820" s="96"/>
      <c r="F820" s="96"/>
      <c r="G820" s="96"/>
      <c r="H820" s="96"/>
      <c r="I820" s="96"/>
      <c r="J820" s="96"/>
      <c r="K820" s="91"/>
      <c r="L820" s="91"/>
      <c r="M820" s="91"/>
      <c r="N820" s="91"/>
      <c r="O820" s="91"/>
      <c r="P820" s="96"/>
      <c r="R820" s="33"/>
    </row>
    <row r="821" ht="14.4" spans="1:18">
      <c r="A821" s="91"/>
      <c r="B821" s="91"/>
      <c r="C821" s="91"/>
      <c r="D821" s="96"/>
      <c r="E821" s="96"/>
      <c r="F821" s="96"/>
      <c r="G821" s="96"/>
      <c r="H821" s="96"/>
      <c r="I821" s="96"/>
      <c r="J821" s="96"/>
      <c r="K821" s="91"/>
      <c r="L821" s="91"/>
      <c r="M821" s="91"/>
      <c r="N821" s="91"/>
      <c r="O821" s="91"/>
      <c r="P821" s="96"/>
      <c r="R821" s="33"/>
    </row>
    <row r="822" ht="14.4" spans="1:18">
      <c r="A822" s="91"/>
      <c r="B822" s="91"/>
      <c r="C822" s="91"/>
      <c r="D822" s="96"/>
      <c r="E822" s="96"/>
      <c r="F822" s="96"/>
      <c r="G822" s="96"/>
      <c r="H822" s="96"/>
      <c r="I822" s="96"/>
      <c r="J822" s="96"/>
      <c r="K822" s="91"/>
      <c r="L822" s="91"/>
      <c r="M822" s="91"/>
      <c r="N822" s="91"/>
      <c r="O822" s="91"/>
      <c r="P822" s="96"/>
      <c r="R822" s="33"/>
    </row>
    <row r="823" ht="14.4" spans="1:18">
      <c r="A823" s="91"/>
      <c r="B823" s="91"/>
      <c r="C823" s="91"/>
      <c r="D823" s="96"/>
      <c r="E823" s="96"/>
      <c r="F823" s="96"/>
      <c r="G823" s="96"/>
      <c r="H823" s="96"/>
      <c r="I823" s="96"/>
      <c r="J823" s="96"/>
      <c r="K823" s="91"/>
      <c r="L823" s="91"/>
      <c r="M823" s="91"/>
      <c r="N823" s="91"/>
      <c r="O823" s="91"/>
      <c r="P823" s="96"/>
      <c r="R823" s="33"/>
    </row>
    <row r="824" ht="14.4" spans="1:18">
      <c r="A824" s="91"/>
      <c r="B824" s="91"/>
      <c r="C824" s="91"/>
      <c r="D824" s="96"/>
      <c r="E824" s="96"/>
      <c r="F824" s="96"/>
      <c r="G824" s="96"/>
      <c r="H824" s="96"/>
      <c r="I824" s="96"/>
      <c r="J824" s="96"/>
      <c r="K824" s="91"/>
      <c r="L824" s="91"/>
      <c r="M824" s="91"/>
      <c r="N824" s="91"/>
      <c r="O824" s="91"/>
      <c r="P824" s="96"/>
      <c r="R824" s="33"/>
    </row>
    <row r="825" ht="14.4" spans="1:18">
      <c r="A825" s="91"/>
      <c r="B825" s="91"/>
      <c r="C825" s="91"/>
      <c r="D825" s="96"/>
      <c r="E825" s="96"/>
      <c r="F825" s="96"/>
      <c r="G825" s="96"/>
      <c r="H825" s="96"/>
      <c r="I825" s="96"/>
      <c r="J825" s="96"/>
      <c r="K825" s="91"/>
      <c r="L825" s="91"/>
      <c r="M825" s="91"/>
      <c r="N825" s="91"/>
      <c r="O825" s="91"/>
      <c r="P825" s="96"/>
      <c r="R825" s="33"/>
    </row>
    <row r="826" ht="14.4" spans="1:18">
      <c r="A826" s="91"/>
      <c r="B826" s="91"/>
      <c r="C826" s="91"/>
      <c r="D826" s="96"/>
      <c r="E826" s="96"/>
      <c r="F826" s="96"/>
      <c r="G826" s="96"/>
      <c r="H826" s="96"/>
      <c r="I826" s="96"/>
      <c r="J826" s="96"/>
      <c r="K826" s="91"/>
      <c r="L826" s="91"/>
      <c r="M826" s="91"/>
      <c r="N826" s="91"/>
      <c r="O826" s="91"/>
      <c r="P826" s="96"/>
      <c r="R826" s="33"/>
    </row>
    <row r="827" ht="14.4" spans="1:18">
      <c r="A827" s="91"/>
      <c r="B827" s="91"/>
      <c r="C827" s="91"/>
      <c r="D827" s="96"/>
      <c r="E827" s="96"/>
      <c r="F827" s="96"/>
      <c r="G827" s="96"/>
      <c r="H827" s="96"/>
      <c r="I827" s="96"/>
      <c r="J827" s="96"/>
      <c r="K827" s="91"/>
      <c r="L827" s="91"/>
      <c r="M827" s="91"/>
      <c r="N827" s="91"/>
      <c r="O827" s="91"/>
      <c r="P827" s="96"/>
      <c r="R827" s="33"/>
    </row>
    <row r="828" ht="14.4" spans="1:18">
      <c r="A828" s="91"/>
      <c r="B828" s="91"/>
      <c r="C828" s="91"/>
      <c r="D828" s="96"/>
      <c r="E828" s="96"/>
      <c r="F828" s="96"/>
      <c r="G828" s="96"/>
      <c r="H828" s="96"/>
      <c r="I828" s="96"/>
      <c r="J828" s="96"/>
      <c r="K828" s="91"/>
      <c r="L828" s="91"/>
      <c r="M828" s="91"/>
      <c r="N828" s="91"/>
      <c r="O828" s="91"/>
      <c r="P828" s="96"/>
      <c r="R828" s="33"/>
    </row>
    <row r="829" ht="14.4" spans="1:18">
      <c r="A829" s="91"/>
      <c r="B829" s="91"/>
      <c r="C829" s="91"/>
      <c r="D829" s="96"/>
      <c r="E829" s="96"/>
      <c r="F829" s="96"/>
      <c r="G829" s="96"/>
      <c r="H829" s="96"/>
      <c r="I829" s="96"/>
      <c r="J829" s="96"/>
      <c r="K829" s="91"/>
      <c r="L829" s="91"/>
      <c r="M829" s="91"/>
      <c r="N829" s="91"/>
      <c r="O829" s="91"/>
      <c r="P829" s="96"/>
      <c r="R829" s="33"/>
    </row>
    <row r="830" ht="14.4" spans="1:18">
      <c r="A830" s="91"/>
      <c r="B830" s="91"/>
      <c r="C830" s="91"/>
      <c r="D830" s="96"/>
      <c r="E830" s="96"/>
      <c r="F830" s="96"/>
      <c r="G830" s="96"/>
      <c r="H830" s="96"/>
      <c r="I830" s="96"/>
      <c r="J830" s="96"/>
      <c r="K830" s="91"/>
      <c r="L830" s="91"/>
      <c r="M830" s="91"/>
      <c r="N830" s="91"/>
      <c r="O830" s="91"/>
      <c r="P830" s="96"/>
      <c r="R830" s="33"/>
    </row>
    <row r="831" ht="14.4" spans="1:18">
      <c r="A831" s="91"/>
      <c r="B831" s="91"/>
      <c r="C831" s="91"/>
      <c r="D831" s="96"/>
      <c r="E831" s="96"/>
      <c r="F831" s="96"/>
      <c r="G831" s="96"/>
      <c r="H831" s="96"/>
      <c r="I831" s="96"/>
      <c r="J831" s="96"/>
      <c r="K831" s="91"/>
      <c r="L831" s="91"/>
      <c r="M831" s="91"/>
      <c r="N831" s="91"/>
      <c r="O831" s="91"/>
      <c r="P831" s="96"/>
      <c r="R831" s="33"/>
    </row>
    <row r="832" ht="14.4" spans="1:18">
      <c r="A832" s="91"/>
      <c r="B832" s="91"/>
      <c r="C832" s="91"/>
      <c r="D832" s="96"/>
      <c r="E832" s="96"/>
      <c r="F832" s="96"/>
      <c r="G832" s="96"/>
      <c r="H832" s="96"/>
      <c r="I832" s="96"/>
      <c r="J832" s="96"/>
      <c r="K832" s="91"/>
      <c r="L832" s="91"/>
      <c r="M832" s="91"/>
      <c r="N832" s="91"/>
      <c r="O832" s="91"/>
      <c r="P832" s="96"/>
      <c r="R832" s="33"/>
    </row>
    <row r="833" ht="14.4" spans="1:18">
      <c r="A833" s="91"/>
      <c r="B833" s="91"/>
      <c r="C833" s="91"/>
      <c r="D833" s="96"/>
      <c r="E833" s="96"/>
      <c r="F833" s="96"/>
      <c r="G833" s="96"/>
      <c r="H833" s="96"/>
      <c r="I833" s="96"/>
      <c r="J833" s="96"/>
      <c r="K833" s="91"/>
      <c r="L833" s="91"/>
      <c r="M833" s="91"/>
      <c r="N833" s="91"/>
      <c r="O833" s="91"/>
      <c r="P833" s="96"/>
      <c r="R833" s="33"/>
    </row>
    <row r="834" ht="14.4" spans="1:18">
      <c r="A834" s="91"/>
      <c r="B834" s="91"/>
      <c r="C834" s="91"/>
      <c r="D834" s="96"/>
      <c r="E834" s="96"/>
      <c r="F834" s="96"/>
      <c r="G834" s="96"/>
      <c r="H834" s="96"/>
      <c r="I834" s="96"/>
      <c r="J834" s="96"/>
      <c r="K834" s="91"/>
      <c r="L834" s="91"/>
      <c r="M834" s="91"/>
      <c r="N834" s="91"/>
      <c r="O834" s="91"/>
      <c r="P834" s="96"/>
      <c r="R834" s="33"/>
    </row>
    <row r="835" ht="14.4" spans="1:18">
      <c r="A835" s="91"/>
      <c r="B835" s="91"/>
      <c r="C835" s="91"/>
      <c r="D835" s="96"/>
      <c r="E835" s="96"/>
      <c r="F835" s="96"/>
      <c r="G835" s="96"/>
      <c r="H835" s="96"/>
      <c r="I835" s="96"/>
      <c r="J835" s="96"/>
      <c r="K835" s="91"/>
      <c r="L835" s="91"/>
      <c r="M835" s="91"/>
      <c r="N835" s="91"/>
      <c r="O835" s="91"/>
      <c r="P835" s="96"/>
      <c r="R835" s="33"/>
    </row>
    <row r="836" ht="14.4" spans="1:18">
      <c r="A836" s="91"/>
      <c r="B836" s="91"/>
      <c r="C836" s="91"/>
      <c r="D836" s="96"/>
      <c r="E836" s="96"/>
      <c r="F836" s="96"/>
      <c r="G836" s="96"/>
      <c r="H836" s="96"/>
      <c r="I836" s="96"/>
      <c r="J836" s="96"/>
      <c r="K836" s="91"/>
      <c r="L836" s="91"/>
      <c r="M836" s="91"/>
      <c r="N836" s="91"/>
      <c r="O836" s="91"/>
      <c r="P836" s="96"/>
      <c r="R836" s="33"/>
    </row>
    <row r="837" ht="14.4" spans="1:18">
      <c r="A837" s="91"/>
      <c r="B837" s="91"/>
      <c r="C837" s="91"/>
      <c r="D837" s="96"/>
      <c r="E837" s="96"/>
      <c r="F837" s="96"/>
      <c r="G837" s="96"/>
      <c r="H837" s="96"/>
      <c r="I837" s="96"/>
      <c r="J837" s="96"/>
      <c r="K837" s="91"/>
      <c r="L837" s="91"/>
      <c r="M837" s="91"/>
      <c r="N837" s="91"/>
      <c r="O837" s="91"/>
      <c r="P837" s="96"/>
      <c r="R837" s="33"/>
    </row>
    <row r="838" ht="14.4" spans="1:18">
      <c r="A838" s="91"/>
      <c r="B838" s="91"/>
      <c r="C838" s="91"/>
      <c r="D838" s="96"/>
      <c r="E838" s="96"/>
      <c r="F838" s="96"/>
      <c r="G838" s="96"/>
      <c r="H838" s="96"/>
      <c r="I838" s="96"/>
      <c r="J838" s="96"/>
      <c r="K838" s="91"/>
      <c r="L838" s="91"/>
      <c r="M838" s="91"/>
      <c r="N838" s="91"/>
      <c r="O838" s="91"/>
      <c r="P838" s="96"/>
      <c r="R838" s="33"/>
    </row>
    <row r="839" ht="14.4" spans="1:18">
      <c r="A839" s="91"/>
      <c r="B839" s="91"/>
      <c r="C839" s="91"/>
      <c r="D839" s="96"/>
      <c r="E839" s="96"/>
      <c r="F839" s="96"/>
      <c r="G839" s="96"/>
      <c r="H839" s="96"/>
      <c r="I839" s="96"/>
      <c r="J839" s="96"/>
      <c r="K839" s="91"/>
      <c r="L839" s="91"/>
      <c r="M839" s="91"/>
      <c r="N839" s="91"/>
      <c r="O839" s="91"/>
      <c r="P839" s="96"/>
      <c r="R839" s="33"/>
    </row>
    <row r="840" ht="14.4" spans="1:18">
      <c r="A840" s="91"/>
      <c r="B840" s="91"/>
      <c r="C840" s="91"/>
      <c r="D840" s="96"/>
      <c r="E840" s="96"/>
      <c r="F840" s="96"/>
      <c r="G840" s="96"/>
      <c r="H840" s="96"/>
      <c r="I840" s="96"/>
      <c r="J840" s="96"/>
      <c r="K840" s="91"/>
      <c r="L840" s="91"/>
      <c r="M840" s="91"/>
      <c r="N840" s="91"/>
      <c r="O840" s="91"/>
      <c r="P840" s="96"/>
      <c r="R840" s="33"/>
    </row>
    <row r="841" ht="14.4" spans="1:18">
      <c r="A841" s="91"/>
      <c r="B841" s="91"/>
      <c r="C841" s="91"/>
      <c r="D841" s="96"/>
      <c r="E841" s="96"/>
      <c r="F841" s="96"/>
      <c r="G841" s="96"/>
      <c r="H841" s="96"/>
      <c r="I841" s="96"/>
      <c r="J841" s="96"/>
      <c r="K841" s="91"/>
      <c r="L841" s="91"/>
      <c r="M841" s="91"/>
      <c r="N841" s="91"/>
      <c r="O841" s="91"/>
      <c r="P841" s="96"/>
      <c r="R841" s="33"/>
    </row>
    <row r="842" ht="14.4" spans="1:18">
      <c r="A842" s="91"/>
      <c r="B842" s="91"/>
      <c r="C842" s="91"/>
      <c r="D842" s="96"/>
      <c r="E842" s="96"/>
      <c r="F842" s="96"/>
      <c r="G842" s="96"/>
      <c r="H842" s="96"/>
      <c r="I842" s="96"/>
      <c r="J842" s="96"/>
      <c r="K842" s="91"/>
      <c r="L842" s="91"/>
      <c r="M842" s="91"/>
      <c r="N842" s="91"/>
      <c r="O842" s="91"/>
      <c r="P842" s="96"/>
      <c r="R842" s="33"/>
    </row>
    <row r="843" ht="14.4" spans="1:18">
      <c r="A843" s="91"/>
      <c r="B843" s="91"/>
      <c r="C843" s="91"/>
      <c r="D843" s="96"/>
      <c r="E843" s="96"/>
      <c r="F843" s="96"/>
      <c r="G843" s="96"/>
      <c r="H843" s="96"/>
      <c r="I843" s="96"/>
      <c r="J843" s="96"/>
      <c r="K843" s="91"/>
      <c r="L843" s="91"/>
      <c r="M843" s="91"/>
      <c r="N843" s="91"/>
      <c r="O843" s="91"/>
      <c r="P843" s="96"/>
      <c r="R843" s="33"/>
    </row>
    <row r="844" ht="14.4" spans="1:18">
      <c r="A844" s="91"/>
      <c r="B844" s="91"/>
      <c r="C844" s="91"/>
      <c r="D844" s="96"/>
      <c r="E844" s="96"/>
      <c r="F844" s="96"/>
      <c r="G844" s="96"/>
      <c r="H844" s="96"/>
      <c r="I844" s="96"/>
      <c r="J844" s="96"/>
      <c r="K844" s="91"/>
      <c r="L844" s="91"/>
      <c r="M844" s="91"/>
      <c r="N844" s="91"/>
      <c r="O844" s="91"/>
      <c r="P844" s="96"/>
      <c r="R844" s="33"/>
    </row>
    <row r="845" ht="14.4" spans="1:18">
      <c r="A845" s="91"/>
      <c r="B845" s="91"/>
      <c r="C845" s="91"/>
      <c r="D845" s="96"/>
      <c r="E845" s="96"/>
      <c r="F845" s="96"/>
      <c r="G845" s="96"/>
      <c r="H845" s="96"/>
      <c r="I845" s="96"/>
      <c r="J845" s="96"/>
      <c r="K845" s="91"/>
      <c r="L845" s="91"/>
      <c r="M845" s="91"/>
      <c r="N845" s="91"/>
      <c r="O845" s="91"/>
      <c r="P845" s="96"/>
      <c r="R845" s="33"/>
    </row>
    <row r="846" ht="14.4" spans="1:18">
      <c r="A846" s="91"/>
      <c r="B846" s="91"/>
      <c r="C846" s="91"/>
      <c r="D846" s="96"/>
      <c r="E846" s="96"/>
      <c r="F846" s="96"/>
      <c r="G846" s="96"/>
      <c r="H846" s="96"/>
      <c r="I846" s="96"/>
      <c r="J846" s="96"/>
      <c r="K846" s="91"/>
      <c r="L846" s="91"/>
      <c r="M846" s="91"/>
      <c r="N846" s="91"/>
      <c r="O846" s="91"/>
      <c r="P846" s="96"/>
      <c r="R846" s="33"/>
    </row>
    <row r="847" ht="14.4" spans="1:18">
      <c r="A847" s="91"/>
      <c r="B847" s="91"/>
      <c r="C847" s="91"/>
      <c r="D847" s="96"/>
      <c r="E847" s="96"/>
      <c r="F847" s="96"/>
      <c r="G847" s="96"/>
      <c r="H847" s="96"/>
      <c r="I847" s="96"/>
      <c r="J847" s="96"/>
      <c r="K847" s="91"/>
      <c r="L847" s="91"/>
      <c r="M847" s="91"/>
      <c r="N847" s="91"/>
      <c r="O847" s="91"/>
      <c r="P847" s="96"/>
      <c r="R847" s="33"/>
    </row>
    <row r="848" ht="14.4" spans="1:18">
      <c r="A848" s="91"/>
      <c r="B848" s="91"/>
      <c r="C848" s="91"/>
      <c r="D848" s="96"/>
      <c r="E848" s="96"/>
      <c r="F848" s="96"/>
      <c r="G848" s="96"/>
      <c r="H848" s="96"/>
      <c r="I848" s="96"/>
      <c r="J848" s="96"/>
      <c r="K848" s="91"/>
      <c r="L848" s="91"/>
      <c r="M848" s="91"/>
      <c r="N848" s="91"/>
      <c r="O848" s="91"/>
      <c r="P848" s="96"/>
      <c r="R848" s="33"/>
    </row>
    <row r="849" ht="14.4" spans="1:18">
      <c r="A849" s="91"/>
      <c r="B849" s="91"/>
      <c r="C849" s="91"/>
      <c r="D849" s="96"/>
      <c r="E849" s="96"/>
      <c r="F849" s="96"/>
      <c r="G849" s="96"/>
      <c r="H849" s="96"/>
      <c r="I849" s="96"/>
      <c r="J849" s="96"/>
      <c r="K849" s="91"/>
      <c r="L849" s="91"/>
      <c r="M849" s="91"/>
      <c r="N849" s="91"/>
      <c r="O849" s="91"/>
      <c r="P849" s="96"/>
      <c r="R849" s="33"/>
    </row>
    <row r="850" ht="14.4" spans="1:18">
      <c r="A850" s="91"/>
      <c r="B850" s="91"/>
      <c r="C850" s="91"/>
      <c r="D850" s="96"/>
      <c r="E850" s="96"/>
      <c r="F850" s="96"/>
      <c r="G850" s="96"/>
      <c r="H850" s="96"/>
      <c r="I850" s="96"/>
      <c r="J850" s="96"/>
      <c r="K850" s="91"/>
      <c r="L850" s="91"/>
      <c r="M850" s="91"/>
      <c r="N850" s="91"/>
      <c r="O850" s="91"/>
      <c r="P850" s="96"/>
      <c r="R850" s="33"/>
    </row>
    <row r="851" ht="14.4" spans="1:18">
      <c r="A851" s="91"/>
      <c r="B851" s="91"/>
      <c r="C851" s="91"/>
      <c r="D851" s="96"/>
      <c r="E851" s="96"/>
      <c r="F851" s="96"/>
      <c r="G851" s="96"/>
      <c r="H851" s="96"/>
      <c r="I851" s="96"/>
      <c r="J851" s="96"/>
      <c r="K851" s="91"/>
      <c r="L851" s="91"/>
      <c r="M851" s="91"/>
      <c r="N851" s="91"/>
      <c r="O851" s="91"/>
      <c r="P851" s="96"/>
      <c r="R851" s="33"/>
    </row>
    <row r="852" ht="14.4" spans="1:18">
      <c r="A852" s="91"/>
      <c r="B852" s="91"/>
      <c r="C852" s="91"/>
      <c r="D852" s="96"/>
      <c r="E852" s="96"/>
      <c r="F852" s="96"/>
      <c r="G852" s="96"/>
      <c r="H852" s="96"/>
      <c r="I852" s="96"/>
      <c r="J852" s="96"/>
      <c r="K852" s="91"/>
      <c r="L852" s="91"/>
      <c r="M852" s="91"/>
      <c r="N852" s="91"/>
      <c r="O852" s="91"/>
      <c r="P852" s="96"/>
      <c r="R852" s="33"/>
    </row>
    <row r="853" ht="14.4" spans="1:18">
      <c r="A853" s="91"/>
      <c r="B853" s="91"/>
      <c r="C853" s="91"/>
      <c r="D853" s="96"/>
      <c r="E853" s="96"/>
      <c r="F853" s="96"/>
      <c r="G853" s="96"/>
      <c r="H853" s="96"/>
      <c r="I853" s="96"/>
      <c r="J853" s="96"/>
      <c r="K853" s="91"/>
      <c r="L853" s="91"/>
      <c r="M853" s="91"/>
      <c r="N853" s="91"/>
      <c r="O853" s="91"/>
      <c r="P853" s="96"/>
      <c r="R853" s="33"/>
    </row>
    <row r="854" ht="14.4" spans="1:18">
      <c r="A854" s="91"/>
      <c r="B854" s="91"/>
      <c r="C854" s="91"/>
      <c r="D854" s="96"/>
      <c r="E854" s="96"/>
      <c r="F854" s="96"/>
      <c r="G854" s="96"/>
      <c r="H854" s="96"/>
      <c r="I854" s="96"/>
      <c r="J854" s="96"/>
      <c r="K854" s="91"/>
      <c r="L854" s="91"/>
      <c r="M854" s="91"/>
      <c r="N854" s="91"/>
      <c r="O854" s="91"/>
      <c r="P854" s="96"/>
      <c r="R854" s="33"/>
    </row>
    <row r="855" ht="14.4" spans="1:18">
      <c r="A855" s="91"/>
      <c r="B855" s="91"/>
      <c r="C855" s="91"/>
      <c r="D855" s="96"/>
      <c r="E855" s="96"/>
      <c r="F855" s="96"/>
      <c r="G855" s="96"/>
      <c r="H855" s="96"/>
      <c r="I855" s="96"/>
      <c r="J855" s="96"/>
      <c r="K855" s="91"/>
      <c r="L855" s="91"/>
      <c r="M855" s="91"/>
      <c r="N855" s="91"/>
      <c r="O855" s="91"/>
      <c r="P855" s="96"/>
      <c r="R855" s="33"/>
    </row>
    <row r="856" ht="14.4" spans="1:18">
      <c r="A856" s="91"/>
      <c r="B856" s="91"/>
      <c r="C856" s="91"/>
      <c r="D856" s="96"/>
      <c r="E856" s="96"/>
      <c r="F856" s="96"/>
      <c r="G856" s="96"/>
      <c r="H856" s="96"/>
      <c r="I856" s="96"/>
      <c r="J856" s="96"/>
      <c r="K856" s="91"/>
      <c r="L856" s="91"/>
      <c r="M856" s="91"/>
      <c r="N856" s="91"/>
      <c r="O856" s="91"/>
      <c r="P856" s="96"/>
      <c r="R856" s="33"/>
    </row>
    <row r="857" ht="14.4" spans="1:18">
      <c r="A857" s="91"/>
      <c r="B857" s="91"/>
      <c r="C857" s="91"/>
      <c r="D857" s="96"/>
      <c r="E857" s="96"/>
      <c r="F857" s="96"/>
      <c r="G857" s="96"/>
      <c r="H857" s="96"/>
      <c r="I857" s="96"/>
      <c r="J857" s="96"/>
      <c r="K857" s="91"/>
      <c r="L857" s="91"/>
      <c r="M857" s="91"/>
      <c r="N857" s="91"/>
      <c r="O857" s="91"/>
      <c r="P857" s="96"/>
      <c r="R857" s="33"/>
    </row>
    <row r="858" ht="14.4" spans="1:18">
      <c r="A858" s="91"/>
      <c r="B858" s="91"/>
      <c r="C858" s="91"/>
      <c r="D858" s="96"/>
      <c r="E858" s="96"/>
      <c r="F858" s="96"/>
      <c r="G858" s="96"/>
      <c r="H858" s="96"/>
      <c r="I858" s="96"/>
      <c r="J858" s="96"/>
      <c r="K858" s="91"/>
      <c r="L858" s="91"/>
      <c r="M858" s="91"/>
      <c r="N858" s="91"/>
      <c r="O858" s="91"/>
      <c r="P858" s="96"/>
      <c r="R858" s="33"/>
    </row>
    <row r="859" ht="14.4" spans="1:18">
      <c r="A859" s="91"/>
      <c r="B859" s="91"/>
      <c r="C859" s="91"/>
      <c r="D859" s="96"/>
      <c r="E859" s="96"/>
      <c r="F859" s="96"/>
      <c r="G859" s="96"/>
      <c r="H859" s="96"/>
      <c r="I859" s="96"/>
      <c r="J859" s="96"/>
      <c r="K859" s="91"/>
      <c r="L859" s="91"/>
      <c r="M859" s="91"/>
      <c r="N859" s="91"/>
      <c r="O859" s="91"/>
      <c r="P859" s="96"/>
      <c r="R859" s="33"/>
    </row>
    <row r="860" ht="14.4" spans="1:18">
      <c r="A860" s="91"/>
      <c r="B860" s="91"/>
      <c r="C860" s="91"/>
      <c r="D860" s="96"/>
      <c r="E860" s="96"/>
      <c r="F860" s="96"/>
      <c r="G860" s="96"/>
      <c r="H860" s="96"/>
      <c r="I860" s="96"/>
      <c r="J860" s="96"/>
      <c r="K860" s="91"/>
      <c r="L860" s="91"/>
      <c r="M860" s="91"/>
      <c r="N860" s="91"/>
      <c r="O860" s="91"/>
      <c r="P860" s="96"/>
      <c r="R860" s="33"/>
    </row>
    <row r="861" ht="14.4" spans="1:18">
      <c r="A861" s="91"/>
      <c r="B861" s="91"/>
      <c r="C861" s="91"/>
      <c r="D861" s="96"/>
      <c r="E861" s="96"/>
      <c r="F861" s="96"/>
      <c r="G861" s="96"/>
      <c r="H861" s="96"/>
      <c r="I861" s="96"/>
      <c r="J861" s="96"/>
      <c r="K861" s="91"/>
      <c r="L861" s="91"/>
      <c r="M861" s="91"/>
      <c r="N861" s="91"/>
      <c r="O861" s="91"/>
      <c r="P861" s="96"/>
      <c r="R861" s="33"/>
    </row>
    <row r="862" ht="14.4" spans="1:18">
      <c r="A862" s="91"/>
      <c r="B862" s="91"/>
      <c r="C862" s="91"/>
      <c r="D862" s="96"/>
      <c r="E862" s="96"/>
      <c r="F862" s="96"/>
      <c r="G862" s="96"/>
      <c r="H862" s="96"/>
      <c r="I862" s="96"/>
      <c r="J862" s="96"/>
      <c r="K862" s="91"/>
      <c r="L862" s="91"/>
      <c r="M862" s="91"/>
      <c r="N862" s="91"/>
      <c r="O862" s="91"/>
      <c r="P862" s="96"/>
      <c r="R862" s="33"/>
    </row>
    <row r="863" ht="14.4" spans="1:18">
      <c r="A863" s="91"/>
      <c r="B863" s="91"/>
      <c r="C863" s="91"/>
      <c r="D863" s="96"/>
      <c r="E863" s="96"/>
      <c r="F863" s="96"/>
      <c r="G863" s="96"/>
      <c r="H863" s="96"/>
      <c r="I863" s="96"/>
      <c r="J863" s="96"/>
      <c r="K863" s="91"/>
      <c r="L863" s="91"/>
      <c r="M863" s="91"/>
      <c r="N863" s="91"/>
      <c r="O863" s="91"/>
      <c r="P863" s="96"/>
      <c r="R863" s="33"/>
    </row>
    <row r="864" ht="14.4" spans="1:18">
      <c r="A864" s="91"/>
      <c r="B864" s="91"/>
      <c r="C864" s="91"/>
      <c r="D864" s="96"/>
      <c r="E864" s="96"/>
      <c r="F864" s="96"/>
      <c r="G864" s="96"/>
      <c r="H864" s="96"/>
      <c r="I864" s="96"/>
      <c r="J864" s="96"/>
      <c r="K864" s="91"/>
      <c r="L864" s="91"/>
      <c r="M864" s="91"/>
      <c r="N864" s="91"/>
      <c r="O864" s="91"/>
      <c r="P864" s="96"/>
      <c r="R864" s="33"/>
    </row>
    <row r="865" ht="14.4" spans="1:18">
      <c r="A865" s="91"/>
      <c r="B865" s="91"/>
      <c r="C865" s="91"/>
      <c r="D865" s="96"/>
      <c r="E865" s="96"/>
      <c r="F865" s="96"/>
      <c r="G865" s="96"/>
      <c r="H865" s="96"/>
      <c r="I865" s="96"/>
      <c r="J865" s="96"/>
      <c r="K865" s="91"/>
      <c r="L865" s="91"/>
      <c r="M865" s="91"/>
      <c r="N865" s="91"/>
      <c r="O865" s="91"/>
      <c r="P865" s="96"/>
      <c r="R865" s="33"/>
    </row>
    <row r="866" ht="14.4" spans="1:18">
      <c r="A866" s="91"/>
      <c r="B866" s="91"/>
      <c r="C866" s="91"/>
      <c r="D866" s="96"/>
      <c r="E866" s="96"/>
      <c r="F866" s="96"/>
      <c r="G866" s="96"/>
      <c r="H866" s="96"/>
      <c r="I866" s="96"/>
      <c r="J866" s="96"/>
      <c r="K866" s="91"/>
      <c r="L866" s="91"/>
      <c r="M866" s="91"/>
      <c r="N866" s="91"/>
      <c r="O866" s="91"/>
      <c r="P866" s="96"/>
      <c r="R866" s="33"/>
    </row>
    <row r="867" ht="14.4" spans="1:18">
      <c r="A867" s="91"/>
      <c r="B867" s="91"/>
      <c r="C867" s="91"/>
      <c r="D867" s="96"/>
      <c r="E867" s="96"/>
      <c r="F867" s="96"/>
      <c r="G867" s="96"/>
      <c r="H867" s="96"/>
      <c r="I867" s="96"/>
      <c r="J867" s="96"/>
      <c r="K867" s="91"/>
      <c r="L867" s="91"/>
      <c r="M867" s="91"/>
      <c r="N867" s="91"/>
      <c r="O867" s="91"/>
      <c r="P867" s="96"/>
      <c r="R867" s="33"/>
    </row>
    <row r="868" ht="14.4" spans="1:18">
      <c r="A868" s="91"/>
      <c r="B868" s="91"/>
      <c r="C868" s="91"/>
      <c r="D868" s="96"/>
      <c r="E868" s="96"/>
      <c r="F868" s="96"/>
      <c r="G868" s="96"/>
      <c r="H868" s="96"/>
      <c r="I868" s="96"/>
      <c r="J868" s="96"/>
      <c r="K868" s="91"/>
      <c r="L868" s="91"/>
      <c r="M868" s="91"/>
      <c r="N868" s="91"/>
      <c r="O868" s="91"/>
      <c r="P868" s="96"/>
      <c r="R868" s="33"/>
    </row>
    <row r="869" ht="14.4" spans="1:18">
      <c r="A869" s="91"/>
      <c r="B869" s="91"/>
      <c r="C869" s="91"/>
      <c r="D869" s="96"/>
      <c r="E869" s="96"/>
      <c r="F869" s="96"/>
      <c r="G869" s="96"/>
      <c r="H869" s="96"/>
      <c r="I869" s="96"/>
      <c r="J869" s="96"/>
      <c r="K869" s="91"/>
      <c r="L869" s="91"/>
      <c r="M869" s="91"/>
      <c r="N869" s="91"/>
      <c r="O869" s="91"/>
      <c r="P869" s="96"/>
      <c r="R869" s="33"/>
    </row>
    <row r="870" ht="14.4" spans="1:18">
      <c r="A870" s="91"/>
      <c r="B870" s="91"/>
      <c r="C870" s="91"/>
      <c r="D870" s="96"/>
      <c r="E870" s="96"/>
      <c r="F870" s="96"/>
      <c r="G870" s="96"/>
      <c r="H870" s="96"/>
      <c r="I870" s="96"/>
      <c r="J870" s="96"/>
      <c r="K870" s="91"/>
      <c r="L870" s="91"/>
      <c r="M870" s="91"/>
      <c r="N870" s="91"/>
      <c r="O870" s="91"/>
      <c r="P870" s="96"/>
      <c r="R870" s="33"/>
    </row>
    <row r="871" ht="14.4" spans="1:18">
      <c r="A871" s="91"/>
      <c r="B871" s="91"/>
      <c r="C871" s="91"/>
      <c r="D871" s="96"/>
      <c r="E871" s="96"/>
      <c r="F871" s="96"/>
      <c r="G871" s="96"/>
      <c r="H871" s="96"/>
      <c r="I871" s="96"/>
      <c r="J871" s="96"/>
      <c r="K871" s="91"/>
      <c r="L871" s="91"/>
      <c r="M871" s="91"/>
      <c r="N871" s="91"/>
      <c r="O871" s="91"/>
      <c r="P871" s="96"/>
      <c r="R871" s="33"/>
    </row>
    <row r="872" ht="14.4" spans="1:18">
      <c r="A872" s="91"/>
      <c r="B872" s="91"/>
      <c r="C872" s="91"/>
      <c r="D872" s="96"/>
      <c r="E872" s="96"/>
      <c r="F872" s="96"/>
      <c r="G872" s="96"/>
      <c r="H872" s="96"/>
      <c r="I872" s="96"/>
      <c r="J872" s="96"/>
      <c r="K872" s="91"/>
      <c r="L872" s="91"/>
      <c r="M872" s="91"/>
      <c r="N872" s="91"/>
      <c r="O872" s="91"/>
      <c r="P872" s="96"/>
      <c r="R872" s="33"/>
    </row>
    <row r="873" ht="14.4" spans="1:18">
      <c r="A873" s="91"/>
      <c r="B873" s="91"/>
      <c r="C873" s="91"/>
      <c r="D873" s="96"/>
      <c r="E873" s="96"/>
      <c r="F873" s="96"/>
      <c r="G873" s="96"/>
      <c r="H873" s="96"/>
      <c r="I873" s="96"/>
      <c r="J873" s="96"/>
      <c r="K873" s="91"/>
      <c r="L873" s="91"/>
      <c r="M873" s="91"/>
      <c r="N873" s="91"/>
      <c r="O873" s="91"/>
      <c r="P873" s="96"/>
      <c r="R873" s="33"/>
    </row>
    <row r="874" ht="14.4" spans="1:18">
      <c r="A874" s="91"/>
      <c r="B874" s="91"/>
      <c r="C874" s="91"/>
      <c r="D874" s="96"/>
      <c r="E874" s="96"/>
      <c r="F874" s="96"/>
      <c r="G874" s="96"/>
      <c r="H874" s="96"/>
      <c r="I874" s="96"/>
      <c r="J874" s="96"/>
      <c r="K874" s="91"/>
      <c r="L874" s="91"/>
      <c r="M874" s="91"/>
      <c r="N874" s="91"/>
      <c r="O874" s="91"/>
      <c r="P874" s="96"/>
      <c r="R874" s="33"/>
    </row>
    <row r="875" ht="14.4" spans="1:18">
      <c r="A875" s="91"/>
      <c r="B875" s="91"/>
      <c r="C875" s="91"/>
      <c r="D875" s="96"/>
      <c r="E875" s="96"/>
      <c r="F875" s="96"/>
      <c r="G875" s="96"/>
      <c r="H875" s="96"/>
      <c r="I875" s="96"/>
      <c r="J875" s="96"/>
      <c r="K875" s="91"/>
      <c r="L875" s="91"/>
      <c r="M875" s="91"/>
      <c r="N875" s="91"/>
      <c r="O875" s="91"/>
      <c r="P875" s="96"/>
      <c r="R875" s="33"/>
    </row>
    <row r="876" ht="14.4" spans="1:18">
      <c r="A876" s="91"/>
      <c r="B876" s="91"/>
      <c r="C876" s="91"/>
      <c r="D876" s="96"/>
      <c r="E876" s="96"/>
      <c r="F876" s="96"/>
      <c r="G876" s="96"/>
      <c r="H876" s="96"/>
      <c r="I876" s="96"/>
      <c r="J876" s="96"/>
      <c r="K876" s="91"/>
      <c r="L876" s="91"/>
      <c r="M876" s="91"/>
      <c r="N876" s="91"/>
      <c r="O876" s="91"/>
      <c r="P876" s="96"/>
      <c r="R876" s="33"/>
    </row>
    <row r="877" ht="14.4" spans="1:18">
      <c r="A877" s="91"/>
      <c r="B877" s="91"/>
      <c r="C877" s="91"/>
      <c r="D877" s="96"/>
      <c r="E877" s="96"/>
      <c r="F877" s="96"/>
      <c r="G877" s="96"/>
      <c r="H877" s="96"/>
      <c r="I877" s="96"/>
      <c r="J877" s="96"/>
      <c r="K877" s="91"/>
      <c r="L877" s="91"/>
      <c r="M877" s="91"/>
      <c r="N877" s="91"/>
      <c r="O877" s="91"/>
      <c r="P877" s="96"/>
      <c r="R877" s="33"/>
    </row>
    <row r="878" ht="14.4" spans="1:18">
      <c r="A878" s="91"/>
      <c r="B878" s="91"/>
      <c r="C878" s="91"/>
      <c r="D878" s="96"/>
      <c r="E878" s="96"/>
      <c r="F878" s="96"/>
      <c r="G878" s="96"/>
      <c r="H878" s="96"/>
      <c r="I878" s="96"/>
      <c r="J878" s="96"/>
      <c r="K878" s="91"/>
      <c r="L878" s="91"/>
      <c r="M878" s="91"/>
      <c r="N878" s="91"/>
      <c r="O878" s="91"/>
      <c r="P878" s="96"/>
      <c r="R878" s="33"/>
    </row>
    <row r="879" ht="14.4" spans="1:18">
      <c r="A879" s="91"/>
      <c r="B879" s="91"/>
      <c r="C879" s="91"/>
      <c r="D879" s="96"/>
      <c r="E879" s="96"/>
      <c r="F879" s="96"/>
      <c r="G879" s="96"/>
      <c r="H879" s="96"/>
      <c r="I879" s="96"/>
      <c r="J879" s="96"/>
      <c r="K879" s="91"/>
      <c r="L879" s="91"/>
      <c r="M879" s="91"/>
      <c r="N879" s="91"/>
      <c r="O879" s="91"/>
      <c r="P879" s="96"/>
      <c r="R879" s="33"/>
    </row>
    <row r="880" ht="14.4" spans="1:18">
      <c r="A880" s="91"/>
      <c r="B880" s="91"/>
      <c r="C880" s="91"/>
      <c r="D880" s="96"/>
      <c r="E880" s="96"/>
      <c r="F880" s="96"/>
      <c r="G880" s="96"/>
      <c r="H880" s="96"/>
      <c r="I880" s="96"/>
      <c r="J880" s="96"/>
      <c r="K880" s="91"/>
      <c r="L880" s="91"/>
      <c r="M880" s="91"/>
      <c r="N880" s="91"/>
      <c r="O880" s="91"/>
      <c r="P880" s="96"/>
      <c r="R880" s="33"/>
    </row>
    <row r="881" ht="14.4" spans="1:18">
      <c r="A881" s="91"/>
      <c r="B881" s="91"/>
      <c r="C881" s="91"/>
      <c r="D881" s="96"/>
      <c r="E881" s="96"/>
      <c r="F881" s="96"/>
      <c r="G881" s="96"/>
      <c r="H881" s="96"/>
      <c r="I881" s="96"/>
      <c r="J881" s="96"/>
      <c r="K881" s="91"/>
      <c r="L881" s="91"/>
      <c r="M881" s="91"/>
      <c r="N881" s="91"/>
      <c r="O881" s="91"/>
      <c r="P881" s="96"/>
      <c r="R881" s="33"/>
    </row>
    <row r="882" ht="14.4" spans="1:18">
      <c r="A882" s="91"/>
      <c r="B882" s="91"/>
      <c r="C882" s="91"/>
      <c r="D882" s="96"/>
      <c r="E882" s="96"/>
      <c r="F882" s="96"/>
      <c r="G882" s="96"/>
      <c r="H882" s="96"/>
      <c r="I882" s="96"/>
      <c r="J882" s="96"/>
      <c r="K882" s="91"/>
      <c r="L882" s="91"/>
      <c r="M882" s="91"/>
      <c r="N882" s="91"/>
      <c r="O882" s="91"/>
      <c r="P882" s="96"/>
      <c r="R882" s="33"/>
    </row>
    <row r="883" ht="14.4" spans="1:18">
      <c r="A883" s="91"/>
      <c r="B883" s="91"/>
      <c r="C883" s="91"/>
      <c r="D883" s="96"/>
      <c r="E883" s="96"/>
      <c r="F883" s="96"/>
      <c r="G883" s="96"/>
      <c r="H883" s="96"/>
      <c r="I883" s="96"/>
      <c r="J883" s="96"/>
      <c r="K883" s="91"/>
      <c r="L883" s="91"/>
      <c r="M883" s="91"/>
      <c r="N883" s="91"/>
      <c r="O883" s="91"/>
      <c r="P883" s="96"/>
      <c r="R883" s="33"/>
    </row>
    <row r="884" ht="14.4" spans="1:18">
      <c r="A884" s="91"/>
      <c r="B884" s="91"/>
      <c r="C884" s="91"/>
      <c r="D884" s="96"/>
      <c r="E884" s="96"/>
      <c r="F884" s="96"/>
      <c r="G884" s="96"/>
      <c r="H884" s="96"/>
      <c r="I884" s="96"/>
      <c r="J884" s="96"/>
      <c r="K884" s="91"/>
      <c r="L884" s="91"/>
      <c r="M884" s="91"/>
      <c r="N884" s="91"/>
      <c r="O884" s="91"/>
      <c r="P884" s="96"/>
      <c r="R884" s="33"/>
    </row>
    <row r="885" ht="14.4" spans="1:18">
      <c r="A885" s="91"/>
      <c r="B885" s="91"/>
      <c r="C885" s="91"/>
      <c r="D885" s="96"/>
      <c r="E885" s="96"/>
      <c r="F885" s="96"/>
      <c r="G885" s="96"/>
      <c r="H885" s="96"/>
      <c r="I885" s="96"/>
      <c r="J885" s="96"/>
      <c r="K885" s="91"/>
      <c r="L885" s="91"/>
      <c r="M885" s="91"/>
      <c r="N885" s="91"/>
      <c r="O885" s="91"/>
      <c r="P885" s="96"/>
      <c r="R885" s="33"/>
    </row>
    <row r="886" ht="14.4" spans="1:18">
      <c r="A886" s="91"/>
      <c r="B886" s="91"/>
      <c r="C886" s="91"/>
      <c r="D886" s="96"/>
      <c r="E886" s="96"/>
      <c r="F886" s="96"/>
      <c r="G886" s="96"/>
      <c r="H886" s="96"/>
      <c r="I886" s="96"/>
      <c r="J886" s="96"/>
      <c r="K886" s="91"/>
      <c r="L886" s="91"/>
      <c r="M886" s="91"/>
      <c r="N886" s="91"/>
      <c r="O886" s="91"/>
      <c r="P886" s="96"/>
      <c r="R886" s="33"/>
    </row>
    <row r="887" ht="14.4" spans="1:18">
      <c r="A887" s="91"/>
      <c r="B887" s="91"/>
      <c r="C887" s="91"/>
      <c r="D887" s="96"/>
      <c r="E887" s="96"/>
      <c r="F887" s="96"/>
      <c r="G887" s="96"/>
      <c r="H887" s="96"/>
      <c r="I887" s="96"/>
      <c r="J887" s="96"/>
      <c r="K887" s="91"/>
      <c r="L887" s="91"/>
      <c r="M887" s="91"/>
      <c r="N887" s="91"/>
      <c r="O887" s="91"/>
      <c r="P887" s="96"/>
      <c r="R887" s="33"/>
    </row>
    <row r="888" ht="14.4" spans="1:18">
      <c r="A888" s="91"/>
      <c r="B888" s="91"/>
      <c r="C888" s="91"/>
      <c r="D888" s="96"/>
      <c r="E888" s="96"/>
      <c r="F888" s="96"/>
      <c r="G888" s="96"/>
      <c r="H888" s="96"/>
      <c r="I888" s="96"/>
      <c r="J888" s="96"/>
      <c r="K888" s="91"/>
      <c r="L888" s="91"/>
      <c r="M888" s="91"/>
      <c r="N888" s="91"/>
      <c r="O888" s="91"/>
      <c r="P888" s="96"/>
      <c r="R888" s="33"/>
    </row>
    <row r="889" ht="14.4" spans="1:18">
      <c r="A889" s="91"/>
      <c r="B889" s="91"/>
      <c r="C889" s="91"/>
      <c r="D889" s="96"/>
      <c r="E889" s="96"/>
      <c r="F889" s="96"/>
      <c r="G889" s="96"/>
      <c r="H889" s="96"/>
      <c r="I889" s="96"/>
      <c r="J889" s="96"/>
      <c r="K889" s="91"/>
      <c r="L889" s="91"/>
      <c r="M889" s="91"/>
      <c r="N889" s="91"/>
      <c r="O889" s="91"/>
      <c r="P889" s="96"/>
      <c r="R889" s="33"/>
    </row>
    <row r="890" ht="14.4" spans="1:18">
      <c r="A890" s="91"/>
      <c r="B890" s="91"/>
      <c r="C890" s="91"/>
      <c r="D890" s="96"/>
      <c r="E890" s="96"/>
      <c r="F890" s="96"/>
      <c r="G890" s="96"/>
      <c r="H890" s="96"/>
      <c r="I890" s="96"/>
      <c r="J890" s="96"/>
      <c r="K890" s="91"/>
      <c r="L890" s="91"/>
      <c r="M890" s="91"/>
      <c r="N890" s="91"/>
      <c r="O890" s="91"/>
      <c r="P890" s="96"/>
      <c r="R890" s="33"/>
    </row>
    <row r="891" ht="14.4" spans="1:18">
      <c r="A891" s="91"/>
      <c r="B891" s="91"/>
      <c r="C891" s="91"/>
      <c r="D891" s="96"/>
      <c r="E891" s="96"/>
      <c r="F891" s="96"/>
      <c r="G891" s="96"/>
      <c r="H891" s="96"/>
      <c r="I891" s="96"/>
      <c r="J891" s="96"/>
      <c r="K891" s="91"/>
      <c r="L891" s="91"/>
      <c r="M891" s="91"/>
      <c r="N891" s="91"/>
      <c r="O891" s="91"/>
      <c r="P891" s="96"/>
      <c r="R891" s="33"/>
    </row>
    <row r="892" ht="14.4" spans="1:18">
      <c r="A892" s="91"/>
      <c r="B892" s="91"/>
      <c r="C892" s="91"/>
      <c r="D892" s="96"/>
      <c r="E892" s="96"/>
      <c r="F892" s="96"/>
      <c r="G892" s="96"/>
      <c r="H892" s="96"/>
      <c r="I892" s="96"/>
      <c r="J892" s="96"/>
      <c r="K892" s="91"/>
      <c r="L892" s="91"/>
      <c r="M892" s="91"/>
      <c r="N892" s="91"/>
      <c r="O892" s="91"/>
      <c r="P892" s="96"/>
      <c r="R892" s="33"/>
    </row>
    <row r="893" ht="14.4" spans="1:18">
      <c r="A893" s="91"/>
      <c r="B893" s="91"/>
      <c r="C893" s="91"/>
      <c r="D893" s="96"/>
      <c r="E893" s="96"/>
      <c r="F893" s="96"/>
      <c r="G893" s="96"/>
      <c r="H893" s="96"/>
      <c r="I893" s="96"/>
      <c r="J893" s="96"/>
      <c r="K893" s="91"/>
      <c r="L893" s="91"/>
      <c r="M893" s="91"/>
      <c r="N893" s="91"/>
      <c r="O893" s="91"/>
      <c r="P893" s="96"/>
      <c r="R893" s="33"/>
    </row>
    <row r="894" ht="14.4" spans="1:18">
      <c r="A894" s="91"/>
      <c r="B894" s="91"/>
      <c r="C894" s="91"/>
      <c r="D894" s="96"/>
      <c r="E894" s="96"/>
      <c r="F894" s="96"/>
      <c r="G894" s="96"/>
      <c r="H894" s="96"/>
      <c r="I894" s="96"/>
      <c r="J894" s="96"/>
      <c r="K894" s="91"/>
      <c r="L894" s="91"/>
      <c r="M894" s="91"/>
      <c r="N894" s="91"/>
      <c r="O894" s="91"/>
      <c r="P894" s="96"/>
      <c r="R894" s="33"/>
    </row>
    <row r="895" ht="14.4" spans="1:18">
      <c r="A895" s="91"/>
      <c r="B895" s="91"/>
      <c r="C895" s="91"/>
      <c r="D895" s="96"/>
      <c r="E895" s="96"/>
      <c r="F895" s="96"/>
      <c r="G895" s="96"/>
      <c r="H895" s="96"/>
      <c r="I895" s="96"/>
      <c r="J895" s="96"/>
      <c r="K895" s="91"/>
      <c r="L895" s="91"/>
      <c r="M895" s="91"/>
      <c r="N895" s="91"/>
      <c r="O895" s="91"/>
      <c r="P895" s="96"/>
      <c r="R895" s="33"/>
    </row>
    <row r="896" ht="14.4" spans="1:18">
      <c r="A896" s="91"/>
      <c r="B896" s="91"/>
      <c r="C896" s="91"/>
      <c r="D896" s="96"/>
      <c r="E896" s="96"/>
      <c r="F896" s="96"/>
      <c r="G896" s="96"/>
      <c r="H896" s="96"/>
      <c r="I896" s="96"/>
      <c r="J896" s="96"/>
      <c r="K896" s="91"/>
      <c r="L896" s="91"/>
      <c r="M896" s="91"/>
      <c r="N896" s="91"/>
      <c r="O896" s="91"/>
      <c r="P896" s="96"/>
      <c r="R896" s="33"/>
    </row>
    <row r="897" ht="14.4" spans="1:18">
      <c r="A897" s="91"/>
      <c r="B897" s="91"/>
      <c r="C897" s="91"/>
      <c r="D897" s="96"/>
      <c r="E897" s="96"/>
      <c r="F897" s="96"/>
      <c r="G897" s="96"/>
      <c r="H897" s="96"/>
      <c r="I897" s="96"/>
      <c r="J897" s="96"/>
      <c r="K897" s="91"/>
      <c r="L897" s="91"/>
      <c r="M897" s="91"/>
      <c r="N897" s="91"/>
      <c r="O897" s="91"/>
      <c r="P897" s="96"/>
      <c r="R897" s="33"/>
    </row>
    <row r="898" ht="14.4" spans="1:18">
      <c r="A898" s="91"/>
      <c r="B898" s="91"/>
      <c r="C898" s="91"/>
      <c r="D898" s="96"/>
      <c r="E898" s="96"/>
      <c r="F898" s="96"/>
      <c r="G898" s="96"/>
      <c r="H898" s="96"/>
      <c r="I898" s="96"/>
      <c r="J898" s="96"/>
      <c r="K898" s="91"/>
      <c r="L898" s="91"/>
      <c r="M898" s="91"/>
      <c r="N898" s="91"/>
      <c r="O898" s="91"/>
      <c r="P898" s="96"/>
      <c r="R898" s="33"/>
    </row>
    <row r="899" ht="14.4" spans="1:18">
      <c r="A899" s="91"/>
      <c r="B899" s="91"/>
      <c r="C899" s="91"/>
      <c r="D899" s="96"/>
      <c r="E899" s="96"/>
      <c r="F899" s="96"/>
      <c r="G899" s="96"/>
      <c r="H899" s="96"/>
      <c r="I899" s="96"/>
      <c r="J899" s="96"/>
      <c r="K899" s="91"/>
      <c r="L899" s="91"/>
      <c r="M899" s="91"/>
      <c r="N899" s="91"/>
      <c r="O899" s="91"/>
      <c r="P899" s="96"/>
      <c r="R899" s="33"/>
    </row>
    <row r="900" ht="14.4" spans="1:18">
      <c r="A900" s="91"/>
      <c r="B900" s="91"/>
      <c r="C900" s="91"/>
      <c r="D900" s="96"/>
      <c r="E900" s="96"/>
      <c r="F900" s="96"/>
      <c r="G900" s="96"/>
      <c r="H900" s="96"/>
      <c r="I900" s="96"/>
      <c r="J900" s="96"/>
      <c r="K900" s="91"/>
      <c r="L900" s="91"/>
      <c r="M900" s="91"/>
      <c r="N900" s="91"/>
      <c r="O900" s="91"/>
      <c r="P900" s="96"/>
      <c r="R900" s="33"/>
    </row>
    <row r="901" ht="14.4" spans="1:18">
      <c r="A901" s="91"/>
      <c r="B901" s="91"/>
      <c r="C901" s="91"/>
      <c r="D901" s="96"/>
      <c r="E901" s="96"/>
      <c r="F901" s="96"/>
      <c r="G901" s="96"/>
      <c r="H901" s="96"/>
      <c r="I901" s="96"/>
      <c r="J901" s="96"/>
      <c r="K901" s="91"/>
      <c r="L901" s="91"/>
      <c r="M901" s="91"/>
      <c r="N901" s="91"/>
      <c r="O901" s="91"/>
      <c r="P901" s="96"/>
      <c r="R901" s="33"/>
    </row>
    <row r="902" ht="14.4" spans="1:18">
      <c r="A902" s="91"/>
      <c r="B902" s="91"/>
      <c r="C902" s="91"/>
      <c r="D902" s="96"/>
      <c r="E902" s="96"/>
      <c r="F902" s="96"/>
      <c r="G902" s="96"/>
      <c r="H902" s="96"/>
      <c r="I902" s="96"/>
      <c r="J902" s="96"/>
      <c r="K902" s="91"/>
      <c r="L902" s="91"/>
      <c r="M902" s="91"/>
      <c r="N902" s="91"/>
      <c r="O902" s="91"/>
      <c r="P902" s="96"/>
      <c r="R902" s="33"/>
    </row>
    <row r="903" ht="14.4" spans="1:18">
      <c r="A903" s="91"/>
      <c r="B903" s="91"/>
      <c r="C903" s="91"/>
      <c r="D903" s="96"/>
      <c r="E903" s="96"/>
      <c r="F903" s="96"/>
      <c r="G903" s="96"/>
      <c r="H903" s="96"/>
      <c r="I903" s="96"/>
      <c r="J903" s="96"/>
      <c r="K903" s="91"/>
      <c r="L903" s="91"/>
      <c r="M903" s="91"/>
      <c r="N903" s="91"/>
      <c r="O903" s="91"/>
      <c r="P903" s="96"/>
      <c r="R903" s="33"/>
    </row>
    <row r="904" ht="14.4" spans="1:18">
      <c r="A904" s="91"/>
      <c r="B904" s="91"/>
      <c r="C904" s="91"/>
      <c r="D904" s="96"/>
      <c r="E904" s="96"/>
      <c r="F904" s="96"/>
      <c r="G904" s="96"/>
      <c r="H904" s="96"/>
      <c r="I904" s="96"/>
      <c r="J904" s="96"/>
      <c r="K904" s="91"/>
      <c r="L904" s="91"/>
      <c r="M904" s="91"/>
      <c r="N904" s="91"/>
      <c r="O904" s="91"/>
      <c r="P904" s="96"/>
      <c r="R904" s="33"/>
    </row>
    <row r="905" ht="14.4" spans="1:18">
      <c r="A905" s="91"/>
      <c r="B905" s="91"/>
      <c r="C905" s="91"/>
      <c r="D905" s="96"/>
      <c r="E905" s="96"/>
      <c r="F905" s="96"/>
      <c r="G905" s="96"/>
      <c r="H905" s="96"/>
      <c r="I905" s="96"/>
      <c r="J905" s="96"/>
      <c r="K905" s="91"/>
      <c r="L905" s="91"/>
      <c r="M905" s="91"/>
      <c r="N905" s="91"/>
      <c r="O905" s="91"/>
      <c r="P905" s="96"/>
      <c r="R905" s="33"/>
    </row>
    <row r="906" ht="14.4" spans="1:18">
      <c r="A906" s="91"/>
      <c r="B906" s="91"/>
      <c r="C906" s="91"/>
      <c r="D906" s="96"/>
      <c r="E906" s="96"/>
      <c r="F906" s="96"/>
      <c r="G906" s="96"/>
      <c r="H906" s="96"/>
      <c r="I906" s="96"/>
      <c r="J906" s="96"/>
      <c r="K906" s="91"/>
      <c r="L906" s="91"/>
      <c r="M906" s="91"/>
      <c r="N906" s="91"/>
      <c r="O906" s="91"/>
      <c r="P906" s="96"/>
      <c r="R906" s="33"/>
    </row>
    <row r="907" ht="14.4" spans="1:18">
      <c r="A907" s="91"/>
      <c r="B907" s="91"/>
      <c r="C907" s="91"/>
      <c r="D907" s="96"/>
      <c r="E907" s="96"/>
      <c r="F907" s="96"/>
      <c r="G907" s="96"/>
      <c r="H907" s="96"/>
      <c r="I907" s="96"/>
      <c r="J907" s="96"/>
      <c r="K907" s="91"/>
      <c r="L907" s="91"/>
      <c r="M907" s="91"/>
      <c r="N907" s="91"/>
      <c r="O907" s="91"/>
      <c r="P907" s="96"/>
      <c r="R907" s="33"/>
    </row>
    <row r="908" ht="14.4" spans="1:18">
      <c r="A908" s="91"/>
      <c r="B908" s="91"/>
      <c r="C908" s="91"/>
      <c r="D908" s="96"/>
      <c r="E908" s="96"/>
      <c r="F908" s="96"/>
      <c r="G908" s="96"/>
      <c r="H908" s="96"/>
      <c r="I908" s="96"/>
      <c r="J908" s="96"/>
      <c r="K908" s="91"/>
      <c r="L908" s="91"/>
      <c r="M908" s="91"/>
      <c r="N908" s="91"/>
      <c r="O908" s="91"/>
      <c r="P908" s="96"/>
      <c r="R908" s="33"/>
    </row>
    <row r="909" ht="14.4" spans="1:18">
      <c r="A909" s="91"/>
      <c r="B909" s="91"/>
      <c r="C909" s="91"/>
      <c r="D909" s="96"/>
      <c r="E909" s="96"/>
      <c r="F909" s="96"/>
      <c r="G909" s="96"/>
      <c r="H909" s="96"/>
      <c r="I909" s="96"/>
      <c r="J909" s="96"/>
      <c r="K909" s="91"/>
      <c r="L909" s="91"/>
      <c r="M909" s="91"/>
      <c r="N909" s="91"/>
      <c r="O909" s="91"/>
      <c r="P909" s="96"/>
      <c r="R909" s="33"/>
    </row>
    <row r="910" ht="14.4" spans="1:18">
      <c r="A910" s="91"/>
      <c r="B910" s="91"/>
      <c r="C910" s="91"/>
      <c r="D910" s="96"/>
      <c r="E910" s="96"/>
      <c r="F910" s="96"/>
      <c r="G910" s="96"/>
      <c r="H910" s="96"/>
      <c r="I910" s="96"/>
      <c r="J910" s="96"/>
      <c r="K910" s="91"/>
      <c r="L910" s="91"/>
      <c r="M910" s="91"/>
      <c r="N910" s="91"/>
      <c r="O910" s="91"/>
      <c r="P910" s="96"/>
      <c r="R910" s="33"/>
    </row>
    <row r="911" ht="14.4" spans="1:18">
      <c r="A911" s="91"/>
      <c r="B911" s="91"/>
      <c r="C911" s="91"/>
      <c r="D911" s="96"/>
      <c r="E911" s="96"/>
      <c r="F911" s="96"/>
      <c r="G911" s="96"/>
      <c r="H911" s="96"/>
      <c r="I911" s="96"/>
      <c r="J911" s="96"/>
      <c r="K911" s="91"/>
      <c r="L911" s="91"/>
      <c r="M911" s="91"/>
      <c r="N911" s="91"/>
      <c r="O911" s="91"/>
      <c r="P911" s="96"/>
      <c r="R911" s="33"/>
    </row>
    <row r="912" ht="14.4" spans="1:18">
      <c r="A912" s="91"/>
      <c r="B912" s="91"/>
      <c r="C912" s="91"/>
      <c r="D912" s="96"/>
      <c r="E912" s="96"/>
      <c r="F912" s="96"/>
      <c r="G912" s="96"/>
      <c r="H912" s="96"/>
      <c r="I912" s="96"/>
      <c r="J912" s="96"/>
      <c r="K912" s="91"/>
      <c r="L912" s="91"/>
      <c r="M912" s="91"/>
      <c r="N912" s="91"/>
      <c r="O912" s="91"/>
      <c r="P912" s="96"/>
      <c r="R912" s="33"/>
    </row>
    <row r="913" ht="14.4" spans="1:18">
      <c r="A913" s="91"/>
      <c r="B913" s="91"/>
      <c r="C913" s="91"/>
      <c r="D913" s="96"/>
      <c r="E913" s="96"/>
      <c r="F913" s="96"/>
      <c r="G913" s="96"/>
      <c r="H913" s="96"/>
      <c r="I913" s="96"/>
      <c r="J913" s="96"/>
      <c r="K913" s="91"/>
      <c r="L913" s="91"/>
      <c r="M913" s="91"/>
      <c r="N913" s="91"/>
      <c r="O913" s="91"/>
      <c r="P913" s="96"/>
      <c r="R913" s="33"/>
    </row>
    <row r="914" ht="14.4" spans="1:18">
      <c r="A914" s="91"/>
      <c r="B914" s="91"/>
      <c r="C914" s="91"/>
      <c r="D914" s="96"/>
      <c r="E914" s="96"/>
      <c r="F914" s="96"/>
      <c r="G914" s="96"/>
      <c r="H914" s="96"/>
      <c r="I914" s="96"/>
      <c r="J914" s="96"/>
      <c r="K914" s="91"/>
      <c r="L914" s="91"/>
      <c r="M914" s="91"/>
      <c r="N914" s="91"/>
      <c r="O914" s="91"/>
      <c r="P914" s="96"/>
      <c r="R914" s="33"/>
    </row>
    <row r="915" ht="14.4" spans="1:18">
      <c r="A915" s="91"/>
      <c r="B915" s="91"/>
      <c r="C915" s="91"/>
      <c r="D915" s="96"/>
      <c r="E915" s="96"/>
      <c r="F915" s="96"/>
      <c r="G915" s="96"/>
      <c r="H915" s="96"/>
      <c r="I915" s="96"/>
      <c r="J915" s="96"/>
      <c r="K915" s="91"/>
      <c r="L915" s="91"/>
      <c r="M915" s="91"/>
      <c r="N915" s="91"/>
      <c r="O915" s="91"/>
      <c r="P915" s="96"/>
      <c r="R915" s="33"/>
    </row>
    <row r="916" ht="14.4" spans="1:18">
      <c r="A916" s="91"/>
      <c r="B916" s="91"/>
      <c r="C916" s="91"/>
      <c r="D916" s="96"/>
      <c r="E916" s="96"/>
      <c r="F916" s="96"/>
      <c r="G916" s="96"/>
      <c r="H916" s="96"/>
      <c r="I916" s="96"/>
      <c r="J916" s="96"/>
      <c r="K916" s="91"/>
      <c r="L916" s="91"/>
      <c r="M916" s="91"/>
      <c r="N916" s="91"/>
      <c r="O916" s="91"/>
      <c r="P916" s="96"/>
      <c r="R916" s="33"/>
    </row>
    <row r="917" ht="14.4" spans="1:18">
      <c r="A917" s="91"/>
      <c r="B917" s="91"/>
      <c r="C917" s="91"/>
      <c r="D917" s="96"/>
      <c r="E917" s="96"/>
      <c r="F917" s="96"/>
      <c r="G917" s="96"/>
      <c r="H917" s="96"/>
      <c r="I917" s="96"/>
      <c r="J917" s="96"/>
      <c r="K917" s="91"/>
      <c r="L917" s="91"/>
      <c r="M917" s="91"/>
      <c r="N917" s="91"/>
      <c r="O917" s="91"/>
      <c r="P917" s="96"/>
      <c r="R917" s="33"/>
    </row>
    <row r="918" ht="14.4" spans="1:18">
      <c r="A918" s="91"/>
      <c r="B918" s="91"/>
      <c r="C918" s="91"/>
      <c r="D918" s="96"/>
      <c r="E918" s="96"/>
      <c r="F918" s="96"/>
      <c r="G918" s="96"/>
      <c r="H918" s="96"/>
      <c r="I918" s="96"/>
      <c r="J918" s="96"/>
      <c r="K918" s="91"/>
      <c r="L918" s="91"/>
      <c r="M918" s="91"/>
      <c r="N918" s="91"/>
      <c r="O918" s="91"/>
      <c r="P918" s="96"/>
      <c r="R918" s="33"/>
    </row>
    <row r="919" ht="14.4" spans="1:18">
      <c r="A919" s="91"/>
      <c r="B919" s="91"/>
      <c r="C919" s="91"/>
      <c r="D919" s="96"/>
      <c r="E919" s="96"/>
      <c r="F919" s="96"/>
      <c r="G919" s="96"/>
      <c r="H919" s="96"/>
      <c r="I919" s="96"/>
      <c r="J919" s="96"/>
      <c r="K919" s="91"/>
      <c r="L919" s="91"/>
      <c r="M919" s="91"/>
      <c r="N919" s="91"/>
      <c r="O919" s="91"/>
      <c r="P919" s="96"/>
      <c r="R919" s="33"/>
    </row>
    <row r="920" ht="14.4" spans="1:18">
      <c r="A920" s="91"/>
      <c r="B920" s="91"/>
      <c r="C920" s="91"/>
      <c r="D920" s="96"/>
      <c r="E920" s="96"/>
      <c r="F920" s="96"/>
      <c r="G920" s="96"/>
      <c r="H920" s="96"/>
      <c r="I920" s="96"/>
      <c r="J920" s="96"/>
      <c r="K920" s="91"/>
      <c r="L920" s="91"/>
      <c r="M920" s="91"/>
      <c r="N920" s="91"/>
      <c r="O920" s="91"/>
      <c r="P920" s="96"/>
      <c r="R920" s="33"/>
    </row>
    <row r="921" ht="14.4" spans="1:18">
      <c r="A921" s="91"/>
      <c r="B921" s="91"/>
      <c r="C921" s="91"/>
      <c r="D921" s="96"/>
      <c r="E921" s="96"/>
      <c r="F921" s="96"/>
      <c r="G921" s="96"/>
      <c r="H921" s="96"/>
      <c r="I921" s="96"/>
      <c r="J921" s="96"/>
      <c r="K921" s="91"/>
      <c r="L921" s="91"/>
      <c r="M921" s="91"/>
      <c r="N921" s="91"/>
      <c r="O921" s="91"/>
      <c r="P921" s="96"/>
      <c r="R921" s="33"/>
    </row>
    <row r="922" ht="14.4" spans="1:18">
      <c r="A922" s="91"/>
      <c r="B922" s="91"/>
      <c r="C922" s="91"/>
      <c r="D922" s="96"/>
      <c r="E922" s="96"/>
      <c r="F922" s="96"/>
      <c r="G922" s="96"/>
      <c r="H922" s="96"/>
      <c r="I922" s="96"/>
      <c r="J922" s="96"/>
      <c r="K922" s="91"/>
      <c r="L922" s="91"/>
      <c r="M922" s="91"/>
      <c r="N922" s="91"/>
      <c r="O922" s="91"/>
      <c r="P922" s="96"/>
      <c r="R922" s="33"/>
    </row>
    <row r="923" ht="14.4" spans="1:18">
      <c r="A923" s="91"/>
      <c r="B923" s="91"/>
      <c r="C923" s="91"/>
      <c r="D923" s="96"/>
      <c r="E923" s="96"/>
      <c r="F923" s="96"/>
      <c r="G923" s="96"/>
      <c r="H923" s="96"/>
      <c r="I923" s="96"/>
      <c r="J923" s="96"/>
      <c r="K923" s="91"/>
      <c r="L923" s="91"/>
      <c r="M923" s="91"/>
      <c r="N923" s="91"/>
      <c r="O923" s="91"/>
      <c r="P923" s="96"/>
      <c r="R923" s="33"/>
    </row>
    <row r="924" ht="14.4" spans="1:18">
      <c r="A924" s="91"/>
      <c r="B924" s="91"/>
      <c r="C924" s="91"/>
      <c r="D924" s="96"/>
      <c r="E924" s="96"/>
      <c r="F924" s="96"/>
      <c r="G924" s="96"/>
      <c r="H924" s="96"/>
      <c r="I924" s="96"/>
      <c r="J924" s="96"/>
      <c r="K924" s="91"/>
      <c r="L924" s="91"/>
      <c r="M924" s="91"/>
      <c r="N924" s="91"/>
      <c r="O924" s="91"/>
      <c r="P924" s="96"/>
      <c r="R924" s="33"/>
    </row>
    <row r="925" ht="14.4" spans="1:18">
      <c r="A925" s="91"/>
      <c r="B925" s="91"/>
      <c r="C925" s="91"/>
      <c r="D925" s="96"/>
      <c r="E925" s="96"/>
      <c r="F925" s="96"/>
      <c r="G925" s="96"/>
      <c r="H925" s="96"/>
      <c r="I925" s="96"/>
      <c r="J925" s="96"/>
      <c r="K925" s="91"/>
      <c r="L925" s="91"/>
      <c r="M925" s="91"/>
      <c r="N925" s="91"/>
      <c r="O925" s="91"/>
      <c r="P925" s="96"/>
      <c r="R925" s="33"/>
    </row>
    <row r="926" ht="14.4" spans="1:18">
      <c r="A926" s="91"/>
      <c r="B926" s="91"/>
      <c r="C926" s="91"/>
      <c r="D926" s="96"/>
      <c r="E926" s="96"/>
      <c r="F926" s="96"/>
      <c r="G926" s="96"/>
      <c r="H926" s="96"/>
      <c r="I926" s="96"/>
      <c r="J926" s="96"/>
      <c r="K926" s="91"/>
      <c r="L926" s="91"/>
      <c r="M926" s="91"/>
      <c r="N926" s="91"/>
      <c r="O926" s="91"/>
      <c r="P926" s="96"/>
      <c r="R926" s="33"/>
    </row>
    <row r="927" ht="14.4" spans="1:18">
      <c r="A927" s="91"/>
      <c r="B927" s="91"/>
      <c r="C927" s="91"/>
      <c r="D927" s="96"/>
      <c r="E927" s="96"/>
      <c r="F927" s="96"/>
      <c r="G927" s="96"/>
      <c r="H927" s="96"/>
      <c r="I927" s="96"/>
      <c r="J927" s="96"/>
      <c r="K927" s="91"/>
      <c r="L927" s="91"/>
      <c r="M927" s="91"/>
      <c r="N927" s="91"/>
      <c r="O927" s="91"/>
      <c r="P927" s="96"/>
      <c r="R927" s="33"/>
    </row>
    <row r="928" ht="14.4" spans="1:18">
      <c r="A928" s="91"/>
      <c r="B928" s="91"/>
      <c r="C928" s="91"/>
      <c r="D928" s="96"/>
      <c r="E928" s="96"/>
      <c r="F928" s="96"/>
      <c r="G928" s="96"/>
      <c r="H928" s="96"/>
      <c r="I928" s="96"/>
      <c r="J928" s="96"/>
      <c r="K928" s="91"/>
      <c r="L928" s="91"/>
      <c r="M928" s="91"/>
      <c r="N928" s="91"/>
      <c r="O928" s="91"/>
      <c r="P928" s="96"/>
      <c r="R928" s="33"/>
    </row>
    <row r="929" ht="14.4" spans="1:18">
      <c r="A929" s="91"/>
      <c r="B929" s="91"/>
      <c r="C929" s="91"/>
      <c r="D929" s="96"/>
      <c r="E929" s="96"/>
      <c r="F929" s="96"/>
      <c r="G929" s="96"/>
      <c r="H929" s="96"/>
      <c r="I929" s="96"/>
      <c r="J929" s="96"/>
      <c r="K929" s="91"/>
      <c r="L929" s="91"/>
      <c r="M929" s="91"/>
      <c r="N929" s="91"/>
      <c r="O929" s="91"/>
      <c r="P929" s="96"/>
      <c r="R929" s="33"/>
    </row>
    <row r="930" ht="14.4" spans="1:18">
      <c r="A930" s="91"/>
      <c r="B930" s="91"/>
      <c r="C930" s="91"/>
      <c r="D930" s="96"/>
      <c r="E930" s="96"/>
      <c r="F930" s="96"/>
      <c r="G930" s="96"/>
      <c r="H930" s="96"/>
      <c r="I930" s="96"/>
      <c r="J930" s="96"/>
      <c r="K930" s="91"/>
      <c r="L930" s="91"/>
      <c r="M930" s="91"/>
      <c r="N930" s="91"/>
      <c r="O930" s="91"/>
      <c r="P930" s="96"/>
      <c r="R930" s="33"/>
    </row>
    <row r="931" ht="14.4" spans="1:18">
      <c r="A931" s="91"/>
      <c r="B931" s="91"/>
      <c r="C931" s="91"/>
      <c r="D931" s="96"/>
      <c r="E931" s="96"/>
      <c r="F931" s="96"/>
      <c r="G931" s="96"/>
      <c r="H931" s="96"/>
      <c r="I931" s="96"/>
      <c r="J931" s="96"/>
      <c r="K931" s="91"/>
      <c r="L931" s="91"/>
      <c r="M931" s="91"/>
      <c r="N931" s="91"/>
      <c r="O931" s="91"/>
      <c r="P931" s="96"/>
      <c r="R931" s="33"/>
    </row>
    <row r="932" ht="14.4" spans="1:18">
      <c r="A932" s="91"/>
      <c r="B932" s="91"/>
      <c r="C932" s="91"/>
      <c r="D932" s="96"/>
      <c r="E932" s="96"/>
      <c r="F932" s="96"/>
      <c r="G932" s="96"/>
      <c r="H932" s="96"/>
      <c r="I932" s="96"/>
      <c r="J932" s="96"/>
      <c r="K932" s="91"/>
      <c r="L932" s="91"/>
      <c r="M932" s="91"/>
      <c r="N932" s="91"/>
      <c r="O932" s="91"/>
      <c r="P932" s="96"/>
      <c r="R932" s="33"/>
    </row>
    <row r="933" ht="14.4" spans="1:18">
      <c r="A933" s="91"/>
      <c r="B933" s="91"/>
      <c r="C933" s="91"/>
      <c r="D933" s="96"/>
      <c r="E933" s="96"/>
      <c r="F933" s="96"/>
      <c r="G933" s="96"/>
      <c r="H933" s="96"/>
      <c r="I933" s="96"/>
      <c r="J933" s="96"/>
      <c r="K933" s="91"/>
      <c r="L933" s="91"/>
      <c r="M933" s="91"/>
      <c r="N933" s="91"/>
      <c r="O933" s="91"/>
      <c r="P933" s="96"/>
      <c r="R933" s="33"/>
    </row>
    <row r="934" ht="14.4" spans="1:18">
      <c r="A934" s="91"/>
      <c r="B934" s="91"/>
      <c r="C934" s="91"/>
      <c r="D934" s="96"/>
      <c r="E934" s="96"/>
      <c r="F934" s="96"/>
      <c r="G934" s="96"/>
      <c r="H934" s="96"/>
      <c r="I934" s="96"/>
      <c r="J934" s="96"/>
      <c r="K934" s="91"/>
      <c r="L934" s="91"/>
      <c r="M934" s="91"/>
      <c r="N934" s="91"/>
      <c r="O934" s="91"/>
      <c r="P934" s="96"/>
      <c r="R934" s="33"/>
    </row>
    <row r="935" ht="14.4" spans="1:18">
      <c r="A935" s="91"/>
      <c r="B935" s="91"/>
      <c r="C935" s="91"/>
      <c r="D935" s="96"/>
      <c r="E935" s="96"/>
      <c r="F935" s="96"/>
      <c r="G935" s="96"/>
      <c r="H935" s="96"/>
      <c r="I935" s="96"/>
      <c r="J935" s="96"/>
      <c r="K935" s="91"/>
      <c r="L935" s="91"/>
      <c r="M935" s="91"/>
      <c r="N935" s="91"/>
      <c r="O935" s="91"/>
      <c r="P935" s="96"/>
      <c r="R935" s="33"/>
    </row>
    <row r="936" ht="14.4" spans="1:18">
      <c r="A936" s="91"/>
      <c r="B936" s="91"/>
      <c r="C936" s="91"/>
      <c r="D936" s="96"/>
      <c r="E936" s="96"/>
      <c r="F936" s="96"/>
      <c r="G936" s="96"/>
      <c r="H936" s="96"/>
      <c r="I936" s="96"/>
      <c r="J936" s="96"/>
      <c r="K936" s="91"/>
      <c r="L936" s="91"/>
      <c r="M936" s="91"/>
      <c r="N936" s="91"/>
      <c r="O936" s="91"/>
      <c r="P936" s="96"/>
      <c r="R936" s="33"/>
    </row>
    <row r="937" ht="14.4" spans="1:18">
      <c r="A937" s="91"/>
      <c r="B937" s="91"/>
      <c r="C937" s="91"/>
      <c r="D937" s="96"/>
      <c r="E937" s="96"/>
      <c r="F937" s="96"/>
      <c r="G937" s="96"/>
      <c r="H937" s="96"/>
      <c r="I937" s="96"/>
      <c r="J937" s="96"/>
      <c r="K937" s="91"/>
      <c r="L937" s="91"/>
      <c r="M937" s="91"/>
      <c r="N937" s="91"/>
      <c r="O937" s="91"/>
      <c r="P937" s="96"/>
      <c r="R937" s="33"/>
    </row>
    <row r="938" ht="14.4" spans="1:18">
      <c r="A938" s="91"/>
      <c r="B938" s="91"/>
      <c r="C938" s="91"/>
      <c r="D938" s="96"/>
      <c r="E938" s="96"/>
      <c r="F938" s="96"/>
      <c r="G938" s="96"/>
      <c r="H938" s="96"/>
      <c r="I938" s="96"/>
      <c r="J938" s="96"/>
      <c r="K938" s="91"/>
      <c r="L938" s="91"/>
      <c r="M938" s="91"/>
      <c r="N938" s="91"/>
      <c r="O938" s="91"/>
      <c r="P938" s="96"/>
      <c r="R938" s="33"/>
    </row>
    <row r="939" ht="14.4" spans="1:18">
      <c r="A939" s="91"/>
      <c r="B939" s="91"/>
      <c r="C939" s="91"/>
      <c r="D939" s="96"/>
      <c r="E939" s="96"/>
      <c r="F939" s="96"/>
      <c r="G939" s="96"/>
      <c r="H939" s="96"/>
      <c r="I939" s="96"/>
      <c r="J939" s="96"/>
      <c r="K939" s="91"/>
      <c r="L939" s="91"/>
      <c r="M939" s="91"/>
      <c r="N939" s="91"/>
      <c r="O939" s="91"/>
      <c r="P939" s="96"/>
      <c r="R939" s="33"/>
    </row>
    <row r="940" ht="14.4" spans="1:18">
      <c r="A940" s="91"/>
      <c r="B940" s="91"/>
      <c r="C940" s="91"/>
      <c r="D940" s="96"/>
      <c r="E940" s="96"/>
      <c r="F940" s="96"/>
      <c r="G940" s="96"/>
      <c r="H940" s="96"/>
      <c r="I940" s="96"/>
      <c r="J940" s="96"/>
      <c r="K940" s="91"/>
      <c r="L940" s="91"/>
      <c r="M940" s="91"/>
      <c r="N940" s="91"/>
      <c r="O940" s="91"/>
      <c r="P940" s="96"/>
      <c r="R940" s="33"/>
    </row>
    <row r="941" ht="14.4" spans="1:18">
      <c r="A941" s="91"/>
      <c r="B941" s="91"/>
      <c r="C941" s="91"/>
      <c r="D941" s="96"/>
      <c r="E941" s="96"/>
      <c r="F941" s="96"/>
      <c r="G941" s="96"/>
      <c r="H941" s="96"/>
      <c r="I941" s="96"/>
      <c r="J941" s="96"/>
      <c r="K941" s="91"/>
      <c r="L941" s="91"/>
      <c r="M941" s="91"/>
      <c r="N941" s="91"/>
      <c r="O941" s="91"/>
      <c r="P941" s="96"/>
      <c r="R941" s="33"/>
    </row>
    <row r="942" ht="14.4" spans="1:18">
      <c r="A942" s="91"/>
      <c r="B942" s="91"/>
      <c r="C942" s="91"/>
      <c r="D942" s="96"/>
      <c r="E942" s="96"/>
      <c r="F942" s="96"/>
      <c r="G942" s="96"/>
      <c r="H942" s="96"/>
      <c r="I942" s="96"/>
      <c r="J942" s="96"/>
      <c r="K942" s="91"/>
      <c r="L942" s="91"/>
      <c r="M942" s="91"/>
      <c r="N942" s="91"/>
      <c r="O942" s="91"/>
      <c r="P942" s="96"/>
      <c r="R942" s="33"/>
    </row>
    <row r="943" ht="14.4" spans="1:18">
      <c r="A943" s="91"/>
      <c r="B943" s="91"/>
      <c r="C943" s="91"/>
      <c r="D943" s="96"/>
      <c r="E943" s="96"/>
      <c r="F943" s="96"/>
      <c r="G943" s="96"/>
      <c r="H943" s="96"/>
      <c r="I943" s="96"/>
      <c r="J943" s="96"/>
      <c r="K943" s="91"/>
      <c r="L943" s="91"/>
      <c r="M943" s="91"/>
      <c r="N943" s="91"/>
      <c r="O943" s="91"/>
      <c r="P943" s="96"/>
      <c r="R943" s="33"/>
    </row>
    <row r="944" ht="14.4" spans="1:18">
      <c r="A944" s="91"/>
      <c r="B944" s="91"/>
      <c r="C944" s="91"/>
      <c r="D944" s="96"/>
      <c r="E944" s="96"/>
      <c r="F944" s="96"/>
      <c r="G944" s="96"/>
      <c r="H944" s="96"/>
      <c r="I944" s="96"/>
      <c r="J944" s="96"/>
      <c r="K944" s="91"/>
      <c r="L944" s="91"/>
      <c r="M944" s="91"/>
      <c r="N944" s="91"/>
      <c r="O944" s="91"/>
      <c r="P944" s="96"/>
      <c r="R944" s="33"/>
    </row>
    <row r="945" ht="14.4" spans="1:18">
      <c r="A945" s="91"/>
      <c r="B945" s="91"/>
      <c r="C945" s="91"/>
      <c r="D945" s="96"/>
      <c r="E945" s="96"/>
      <c r="F945" s="96"/>
      <c r="G945" s="96"/>
      <c r="H945" s="96"/>
      <c r="I945" s="96"/>
      <c r="J945" s="96"/>
      <c r="K945" s="91"/>
      <c r="L945" s="91"/>
      <c r="M945" s="91"/>
      <c r="N945" s="91"/>
      <c r="O945" s="91"/>
      <c r="P945" s="96"/>
      <c r="R945" s="33"/>
    </row>
    <row r="946" ht="14.4" spans="1:18">
      <c r="A946" s="91"/>
      <c r="B946" s="91"/>
      <c r="C946" s="91"/>
      <c r="D946" s="96"/>
      <c r="E946" s="96"/>
      <c r="F946" s="96"/>
      <c r="G946" s="96"/>
      <c r="H946" s="96"/>
      <c r="I946" s="96"/>
      <c r="J946" s="96"/>
      <c r="K946" s="91"/>
      <c r="L946" s="91"/>
      <c r="M946" s="91"/>
      <c r="N946" s="91"/>
      <c r="O946" s="91"/>
      <c r="P946" s="96"/>
      <c r="R946" s="33"/>
    </row>
    <row r="947" ht="14.4" spans="1:18">
      <c r="A947" s="91"/>
      <c r="B947" s="91"/>
      <c r="C947" s="91"/>
      <c r="D947" s="96"/>
      <c r="E947" s="96"/>
      <c r="F947" s="96"/>
      <c r="G947" s="96"/>
      <c r="H947" s="96"/>
      <c r="I947" s="96"/>
      <c r="J947" s="96"/>
      <c r="K947" s="91"/>
      <c r="L947" s="91"/>
      <c r="M947" s="91"/>
      <c r="N947" s="91"/>
      <c r="O947" s="91"/>
      <c r="P947" s="96"/>
      <c r="R947" s="33"/>
    </row>
    <row r="948" ht="14.4" spans="1:18">
      <c r="A948" s="91"/>
      <c r="B948" s="91"/>
      <c r="C948" s="91"/>
      <c r="D948" s="96"/>
      <c r="E948" s="96"/>
      <c r="F948" s="96"/>
      <c r="G948" s="96"/>
      <c r="H948" s="96"/>
      <c r="I948" s="96"/>
      <c r="J948" s="96"/>
      <c r="K948" s="91"/>
      <c r="L948" s="91"/>
      <c r="M948" s="91"/>
      <c r="N948" s="91"/>
      <c r="O948" s="91"/>
      <c r="P948" s="96"/>
      <c r="R948" s="33"/>
    </row>
    <row r="949" ht="14.4" spans="1:18">
      <c r="A949" s="91"/>
      <c r="B949" s="91"/>
      <c r="C949" s="91"/>
      <c r="D949" s="96"/>
      <c r="E949" s="96"/>
      <c r="F949" s="96"/>
      <c r="G949" s="96"/>
      <c r="H949" s="96"/>
      <c r="I949" s="96"/>
      <c r="J949" s="96"/>
      <c r="K949" s="91"/>
      <c r="L949" s="91"/>
      <c r="M949" s="91"/>
      <c r="N949" s="91"/>
      <c r="O949" s="91"/>
      <c r="P949" s="96"/>
      <c r="R949" s="33"/>
    </row>
    <row r="950" ht="14.4" spans="1:18">
      <c r="A950" s="91"/>
      <c r="B950" s="91"/>
      <c r="C950" s="91"/>
      <c r="D950" s="96"/>
      <c r="E950" s="96"/>
      <c r="F950" s="96"/>
      <c r="G950" s="96"/>
      <c r="H950" s="96"/>
      <c r="I950" s="96"/>
      <c r="J950" s="96"/>
      <c r="K950" s="91"/>
      <c r="L950" s="91"/>
      <c r="M950" s="91"/>
      <c r="N950" s="91"/>
      <c r="O950" s="91"/>
      <c r="P950" s="96"/>
      <c r="R950" s="33"/>
    </row>
    <row r="951" ht="14.4" spans="1:18">
      <c r="A951" s="91"/>
      <c r="B951" s="91"/>
      <c r="C951" s="91"/>
      <c r="D951" s="96"/>
      <c r="E951" s="96"/>
      <c r="F951" s="96"/>
      <c r="G951" s="96"/>
      <c r="H951" s="96"/>
      <c r="I951" s="96"/>
      <c r="J951" s="96"/>
      <c r="K951" s="91"/>
      <c r="L951" s="91"/>
      <c r="M951" s="91"/>
      <c r="N951" s="91"/>
      <c r="O951" s="91"/>
      <c r="P951" s="96"/>
      <c r="R951" s="33"/>
    </row>
    <row r="952" ht="14.4" spans="1:18">
      <c r="A952" s="91"/>
      <c r="B952" s="91"/>
      <c r="C952" s="91"/>
      <c r="D952" s="96"/>
      <c r="E952" s="96"/>
      <c r="F952" s="96"/>
      <c r="G952" s="96"/>
      <c r="H952" s="96"/>
      <c r="I952" s="96"/>
      <c r="J952" s="96"/>
      <c r="K952" s="91"/>
      <c r="L952" s="91"/>
      <c r="M952" s="91"/>
      <c r="N952" s="91"/>
      <c r="O952" s="91"/>
      <c r="P952" s="96"/>
      <c r="R952" s="33"/>
    </row>
    <row r="953" ht="14.4" spans="1:18">
      <c r="A953" s="91"/>
      <c r="B953" s="91"/>
      <c r="C953" s="91"/>
      <c r="D953" s="96"/>
      <c r="E953" s="96"/>
      <c r="F953" s="96"/>
      <c r="G953" s="96"/>
      <c r="H953" s="96"/>
      <c r="I953" s="96"/>
      <c r="J953" s="96"/>
      <c r="K953" s="91"/>
      <c r="L953" s="91"/>
      <c r="M953" s="91"/>
      <c r="N953" s="91"/>
      <c r="O953" s="91"/>
      <c r="P953" s="96"/>
      <c r="R953" s="33"/>
    </row>
    <row r="954" ht="14.4" spans="1:18">
      <c r="A954" s="91"/>
      <c r="B954" s="91"/>
      <c r="C954" s="91"/>
      <c r="D954" s="96"/>
      <c r="E954" s="96"/>
      <c r="F954" s="96"/>
      <c r="G954" s="96"/>
      <c r="H954" s="96"/>
      <c r="I954" s="96"/>
      <c r="J954" s="96"/>
      <c r="K954" s="91"/>
      <c r="L954" s="91"/>
      <c r="M954" s="91"/>
      <c r="N954" s="91"/>
      <c r="O954" s="91"/>
      <c r="P954" s="96"/>
      <c r="R954" s="33"/>
    </row>
    <row r="955" ht="14.4" spans="1:18">
      <c r="A955" s="91"/>
      <c r="B955" s="91"/>
      <c r="C955" s="91"/>
      <c r="D955" s="96"/>
      <c r="E955" s="96"/>
      <c r="F955" s="96"/>
      <c r="G955" s="96"/>
      <c r="H955" s="96"/>
      <c r="I955" s="96"/>
      <c r="J955" s="96"/>
      <c r="K955" s="91"/>
      <c r="L955" s="91"/>
      <c r="M955" s="91"/>
      <c r="N955" s="91"/>
      <c r="O955" s="91"/>
      <c r="P955" s="96"/>
      <c r="R955" s="33"/>
    </row>
    <row r="956" ht="14.4" spans="1:18">
      <c r="A956" s="91"/>
      <c r="B956" s="91"/>
      <c r="C956" s="91"/>
      <c r="D956" s="96"/>
      <c r="E956" s="96"/>
      <c r="F956" s="96"/>
      <c r="G956" s="96"/>
      <c r="H956" s="96"/>
      <c r="I956" s="96"/>
      <c r="J956" s="96"/>
      <c r="K956" s="91"/>
      <c r="L956" s="91"/>
      <c r="M956" s="91"/>
      <c r="N956" s="91"/>
      <c r="O956" s="91"/>
      <c r="P956" s="96"/>
      <c r="R956" s="33"/>
    </row>
    <row r="957" ht="14.4" spans="1:18">
      <c r="A957" s="91"/>
      <c r="B957" s="91"/>
      <c r="C957" s="91"/>
      <c r="D957" s="96"/>
      <c r="E957" s="96"/>
      <c r="F957" s="96"/>
      <c r="G957" s="96"/>
      <c r="H957" s="96"/>
      <c r="I957" s="96"/>
      <c r="J957" s="96"/>
      <c r="K957" s="91"/>
      <c r="L957" s="91"/>
      <c r="M957" s="91"/>
      <c r="N957" s="91"/>
      <c r="O957" s="91"/>
      <c r="P957" s="96"/>
      <c r="R957" s="33"/>
    </row>
    <row r="958" ht="14.4" spans="1:18">
      <c r="A958" s="91"/>
      <c r="B958" s="91"/>
      <c r="C958" s="91"/>
      <c r="D958" s="96"/>
      <c r="E958" s="96"/>
      <c r="F958" s="96"/>
      <c r="G958" s="96"/>
      <c r="H958" s="96"/>
      <c r="I958" s="96"/>
      <c r="J958" s="96"/>
      <c r="K958" s="91"/>
      <c r="L958" s="91"/>
      <c r="M958" s="91"/>
      <c r="N958" s="91"/>
      <c r="O958" s="91"/>
      <c r="P958" s="96"/>
      <c r="R958" s="33"/>
    </row>
    <row r="959" ht="14.4" spans="1:18">
      <c r="A959" s="91"/>
      <c r="B959" s="91"/>
      <c r="C959" s="91"/>
      <c r="D959" s="96"/>
      <c r="E959" s="96"/>
      <c r="F959" s="96"/>
      <c r="G959" s="96"/>
      <c r="H959" s="96"/>
      <c r="I959" s="96"/>
      <c r="J959" s="96"/>
      <c r="K959" s="91"/>
      <c r="L959" s="91"/>
      <c r="M959" s="91"/>
      <c r="N959" s="91"/>
      <c r="O959" s="91"/>
      <c r="P959" s="96"/>
      <c r="R959" s="33"/>
    </row>
    <row r="960" ht="14.4" spans="1:18">
      <c r="A960" s="91"/>
      <c r="B960" s="91"/>
      <c r="C960" s="91"/>
      <c r="D960" s="96"/>
      <c r="E960" s="96"/>
      <c r="F960" s="96"/>
      <c r="G960" s="96"/>
      <c r="H960" s="96"/>
      <c r="I960" s="96"/>
      <c r="J960" s="96"/>
      <c r="K960" s="91"/>
      <c r="L960" s="91"/>
      <c r="M960" s="91"/>
      <c r="N960" s="91"/>
      <c r="O960" s="91"/>
      <c r="P960" s="96"/>
      <c r="R960" s="33"/>
    </row>
    <row r="961" ht="14.4" spans="1:18">
      <c r="A961" s="91"/>
      <c r="B961" s="91"/>
      <c r="C961" s="91"/>
      <c r="D961" s="96"/>
      <c r="E961" s="96"/>
      <c r="F961" s="96"/>
      <c r="G961" s="96"/>
      <c r="H961" s="96"/>
      <c r="I961" s="96"/>
      <c r="J961" s="96"/>
      <c r="K961" s="91"/>
      <c r="L961" s="91"/>
      <c r="M961" s="91"/>
      <c r="N961" s="91"/>
      <c r="O961" s="91"/>
      <c r="P961" s="96"/>
      <c r="R961" s="33"/>
    </row>
    <row r="962" ht="14.4" spans="1:18">
      <c r="A962" s="91"/>
      <c r="B962" s="91"/>
      <c r="C962" s="91"/>
      <c r="D962" s="96"/>
      <c r="E962" s="96"/>
      <c r="F962" s="96"/>
      <c r="G962" s="96"/>
      <c r="H962" s="96"/>
      <c r="I962" s="96"/>
      <c r="J962" s="96"/>
      <c r="K962" s="91"/>
      <c r="L962" s="91"/>
      <c r="M962" s="91"/>
      <c r="N962" s="91"/>
      <c r="O962" s="91"/>
      <c r="P962" s="96"/>
      <c r="R962" s="33"/>
    </row>
    <row r="963" ht="14.4" spans="1:18">
      <c r="A963" s="91"/>
      <c r="B963" s="91"/>
      <c r="C963" s="91"/>
      <c r="D963" s="96"/>
      <c r="E963" s="96"/>
      <c r="F963" s="96"/>
      <c r="G963" s="96"/>
      <c r="H963" s="96"/>
      <c r="I963" s="96"/>
      <c r="J963" s="96"/>
      <c r="K963" s="91"/>
      <c r="L963" s="91"/>
      <c r="M963" s="91"/>
      <c r="N963" s="91"/>
      <c r="O963" s="91"/>
      <c r="P963" s="96"/>
      <c r="R963" s="33"/>
    </row>
    <row r="964" ht="14.4" spans="1:18">
      <c r="A964" s="91"/>
      <c r="B964" s="91"/>
      <c r="C964" s="91"/>
      <c r="D964" s="96"/>
      <c r="E964" s="96"/>
      <c r="F964" s="96"/>
      <c r="G964" s="96"/>
      <c r="H964" s="96"/>
      <c r="I964" s="96"/>
      <c r="J964" s="96"/>
      <c r="K964" s="91"/>
      <c r="L964" s="91"/>
      <c r="M964" s="91"/>
      <c r="N964" s="91"/>
      <c r="O964" s="91"/>
      <c r="P964" s="96"/>
      <c r="R964" s="33"/>
    </row>
    <row r="965" ht="14.4" spans="1:18">
      <c r="A965" s="91"/>
      <c r="B965" s="91"/>
      <c r="C965" s="91"/>
      <c r="D965" s="96"/>
      <c r="E965" s="96"/>
      <c r="F965" s="96"/>
      <c r="G965" s="96"/>
      <c r="H965" s="96"/>
      <c r="I965" s="96"/>
      <c r="J965" s="96"/>
      <c r="K965" s="91"/>
      <c r="L965" s="91"/>
      <c r="M965" s="91"/>
      <c r="N965" s="91"/>
      <c r="O965" s="91"/>
      <c r="P965" s="96"/>
      <c r="R965" s="33"/>
    </row>
    <row r="966" ht="14.4" spans="1:18">
      <c r="A966" s="91"/>
      <c r="B966" s="91"/>
      <c r="C966" s="91"/>
      <c r="D966" s="96"/>
      <c r="E966" s="96"/>
      <c r="F966" s="96"/>
      <c r="G966" s="96"/>
      <c r="H966" s="96"/>
      <c r="I966" s="96"/>
      <c r="J966" s="96"/>
      <c r="K966" s="91"/>
      <c r="L966" s="91"/>
      <c r="M966" s="91"/>
      <c r="N966" s="91"/>
      <c r="O966" s="91"/>
      <c r="P966" s="96"/>
      <c r="R966" s="33"/>
    </row>
    <row r="967" ht="14.4" spans="1:18">
      <c r="A967" s="91"/>
      <c r="B967" s="91"/>
      <c r="C967" s="91"/>
      <c r="D967" s="96"/>
      <c r="E967" s="96"/>
      <c r="F967" s="96"/>
      <c r="G967" s="96"/>
      <c r="H967" s="96"/>
      <c r="I967" s="96"/>
      <c r="J967" s="96"/>
      <c r="K967" s="91"/>
      <c r="L967" s="91"/>
      <c r="M967" s="91"/>
      <c r="N967" s="91"/>
      <c r="O967" s="91"/>
      <c r="P967" s="96"/>
      <c r="R967" s="33"/>
    </row>
    <row r="968" ht="14.4" spans="1:18">
      <c r="A968" s="91"/>
      <c r="B968" s="91"/>
      <c r="C968" s="91"/>
      <c r="D968" s="96"/>
      <c r="E968" s="96"/>
      <c r="F968" s="96"/>
      <c r="G968" s="96"/>
      <c r="H968" s="96"/>
      <c r="I968" s="96"/>
      <c r="J968" s="96"/>
      <c r="K968" s="91"/>
      <c r="L968" s="91"/>
      <c r="M968" s="91"/>
      <c r="N968" s="91"/>
      <c r="O968" s="91"/>
      <c r="P968" s="96"/>
      <c r="R968" s="33"/>
    </row>
    <row r="969" ht="14.4" spans="1:18">
      <c r="A969" s="91"/>
      <c r="B969" s="91"/>
      <c r="C969" s="91"/>
      <c r="D969" s="96"/>
      <c r="E969" s="96"/>
      <c r="F969" s="96"/>
      <c r="G969" s="96"/>
      <c r="H969" s="96"/>
      <c r="I969" s="96"/>
      <c r="J969" s="96"/>
      <c r="K969" s="91"/>
      <c r="L969" s="91"/>
      <c r="M969" s="91"/>
      <c r="N969" s="91"/>
      <c r="O969" s="91"/>
      <c r="P969" s="96"/>
      <c r="R969" s="33"/>
    </row>
    <row r="970" ht="14.4" spans="1:18">
      <c r="A970" s="91"/>
      <c r="B970" s="91"/>
      <c r="C970" s="91"/>
      <c r="D970" s="96"/>
      <c r="E970" s="96"/>
      <c r="F970" s="96"/>
      <c r="G970" s="96"/>
      <c r="H970" s="96"/>
      <c r="I970" s="96"/>
      <c r="J970" s="96"/>
      <c r="K970" s="91"/>
      <c r="L970" s="91"/>
      <c r="M970" s="91"/>
      <c r="N970" s="91"/>
      <c r="O970" s="91"/>
      <c r="P970" s="96"/>
      <c r="R970" s="33"/>
    </row>
    <row r="971" ht="14.4" spans="1:18">
      <c r="A971" s="91"/>
      <c r="B971" s="91"/>
      <c r="C971" s="91"/>
      <c r="D971" s="96"/>
      <c r="E971" s="96"/>
      <c r="F971" s="96"/>
      <c r="G971" s="96"/>
      <c r="H971" s="96"/>
      <c r="I971" s="96"/>
      <c r="J971" s="96"/>
      <c r="K971" s="91"/>
      <c r="L971" s="91"/>
      <c r="M971" s="91"/>
      <c r="N971" s="91"/>
      <c r="O971" s="91"/>
      <c r="P971" s="96"/>
      <c r="R971" s="33"/>
    </row>
    <row r="972" ht="14.4" spans="1:18">
      <c r="A972" s="91"/>
      <c r="B972" s="91"/>
      <c r="C972" s="91"/>
      <c r="D972" s="96"/>
      <c r="E972" s="96"/>
      <c r="F972" s="96"/>
      <c r="G972" s="96"/>
      <c r="H972" s="96"/>
      <c r="I972" s="96"/>
      <c r="J972" s="96"/>
      <c r="K972" s="91"/>
      <c r="L972" s="91"/>
      <c r="M972" s="91"/>
      <c r="N972" s="91"/>
      <c r="O972" s="91"/>
      <c r="P972" s="96"/>
      <c r="R972" s="33"/>
    </row>
    <row r="973" ht="14.4" spans="1:18">
      <c r="A973" s="91"/>
      <c r="B973" s="91"/>
      <c r="C973" s="91"/>
      <c r="D973" s="96"/>
      <c r="E973" s="96"/>
      <c r="F973" s="96"/>
      <c r="G973" s="96"/>
      <c r="H973" s="96"/>
      <c r="I973" s="96"/>
      <c r="J973" s="96"/>
      <c r="K973" s="91"/>
      <c r="L973" s="91"/>
      <c r="M973" s="91"/>
      <c r="N973" s="91"/>
      <c r="O973" s="91"/>
      <c r="P973" s="96"/>
      <c r="R973" s="33"/>
    </row>
    <row r="974" ht="14.4" spans="1:18">
      <c r="A974" s="91"/>
      <c r="B974" s="91"/>
      <c r="C974" s="91"/>
      <c r="D974" s="96"/>
      <c r="E974" s="96"/>
      <c r="F974" s="96"/>
      <c r="G974" s="96"/>
      <c r="H974" s="96"/>
      <c r="I974" s="96"/>
      <c r="J974" s="96"/>
      <c r="K974" s="91"/>
      <c r="L974" s="91"/>
      <c r="M974" s="91"/>
      <c r="N974" s="91"/>
      <c r="O974" s="91"/>
      <c r="P974" s="96"/>
      <c r="R974" s="33"/>
    </row>
    <row r="975" ht="14.4" spans="1:18">
      <c r="A975" s="91"/>
      <c r="B975" s="91"/>
      <c r="C975" s="91"/>
      <c r="D975" s="96"/>
      <c r="E975" s="96"/>
      <c r="F975" s="96"/>
      <c r="G975" s="96"/>
      <c r="H975" s="96"/>
      <c r="I975" s="96"/>
      <c r="J975" s="96"/>
      <c r="K975" s="91"/>
      <c r="L975" s="91"/>
      <c r="M975" s="91"/>
      <c r="N975" s="91"/>
      <c r="O975" s="91"/>
      <c r="P975" s="96"/>
      <c r="R975" s="33"/>
    </row>
    <row r="976" ht="14.4" spans="1:18">
      <c r="A976" s="91"/>
      <c r="B976" s="91"/>
      <c r="C976" s="91"/>
      <c r="D976" s="96"/>
      <c r="E976" s="96"/>
      <c r="F976" s="96"/>
      <c r="G976" s="96"/>
      <c r="H976" s="96"/>
      <c r="I976" s="96"/>
      <c r="J976" s="96"/>
      <c r="K976" s="91"/>
      <c r="L976" s="91"/>
      <c r="M976" s="91"/>
      <c r="N976" s="91"/>
      <c r="O976" s="91"/>
      <c r="P976" s="96"/>
      <c r="R976" s="33"/>
    </row>
    <row r="977" ht="14.4" spans="1:18">
      <c r="A977" s="91"/>
      <c r="B977" s="91"/>
      <c r="C977" s="91"/>
      <c r="D977" s="96"/>
      <c r="E977" s="96"/>
      <c r="F977" s="96"/>
      <c r="G977" s="96"/>
      <c r="H977" s="96"/>
      <c r="I977" s="96"/>
      <c r="J977" s="96"/>
      <c r="K977" s="91"/>
      <c r="L977" s="91"/>
      <c r="M977" s="91"/>
      <c r="N977" s="91"/>
      <c r="O977" s="91"/>
      <c r="P977" s="96"/>
      <c r="R977" s="33"/>
    </row>
    <row r="978" ht="14.4" spans="1:18">
      <c r="A978" s="91"/>
      <c r="B978" s="91"/>
      <c r="C978" s="91"/>
      <c r="D978" s="96"/>
      <c r="E978" s="96"/>
      <c r="F978" s="96"/>
      <c r="G978" s="96"/>
      <c r="H978" s="96"/>
      <c r="I978" s="96"/>
      <c r="J978" s="96"/>
      <c r="K978" s="91"/>
      <c r="L978" s="91"/>
      <c r="M978" s="91"/>
      <c r="N978" s="91"/>
      <c r="O978" s="91"/>
      <c r="P978" s="96"/>
      <c r="R978" s="33"/>
    </row>
    <row r="979" ht="14.4" spans="1:18">
      <c r="A979" s="91"/>
      <c r="B979" s="91"/>
      <c r="C979" s="91"/>
      <c r="D979" s="96"/>
      <c r="E979" s="96"/>
      <c r="F979" s="96"/>
      <c r="G979" s="96"/>
      <c r="H979" s="96"/>
      <c r="I979" s="96"/>
      <c r="J979" s="96"/>
      <c r="K979" s="91"/>
      <c r="L979" s="91"/>
      <c r="M979" s="91"/>
      <c r="N979" s="91"/>
      <c r="O979" s="91"/>
      <c r="P979" s="96"/>
      <c r="R979" s="33"/>
    </row>
    <row r="980" ht="14.4" spans="1:18">
      <c r="A980" s="91"/>
      <c r="B980" s="91"/>
      <c r="C980" s="91"/>
      <c r="D980" s="96"/>
      <c r="E980" s="96"/>
      <c r="F980" s="96"/>
      <c r="G980" s="96"/>
      <c r="H980" s="96"/>
      <c r="I980" s="96"/>
      <c r="J980" s="96"/>
      <c r="K980" s="91"/>
      <c r="L980" s="91"/>
      <c r="M980" s="91"/>
      <c r="N980" s="91"/>
      <c r="O980" s="91"/>
      <c r="P980" s="96"/>
      <c r="R980" s="33"/>
    </row>
    <row r="981" ht="14.4" spans="1:18">
      <c r="A981" s="91"/>
      <c r="B981" s="91"/>
      <c r="C981" s="91"/>
      <c r="D981" s="96"/>
      <c r="E981" s="96"/>
      <c r="F981" s="96"/>
      <c r="G981" s="96"/>
      <c r="H981" s="96"/>
      <c r="I981" s="96"/>
      <c r="J981" s="96"/>
      <c r="K981" s="91"/>
      <c r="L981" s="91"/>
      <c r="M981" s="91"/>
      <c r="N981" s="91"/>
      <c r="O981" s="91"/>
      <c r="P981" s="96"/>
      <c r="R981" s="33"/>
    </row>
    <row r="982" ht="14.4" spans="1:18">
      <c r="A982" s="91"/>
      <c r="B982" s="91"/>
      <c r="C982" s="91"/>
      <c r="D982" s="96"/>
      <c r="E982" s="96"/>
      <c r="F982" s="96"/>
      <c r="G982" s="96"/>
      <c r="H982" s="96"/>
      <c r="I982" s="96"/>
      <c r="J982" s="96"/>
      <c r="K982" s="91"/>
      <c r="L982" s="91"/>
      <c r="M982" s="91"/>
      <c r="N982" s="91"/>
      <c r="O982" s="91"/>
      <c r="P982" s="96"/>
      <c r="R982" s="33"/>
    </row>
    <row r="983" ht="14.4" spans="1:18">
      <c r="A983" s="91"/>
      <c r="B983" s="91"/>
      <c r="C983" s="91"/>
      <c r="D983" s="96"/>
      <c r="E983" s="96"/>
      <c r="F983" s="96"/>
      <c r="G983" s="96"/>
      <c r="H983" s="96"/>
      <c r="I983" s="96"/>
      <c r="J983" s="96"/>
      <c r="K983" s="91"/>
      <c r="L983" s="91"/>
      <c r="M983" s="91"/>
      <c r="N983" s="91"/>
      <c r="O983" s="91"/>
      <c r="P983" s="96"/>
      <c r="R983" s="33"/>
    </row>
    <row r="984" ht="14.4" spans="1:18">
      <c r="A984" s="91"/>
      <c r="B984" s="91"/>
      <c r="C984" s="91"/>
      <c r="D984" s="96"/>
      <c r="E984" s="96"/>
      <c r="F984" s="96"/>
      <c r="G984" s="96"/>
      <c r="H984" s="96"/>
      <c r="I984" s="96"/>
      <c r="J984" s="96"/>
      <c r="K984" s="91"/>
      <c r="L984" s="91"/>
      <c r="M984" s="91"/>
      <c r="N984" s="91"/>
      <c r="O984" s="91"/>
      <c r="P984" s="96"/>
      <c r="R984" s="33"/>
    </row>
    <row r="985" ht="14.4" spans="1:18">
      <c r="A985" s="91"/>
      <c r="B985" s="91"/>
      <c r="C985" s="91"/>
      <c r="D985" s="96"/>
      <c r="E985" s="96"/>
      <c r="F985" s="96"/>
      <c r="G985" s="96"/>
      <c r="H985" s="96"/>
      <c r="I985" s="96"/>
      <c r="J985" s="96"/>
      <c r="K985" s="91"/>
      <c r="L985" s="91"/>
      <c r="M985" s="91"/>
      <c r="N985" s="91"/>
      <c r="O985" s="91"/>
      <c r="P985" s="96"/>
      <c r="R985" s="33"/>
    </row>
    <row r="986" ht="14.4" spans="1:18">
      <c r="A986" s="91"/>
      <c r="B986" s="91"/>
      <c r="C986" s="91"/>
      <c r="D986" s="96"/>
      <c r="E986" s="96"/>
      <c r="F986" s="96"/>
      <c r="G986" s="96"/>
      <c r="H986" s="96"/>
      <c r="I986" s="96"/>
      <c r="J986" s="96"/>
      <c r="K986" s="91"/>
      <c r="L986" s="91"/>
      <c r="M986" s="91"/>
      <c r="N986" s="91"/>
      <c r="O986" s="91"/>
      <c r="P986" s="96"/>
      <c r="R986" s="33"/>
    </row>
    <row r="987" ht="14.4" spans="1:18">
      <c r="A987" s="91"/>
      <c r="B987" s="91"/>
      <c r="C987" s="91"/>
      <c r="D987" s="96"/>
      <c r="E987" s="96"/>
      <c r="F987" s="96"/>
      <c r="G987" s="96"/>
      <c r="H987" s="96"/>
      <c r="I987" s="96"/>
      <c r="J987" s="96"/>
      <c r="K987" s="91"/>
      <c r="L987" s="91"/>
      <c r="M987" s="91"/>
      <c r="N987" s="91"/>
      <c r="O987" s="91"/>
      <c r="P987" s="96"/>
      <c r="R987" s="33"/>
    </row>
    <row r="988" ht="14.4" spans="1:18">
      <c r="A988" s="91"/>
      <c r="B988" s="91"/>
      <c r="C988" s="91"/>
      <c r="D988" s="96"/>
      <c r="E988" s="96"/>
      <c r="F988" s="96"/>
      <c r="G988" s="96"/>
      <c r="H988" s="96"/>
      <c r="I988" s="96"/>
      <c r="J988" s="96"/>
      <c r="K988" s="91"/>
      <c r="L988" s="91"/>
      <c r="M988" s="91"/>
      <c r="N988" s="91"/>
      <c r="O988" s="91"/>
      <c r="P988" s="96"/>
      <c r="R988" s="33"/>
    </row>
    <row r="989" ht="14.4" spans="1:18">
      <c r="A989" s="91"/>
      <c r="B989" s="91"/>
      <c r="C989" s="91"/>
      <c r="D989" s="96"/>
      <c r="E989" s="96"/>
      <c r="F989" s="96"/>
      <c r="G989" s="96"/>
      <c r="H989" s="96"/>
      <c r="I989" s="96"/>
      <c r="J989" s="96"/>
      <c r="K989" s="91"/>
      <c r="L989" s="91"/>
      <c r="M989" s="91"/>
      <c r="N989" s="91"/>
      <c r="O989" s="91"/>
      <c r="P989" s="96"/>
      <c r="R989" s="33"/>
    </row>
    <row r="990" ht="14.4" spans="1:18">
      <c r="A990" s="91"/>
      <c r="B990" s="91"/>
      <c r="C990" s="91"/>
      <c r="D990" s="96"/>
      <c r="E990" s="96"/>
      <c r="F990" s="96"/>
      <c r="G990" s="96"/>
      <c r="H990" s="96"/>
      <c r="I990" s="96"/>
      <c r="J990" s="96"/>
      <c r="K990" s="91"/>
      <c r="L990" s="91"/>
      <c r="M990" s="91"/>
      <c r="N990" s="91"/>
      <c r="O990" s="91"/>
      <c r="P990" s="96"/>
      <c r="R990" s="33"/>
    </row>
    <row r="991" ht="14.4" spans="1:18">
      <c r="A991" s="91"/>
      <c r="B991" s="91"/>
      <c r="C991" s="91"/>
      <c r="D991" s="96"/>
      <c r="E991" s="96"/>
      <c r="F991" s="96"/>
      <c r="G991" s="96"/>
      <c r="H991" s="96"/>
      <c r="I991" s="96"/>
      <c r="J991" s="96"/>
      <c r="K991" s="91"/>
      <c r="L991" s="91"/>
      <c r="M991" s="91"/>
      <c r="N991" s="91"/>
      <c r="O991" s="91"/>
      <c r="P991" s="96"/>
      <c r="R991" s="33"/>
    </row>
    <row r="992" ht="14.4" spans="1:18">
      <c r="A992" s="91"/>
      <c r="B992" s="91"/>
      <c r="C992" s="91"/>
      <c r="D992" s="96"/>
      <c r="E992" s="96"/>
      <c r="F992" s="96"/>
      <c r="G992" s="96"/>
      <c r="H992" s="96"/>
      <c r="I992" s="96"/>
      <c r="J992" s="96"/>
      <c r="K992" s="91"/>
      <c r="L992" s="91"/>
      <c r="M992" s="91"/>
      <c r="N992" s="91"/>
      <c r="O992" s="91"/>
      <c r="P992" s="96"/>
      <c r="R992" s="33"/>
    </row>
    <row r="993" ht="14.4" spans="1:18">
      <c r="A993" s="91"/>
      <c r="B993" s="91"/>
      <c r="C993" s="91"/>
      <c r="D993" s="96"/>
      <c r="E993" s="96"/>
      <c r="F993" s="96"/>
      <c r="G993" s="96"/>
      <c r="H993" s="96"/>
      <c r="I993" s="96"/>
      <c r="J993" s="96"/>
      <c r="K993" s="91"/>
      <c r="L993" s="91"/>
      <c r="M993" s="91"/>
      <c r="N993" s="91"/>
      <c r="O993" s="91"/>
      <c r="P993" s="96"/>
      <c r="R993" s="33"/>
    </row>
    <row r="994" ht="14.4" spans="1:18">
      <c r="A994" s="91"/>
      <c r="B994" s="91"/>
      <c r="C994" s="91"/>
      <c r="D994" s="96"/>
      <c r="E994" s="96"/>
      <c r="F994" s="96"/>
      <c r="G994" s="96"/>
      <c r="H994" s="96"/>
      <c r="I994" s="96"/>
      <c r="J994" s="96"/>
      <c r="K994" s="91"/>
      <c r="L994" s="91"/>
      <c r="M994" s="91"/>
      <c r="N994" s="91"/>
      <c r="O994" s="91"/>
      <c r="P994" s="96"/>
      <c r="R994" s="33"/>
    </row>
    <row r="995" ht="14.4" spans="1:18">
      <c r="A995" s="91"/>
      <c r="B995" s="91"/>
      <c r="C995" s="91"/>
      <c r="D995" s="96"/>
      <c r="E995" s="96"/>
      <c r="F995" s="96"/>
      <c r="G995" s="96"/>
      <c r="H995" s="96"/>
      <c r="I995" s="96"/>
      <c r="J995" s="96"/>
      <c r="K995" s="91"/>
      <c r="L995" s="91"/>
      <c r="M995" s="91"/>
      <c r="N995" s="91"/>
      <c r="O995" s="91"/>
      <c r="P995" s="96"/>
      <c r="R995" s="33"/>
    </row>
    <row r="996" ht="14.4" spans="1:18">
      <c r="A996" s="91"/>
      <c r="B996" s="91"/>
      <c r="C996" s="91"/>
      <c r="D996" s="96"/>
      <c r="E996" s="96"/>
      <c r="F996" s="96"/>
      <c r="G996" s="96"/>
      <c r="H996" s="96"/>
      <c r="I996" s="96"/>
      <c r="J996" s="96"/>
      <c r="K996" s="91"/>
      <c r="L996" s="91"/>
      <c r="M996" s="91"/>
      <c r="N996" s="91"/>
      <c r="O996" s="91"/>
      <c r="P996" s="96"/>
      <c r="R996" s="33"/>
    </row>
    <row r="997" ht="14.4" spans="1:18">
      <c r="A997" s="91"/>
      <c r="B997" s="91"/>
      <c r="C997" s="91"/>
      <c r="D997" s="96"/>
      <c r="E997" s="96"/>
      <c r="F997" s="96"/>
      <c r="G997" s="96"/>
      <c r="H997" s="96"/>
      <c r="I997" s="96"/>
      <c r="J997" s="96"/>
      <c r="K997" s="91"/>
      <c r="L997" s="91"/>
      <c r="M997" s="91"/>
      <c r="N997" s="91"/>
      <c r="O997" s="91"/>
      <c r="P997" s="96"/>
      <c r="R997" s="33"/>
    </row>
    <row r="998" ht="14.4" spans="1:18">
      <c r="A998" s="91"/>
      <c r="B998" s="91"/>
      <c r="C998" s="91"/>
      <c r="D998" s="96"/>
      <c r="E998" s="96"/>
      <c r="F998" s="96"/>
      <c r="G998" s="96"/>
      <c r="H998" s="96"/>
      <c r="I998" s="96"/>
      <c r="J998" s="96"/>
      <c r="K998" s="91"/>
      <c r="L998" s="91"/>
      <c r="M998" s="91"/>
      <c r="N998" s="91"/>
      <c r="O998" s="91"/>
      <c r="P998" s="96"/>
      <c r="R998" s="33"/>
    </row>
    <row r="999" ht="14.4" spans="1:18">
      <c r="A999" s="91"/>
      <c r="B999" s="91"/>
      <c r="C999" s="91"/>
      <c r="D999" s="96"/>
      <c r="E999" s="96"/>
      <c r="F999" s="96"/>
      <c r="G999" s="96"/>
      <c r="H999" s="96"/>
      <c r="I999" s="96"/>
      <c r="J999" s="96"/>
      <c r="K999" s="91"/>
      <c r="L999" s="91"/>
      <c r="M999" s="91"/>
      <c r="N999" s="91"/>
      <c r="O999" s="91"/>
      <c r="P999" s="96"/>
      <c r="R999" s="33"/>
    </row>
    <row r="1000" ht="14.4" spans="1:18">
      <c r="A1000" s="91"/>
      <c r="B1000" s="91"/>
      <c r="C1000" s="91"/>
      <c r="D1000" s="96"/>
      <c r="E1000" s="96"/>
      <c r="F1000" s="96"/>
      <c r="G1000" s="96"/>
      <c r="H1000" s="96"/>
      <c r="I1000" s="96"/>
      <c r="J1000" s="96"/>
      <c r="K1000" s="91"/>
      <c r="L1000" s="91"/>
      <c r="M1000" s="91"/>
      <c r="N1000" s="91"/>
      <c r="O1000" s="91"/>
      <c r="P1000" s="96"/>
      <c r="R1000" s="33"/>
    </row>
    <row r="1001" ht="14.4" spans="1:18">
      <c r="A1001" s="91"/>
      <c r="B1001" s="91"/>
      <c r="C1001" s="91"/>
      <c r="D1001" s="96"/>
      <c r="E1001" s="96"/>
      <c r="F1001" s="96"/>
      <c r="G1001" s="96"/>
      <c r="H1001" s="96"/>
      <c r="I1001" s="96"/>
      <c r="J1001" s="96"/>
      <c r="K1001" s="91"/>
      <c r="L1001" s="91"/>
      <c r="M1001" s="91"/>
      <c r="N1001" s="91"/>
      <c r="O1001" s="91"/>
      <c r="P1001" s="96"/>
      <c r="R1001" s="33"/>
    </row>
    <row r="1002" ht="14.4" spans="1:18">
      <c r="A1002" s="91"/>
      <c r="B1002" s="91"/>
      <c r="C1002" s="91"/>
      <c r="D1002" s="96"/>
      <c r="E1002" s="96"/>
      <c r="F1002" s="96"/>
      <c r="G1002" s="96"/>
      <c r="H1002" s="96"/>
      <c r="I1002" s="96"/>
      <c r="J1002" s="96"/>
      <c r="K1002" s="91"/>
      <c r="L1002" s="91"/>
      <c r="M1002" s="91"/>
      <c r="N1002" s="91"/>
      <c r="O1002" s="91"/>
      <c r="P1002" s="96"/>
      <c r="R1002" s="33"/>
    </row>
    <row r="1003" ht="14.4" spans="1:18">
      <c r="A1003" s="91"/>
      <c r="B1003" s="91"/>
      <c r="C1003" s="91"/>
      <c r="D1003" s="96"/>
      <c r="E1003" s="96"/>
      <c r="F1003" s="96"/>
      <c r="G1003" s="96"/>
      <c r="H1003" s="96"/>
      <c r="I1003" s="96"/>
      <c r="J1003" s="96"/>
      <c r="K1003" s="91"/>
      <c r="L1003" s="91"/>
      <c r="M1003" s="91"/>
      <c r="N1003" s="91"/>
      <c r="O1003" s="91"/>
      <c r="P1003" s="96"/>
      <c r="R1003" s="33"/>
    </row>
    <row r="1004" ht="14.4" spans="1:18">
      <c r="A1004" s="91"/>
      <c r="B1004" s="91"/>
      <c r="C1004" s="91"/>
      <c r="D1004" s="96"/>
      <c r="E1004" s="96"/>
      <c r="F1004" s="96"/>
      <c r="G1004" s="96"/>
      <c r="H1004" s="96"/>
      <c r="I1004" s="96"/>
      <c r="J1004" s="96"/>
      <c r="K1004" s="91"/>
      <c r="L1004" s="91"/>
      <c r="M1004" s="91"/>
      <c r="N1004" s="91"/>
      <c r="O1004" s="91"/>
      <c r="P1004" s="96"/>
      <c r="R1004" s="33"/>
    </row>
    <row r="1005" ht="14.4" spans="1:18">
      <c r="A1005" s="91"/>
      <c r="B1005" s="91"/>
      <c r="C1005" s="91"/>
      <c r="D1005" s="96"/>
      <c r="E1005" s="96"/>
      <c r="F1005" s="96"/>
      <c r="G1005" s="96"/>
      <c r="H1005" s="96"/>
      <c r="I1005" s="96"/>
      <c r="J1005" s="96"/>
      <c r="K1005" s="91"/>
      <c r="L1005" s="91"/>
      <c r="M1005" s="91"/>
      <c r="N1005" s="91"/>
      <c r="O1005" s="91"/>
      <c r="P1005" s="96"/>
      <c r="R1005" s="33"/>
    </row>
    <row r="1006" ht="14.4" spans="1:18">
      <c r="A1006" s="91"/>
      <c r="B1006" s="91"/>
      <c r="C1006" s="91"/>
      <c r="D1006" s="96"/>
      <c r="E1006" s="96"/>
      <c r="F1006" s="96"/>
      <c r="G1006" s="96"/>
      <c r="H1006" s="96"/>
      <c r="I1006" s="96"/>
      <c r="J1006" s="96"/>
      <c r="K1006" s="91"/>
      <c r="L1006" s="91"/>
      <c r="M1006" s="91"/>
      <c r="N1006" s="91"/>
      <c r="O1006" s="91"/>
      <c r="P1006" s="96"/>
      <c r="R1006" s="33"/>
    </row>
    <row r="1007" ht="14.4" spans="1:18">
      <c r="A1007" s="91"/>
      <c r="B1007" s="91"/>
      <c r="C1007" s="91"/>
      <c r="D1007" s="96"/>
      <c r="E1007" s="96"/>
      <c r="F1007" s="96"/>
      <c r="G1007" s="96"/>
      <c r="H1007" s="96"/>
      <c r="I1007" s="96"/>
      <c r="J1007" s="96"/>
      <c r="K1007" s="91"/>
      <c r="L1007" s="91"/>
      <c r="M1007" s="91"/>
      <c r="N1007" s="91"/>
      <c r="O1007" s="91"/>
      <c r="P1007" s="96"/>
      <c r="R1007" s="33"/>
    </row>
    <row r="1008" ht="14.4" spans="1:18">
      <c r="A1008" s="91"/>
      <c r="B1008" s="91"/>
      <c r="C1008" s="91"/>
      <c r="D1008" s="96"/>
      <c r="E1008" s="96"/>
      <c r="F1008" s="96"/>
      <c r="G1008" s="96"/>
      <c r="H1008" s="96"/>
      <c r="I1008" s="96"/>
      <c r="J1008" s="96"/>
      <c r="K1008" s="91"/>
      <c r="L1008" s="91"/>
      <c r="M1008" s="91"/>
      <c r="N1008" s="91"/>
      <c r="O1008" s="91"/>
      <c r="P1008" s="96"/>
      <c r="R1008" s="33"/>
    </row>
    <row r="1009" ht="14.4" spans="1:18">
      <c r="A1009" s="91"/>
      <c r="B1009" s="91"/>
      <c r="C1009" s="91"/>
      <c r="D1009" s="96"/>
      <c r="E1009" s="96"/>
      <c r="F1009" s="96"/>
      <c r="G1009" s="96"/>
      <c r="H1009" s="96"/>
      <c r="I1009" s="96"/>
      <c r="J1009" s="96"/>
      <c r="K1009" s="91"/>
      <c r="L1009" s="91"/>
      <c r="M1009" s="91"/>
      <c r="N1009" s="91"/>
      <c r="O1009" s="91"/>
      <c r="P1009" s="96"/>
      <c r="R1009" s="33"/>
    </row>
    <row r="1010" ht="14.4" spans="1:18">
      <c r="A1010" s="91"/>
      <c r="B1010" s="91"/>
      <c r="C1010" s="91"/>
      <c r="D1010" s="96"/>
      <c r="E1010" s="96"/>
      <c r="F1010" s="96"/>
      <c r="G1010" s="96"/>
      <c r="H1010" s="96"/>
      <c r="I1010" s="96"/>
      <c r="J1010" s="96"/>
      <c r="K1010" s="91"/>
      <c r="L1010" s="91"/>
      <c r="M1010" s="91"/>
      <c r="N1010" s="91"/>
      <c r="O1010" s="91"/>
      <c r="P1010" s="96"/>
      <c r="R1010" s="33"/>
    </row>
    <row r="1011" ht="14.4" spans="1:18">
      <c r="A1011" s="91"/>
      <c r="B1011" s="91"/>
      <c r="C1011" s="91"/>
      <c r="D1011" s="96"/>
      <c r="E1011" s="96"/>
      <c r="F1011" s="96"/>
      <c r="G1011" s="96"/>
      <c r="H1011" s="96"/>
      <c r="I1011" s="96"/>
      <c r="J1011" s="96"/>
      <c r="K1011" s="91"/>
      <c r="L1011" s="91"/>
      <c r="M1011" s="91"/>
      <c r="N1011" s="91"/>
      <c r="O1011" s="91"/>
      <c r="P1011" s="96"/>
      <c r="R1011" s="33"/>
    </row>
    <row r="1012" ht="14.4" spans="1:18">
      <c r="A1012" s="91"/>
      <c r="B1012" s="91"/>
      <c r="C1012" s="91"/>
      <c r="D1012" s="96"/>
      <c r="E1012" s="96"/>
      <c r="F1012" s="96"/>
      <c r="G1012" s="96"/>
      <c r="H1012" s="96"/>
      <c r="I1012" s="96"/>
      <c r="J1012" s="96"/>
      <c r="K1012" s="91"/>
      <c r="L1012" s="91"/>
      <c r="M1012" s="91"/>
      <c r="N1012" s="91"/>
      <c r="O1012" s="91"/>
      <c r="P1012" s="96"/>
      <c r="R1012" s="33"/>
    </row>
    <row r="1013" ht="14.4" spans="1:18">
      <c r="A1013" s="91"/>
      <c r="B1013" s="91"/>
      <c r="C1013" s="91"/>
      <c r="D1013" s="96"/>
      <c r="E1013" s="96"/>
      <c r="F1013" s="96"/>
      <c r="G1013" s="96"/>
      <c r="H1013" s="96"/>
      <c r="I1013" s="96"/>
      <c r="J1013" s="96"/>
      <c r="K1013" s="91"/>
      <c r="L1013" s="91"/>
      <c r="M1013" s="91"/>
      <c r="N1013" s="91"/>
      <c r="O1013" s="91"/>
      <c r="P1013" s="96"/>
      <c r="R1013" s="33"/>
    </row>
    <row r="1014" ht="14.4" spans="1:18">
      <c r="A1014" s="91"/>
      <c r="B1014" s="91"/>
      <c r="C1014" s="91"/>
      <c r="D1014" s="96"/>
      <c r="E1014" s="96"/>
      <c r="F1014" s="96"/>
      <c r="G1014" s="96"/>
      <c r="H1014" s="96"/>
      <c r="I1014" s="96"/>
      <c r="J1014" s="96"/>
      <c r="K1014" s="91"/>
      <c r="L1014" s="91"/>
      <c r="M1014" s="91"/>
      <c r="N1014" s="91"/>
      <c r="O1014" s="91"/>
      <c r="P1014" s="96"/>
      <c r="R1014" s="33"/>
    </row>
    <row r="1015" ht="14.4" spans="1:18">
      <c r="A1015" s="91"/>
      <c r="B1015" s="91"/>
      <c r="C1015" s="91"/>
      <c r="D1015" s="96"/>
      <c r="E1015" s="96"/>
      <c r="F1015" s="96"/>
      <c r="G1015" s="96"/>
      <c r="H1015" s="96"/>
      <c r="I1015" s="96"/>
      <c r="J1015" s="96"/>
      <c r="K1015" s="91"/>
      <c r="L1015" s="91"/>
      <c r="M1015" s="91"/>
      <c r="N1015" s="91"/>
      <c r="O1015" s="91"/>
      <c r="P1015" s="96"/>
      <c r="R1015" s="33"/>
    </row>
    <row r="1016" ht="14.4" spans="1:18">
      <c r="A1016" s="91"/>
      <c r="B1016" s="91"/>
      <c r="C1016" s="91"/>
      <c r="D1016" s="96"/>
      <c r="E1016" s="96"/>
      <c r="F1016" s="96"/>
      <c r="G1016" s="96"/>
      <c r="H1016" s="96"/>
      <c r="I1016" s="96"/>
      <c r="J1016" s="96"/>
      <c r="K1016" s="91"/>
      <c r="L1016" s="91"/>
      <c r="M1016" s="91"/>
      <c r="N1016" s="91"/>
      <c r="O1016" s="91"/>
      <c r="P1016" s="96"/>
      <c r="R1016" s="33"/>
    </row>
    <row r="1017" ht="14.4" spans="1:18">
      <c r="A1017" s="91"/>
      <c r="B1017" s="91"/>
      <c r="C1017" s="91"/>
      <c r="D1017" s="96"/>
      <c r="E1017" s="96"/>
      <c r="F1017" s="96"/>
      <c r="G1017" s="96"/>
      <c r="H1017" s="96"/>
      <c r="I1017" s="96"/>
      <c r="J1017" s="96"/>
      <c r="K1017" s="91"/>
      <c r="L1017" s="91"/>
      <c r="M1017" s="91"/>
      <c r="N1017" s="91"/>
      <c r="O1017" s="91"/>
      <c r="P1017" s="96"/>
      <c r="R1017" s="33"/>
    </row>
    <row r="1018" ht="14.4" spans="1:18">
      <c r="A1018" s="91"/>
      <c r="B1018" s="91"/>
      <c r="C1018" s="91"/>
      <c r="D1018" s="96"/>
      <c r="E1018" s="96"/>
      <c r="F1018" s="96"/>
      <c r="G1018" s="96"/>
      <c r="H1018" s="96"/>
      <c r="I1018" s="96"/>
      <c r="J1018" s="96"/>
      <c r="K1018" s="91"/>
      <c r="L1018" s="91"/>
      <c r="M1018" s="91"/>
      <c r="N1018" s="91"/>
      <c r="O1018" s="91"/>
      <c r="P1018" s="96"/>
      <c r="R1018" s="33"/>
    </row>
    <row r="1019" ht="14.4" spans="1:18">
      <c r="A1019" s="91"/>
      <c r="B1019" s="91"/>
      <c r="C1019" s="91"/>
      <c r="D1019" s="96"/>
      <c r="E1019" s="96"/>
      <c r="F1019" s="96"/>
      <c r="G1019" s="96"/>
      <c r="H1019" s="96"/>
      <c r="I1019" s="96"/>
      <c r="J1019" s="96"/>
      <c r="K1019" s="91"/>
      <c r="L1019" s="91"/>
      <c r="M1019" s="91"/>
      <c r="N1019" s="91"/>
      <c r="O1019" s="91"/>
      <c r="P1019" s="96"/>
      <c r="R1019" s="33"/>
    </row>
    <row r="1020" ht="14.4" spans="1:18">
      <c r="A1020" s="91"/>
      <c r="B1020" s="91"/>
      <c r="C1020" s="91"/>
      <c r="D1020" s="96"/>
      <c r="E1020" s="96"/>
      <c r="F1020" s="96"/>
      <c r="G1020" s="96"/>
      <c r="H1020" s="96"/>
      <c r="I1020" s="96"/>
      <c r="J1020" s="96"/>
      <c r="K1020" s="91"/>
      <c r="L1020" s="91"/>
      <c r="M1020" s="91"/>
      <c r="N1020" s="91"/>
      <c r="O1020" s="91"/>
      <c r="P1020" s="96"/>
      <c r="R1020" s="33"/>
    </row>
    <row r="1021" ht="14.4" spans="1:18">
      <c r="A1021" s="91"/>
      <c r="B1021" s="91"/>
      <c r="C1021" s="91"/>
      <c r="D1021" s="96"/>
      <c r="E1021" s="96"/>
      <c r="F1021" s="96"/>
      <c r="G1021" s="96"/>
      <c r="H1021" s="96"/>
      <c r="I1021" s="96"/>
      <c r="J1021" s="96"/>
      <c r="K1021" s="91"/>
      <c r="L1021" s="91"/>
      <c r="M1021" s="91"/>
      <c r="N1021" s="91"/>
      <c r="O1021" s="91"/>
      <c r="P1021" s="96"/>
      <c r="R1021" s="33"/>
    </row>
    <row r="1022" ht="14.4" spans="1:18">
      <c r="A1022" s="91"/>
      <c r="B1022" s="91"/>
      <c r="C1022" s="91"/>
      <c r="D1022" s="96"/>
      <c r="E1022" s="96"/>
      <c r="F1022" s="96"/>
      <c r="G1022" s="96"/>
      <c r="H1022" s="96"/>
      <c r="I1022" s="96"/>
      <c r="J1022" s="96"/>
      <c r="K1022" s="91"/>
      <c r="L1022" s="91"/>
      <c r="M1022" s="91"/>
      <c r="N1022" s="91"/>
      <c r="O1022" s="91"/>
      <c r="P1022" s="96"/>
      <c r="R1022" s="33"/>
    </row>
    <row r="1023" ht="14.4" spans="1:18">
      <c r="A1023" s="91"/>
      <c r="B1023" s="91"/>
      <c r="C1023" s="91"/>
      <c r="D1023" s="96"/>
      <c r="E1023" s="96"/>
      <c r="F1023" s="96"/>
      <c r="G1023" s="96"/>
      <c r="H1023" s="96"/>
      <c r="I1023" s="96"/>
      <c r="J1023" s="96"/>
      <c r="K1023" s="91"/>
      <c r="L1023" s="91"/>
      <c r="M1023" s="91"/>
      <c r="N1023" s="91"/>
      <c r="O1023" s="91"/>
      <c r="P1023" s="96"/>
      <c r="R1023" s="33"/>
    </row>
    <row r="1024" ht="14.4" spans="1:18">
      <c r="A1024" s="91"/>
      <c r="B1024" s="91"/>
      <c r="C1024" s="91"/>
      <c r="D1024" s="96"/>
      <c r="E1024" s="96"/>
      <c r="F1024" s="96"/>
      <c r="G1024" s="96"/>
      <c r="H1024" s="96"/>
      <c r="I1024" s="96"/>
      <c r="J1024" s="96"/>
      <c r="K1024" s="91"/>
      <c r="L1024" s="91"/>
      <c r="M1024" s="91"/>
      <c r="N1024" s="91"/>
      <c r="O1024" s="91"/>
      <c r="P1024" s="96"/>
      <c r="R1024" s="33"/>
    </row>
    <row r="1025" ht="14.4" spans="1:18">
      <c r="A1025" s="91"/>
      <c r="B1025" s="91"/>
      <c r="C1025" s="91"/>
      <c r="D1025" s="96"/>
      <c r="E1025" s="96"/>
      <c r="F1025" s="96"/>
      <c r="G1025" s="96"/>
      <c r="H1025" s="96"/>
      <c r="I1025" s="96"/>
      <c r="J1025" s="96"/>
      <c r="K1025" s="91"/>
      <c r="L1025" s="91"/>
      <c r="M1025" s="91"/>
      <c r="N1025" s="91"/>
      <c r="O1025" s="91"/>
      <c r="P1025" s="96"/>
      <c r="R1025" s="33"/>
    </row>
    <row r="1026" ht="14.4" spans="1:18">
      <c r="A1026" s="91"/>
      <c r="B1026" s="91"/>
      <c r="C1026" s="91"/>
      <c r="D1026" s="96"/>
      <c r="E1026" s="96"/>
      <c r="F1026" s="96"/>
      <c r="G1026" s="96"/>
      <c r="H1026" s="96"/>
      <c r="I1026" s="96"/>
      <c r="J1026" s="96"/>
      <c r="K1026" s="91"/>
      <c r="L1026" s="91"/>
      <c r="M1026" s="91"/>
      <c r="N1026" s="91"/>
      <c r="O1026" s="91"/>
      <c r="P1026" s="96"/>
      <c r="R1026" s="33"/>
    </row>
    <row r="1027" ht="14.4" spans="1:18">
      <c r="A1027" s="91"/>
      <c r="B1027" s="91"/>
      <c r="C1027" s="91"/>
      <c r="D1027" s="96"/>
      <c r="E1027" s="96"/>
      <c r="F1027" s="96"/>
      <c r="G1027" s="96"/>
      <c r="H1027" s="96"/>
      <c r="I1027" s="96"/>
      <c r="J1027" s="96"/>
      <c r="K1027" s="91"/>
      <c r="L1027" s="91"/>
      <c r="M1027" s="91"/>
      <c r="N1027" s="91"/>
      <c r="O1027" s="91"/>
      <c r="P1027" s="96"/>
      <c r="R1027" s="33"/>
    </row>
    <row r="1028" ht="14.4" spans="1:18">
      <c r="A1028" s="91"/>
      <c r="B1028" s="91"/>
      <c r="C1028" s="91"/>
      <c r="D1028" s="96"/>
      <c r="E1028" s="96"/>
      <c r="F1028" s="96"/>
      <c r="G1028" s="96"/>
      <c r="H1028" s="96"/>
      <c r="I1028" s="96"/>
      <c r="J1028" s="96"/>
      <c r="K1028" s="91"/>
      <c r="L1028" s="91"/>
      <c r="M1028" s="91"/>
      <c r="N1028" s="91"/>
      <c r="O1028" s="91"/>
      <c r="P1028" s="96"/>
      <c r="R1028" s="33"/>
    </row>
    <row r="1029" ht="14.4" spans="1:18">
      <c r="A1029" s="91"/>
      <c r="B1029" s="91"/>
      <c r="C1029" s="91"/>
      <c r="D1029" s="96"/>
      <c r="E1029" s="96"/>
      <c r="F1029" s="96"/>
      <c r="G1029" s="96"/>
      <c r="H1029" s="96"/>
      <c r="I1029" s="96"/>
      <c r="J1029" s="96"/>
      <c r="K1029" s="91"/>
      <c r="L1029" s="91"/>
      <c r="M1029" s="91"/>
      <c r="N1029" s="91"/>
      <c r="O1029" s="91"/>
      <c r="P1029" s="96"/>
      <c r="R1029" s="33"/>
    </row>
    <row r="1030" ht="14.4" spans="1:18">
      <c r="A1030" s="91"/>
      <c r="B1030" s="91"/>
      <c r="C1030" s="91"/>
      <c r="D1030" s="96"/>
      <c r="E1030" s="96"/>
      <c r="F1030" s="96"/>
      <c r="G1030" s="96"/>
      <c r="H1030" s="96"/>
      <c r="I1030" s="96"/>
      <c r="J1030" s="96"/>
      <c r="K1030" s="91"/>
      <c r="L1030" s="91"/>
      <c r="M1030" s="91"/>
      <c r="N1030" s="91"/>
      <c r="O1030" s="91"/>
      <c r="P1030" s="96"/>
      <c r="R1030" s="33"/>
    </row>
    <row r="1031" ht="14.4" spans="1:18">
      <c r="A1031" s="91"/>
      <c r="B1031" s="91"/>
      <c r="C1031" s="91"/>
      <c r="D1031" s="96"/>
      <c r="E1031" s="96"/>
      <c r="F1031" s="96"/>
      <c r="G1031" s="96"/>
      <c r="H1031" s="96"/>
      <c r="I1031" s="96"/>
      <c r="J1031" s="96"/>
      <c r="K1031" s="91"/>
      <c r="L1031" s="91"/>
      <c r="M1031" s="91"/>
      <c r="N1031" s="91"/>
      <c r="O1031" s="91"/>
      <c r="P1031" s="96"/>
      <c r="R1031" s="33"/>
    </row>
    <row r="1032" ht="14.4" spans="1:18">
      <c r="A1032" s="91"/>
      <c r="B1032" s="91"/>
      <c r="C1032" s="91"/>
      <c r="D1032" s="96"/>
      <c r="E1032" s="96"/>
      <c r="F1032" s="96"/>
      <c r="G1032" s="96"/>
      <c r="H1032" s="96"/>
      <c r="I1032" s="96"/>
      <c r="J1032" s="96"/>
      <c r="K1032" s="91"/>
      <c r="L1032" s="91"/>
      <c r="M1032" s="91"/>
      <c r="N1032" s="91"/>
      <c r="O1032" s="91"/>
      <c r="P1032" s="96"/>
      <c r="R1032" s="33"/>
    </row>
    <row r="1033" ht="14.4" spans="1:18">
      <c r="A1033" s="91"/>
      <c r="B1033" s="91"/>
      <c r="C1033" s="91"/>
      <c r="D1033" s="96"/>
      <c r="E1033" s="96"/>
      <c r="F1033" s="96"/>
      <c r="G1033" s="96"/>
      <c r="H1033" s="96"/>
      <c r="I1033" s="96"/>
      <c r="J1033" s="96"/>
      <c r="K1033" s="91"/>
      <c r="L1033" s="91"/>
      <c r="M1033" s="91"/>
      <c r="N1033" s="91"/>
      <c r="O1033" s="91"/>
      <c r="P1033" s="96"/>
      <c r="R1033" s="33"/>
    </row>
    <row r="1034" ht="14.4" spans="1:18">
      <c r="A1034" s="91"/>
      <c r="B1034" s="91"/>
      <c r="C1034" s="91"/>
      <c r="D1034" s="96"/>
      <c r="E1034" s="96"/>
      <c r="F1034" s="96"/>
      <c r="G1034" s="96"/>
      <c r="H1034" s="96"/>
      <c r="I1034" s="96"/>
      <c r="J1034" s="96"/>
      <c r="K1034" s="91"/>
      <c r="L1034" s="91"/>
      <c r="M1034" s="91"/>
      <c r="N1034" s="91"/>
      <c r="O1034" s="91"/>
      <c r="P1034" s="96"/>
      <c r="R1034" s="33"/>
    </row>
    <row r="1035" ht="14.4" spans="1:18">
      <c r="A1035" s="91"/>
      <c r="B1035" s="91"/>
      <c r="C1035" s="91"/>
      <c r="D1035" s="96"/>
      <c r="E1035" s="96"/>
      <c r="F1035" s="96"/>
      <c r="G1035" s="96"/>
      <c r="H1035" s="96"/>
      <c r="I1035" s="96"/>
      <c r="J1035" s="96"/>
      <c r="K1035" s="91"/>
      <c r="L1035" s="91"/>
      <c r="M1035" s="91"/>
      <c r="N1035" s="91"/>
      <c r="O1035" s="91"/>
      <c r="P1035" s="96"/>
      <c r="R1035" s="33"/>
    </row>
    <row r="1036" ht="14.4" spans="1:18">
      <c r="A1036" s="91"/>
      <c r="B1036" s="91"/>
      <c r="C1036" s="91"/>
      <c r="D1036" s="96"/>
      <c r="E1036" s="96"/>
      <c r="F1036" s="96"/>
      <c r="G1036" s="96"/>
      <c r="H1036" s="96"/>
      <c r="I1036" s="96"/>
      <c r="J1036" s="96"/>
      <c r="K1036" s="91"/>
      <c r="L1036" s="91"/>
      <c r="M1036" s="91"/>
      <c r="N1036" s="91"/>
      <c r="O1036" s="91"/>
      <c r="P1036" s="96"/>
      <c r="R1036" s="33"/>
    </row>
    <row r="1037" ht="14.4" spans="1:18">
      <c r="A1037" s="91"/>
      <c r="B1037" s="91"/>
      <c r="C1037" s="91"/>
      <c r="D1037" s="96"/>
      <c r="E1037" s="96"/>
      <c r="F1037" s="96"/>
      <c r="G1037" s="96"/>
      <c r="H1037" s="96"/>
      <c r="I1037" s="96"/>
      <c r="J1037" s="96"/>
      <c r="K1037" s="91"/>
      <c r="L1037" s="91"/>
      <c r="M1037" s="91"/>
      <c r="N1037" s="91"/>
      <c r="O1037" s="91"/>
      <c r="P1037" s="96"/>
      <c r="R1037" s="33"/>
    </row>
    <row r="1038" ht="14.4" spans="1:18">
      <c r="A1038" s="91"/>
      <c r="B1038" s="91"/>
      <c r="C1038" s="91"/>
      <c r="D1038" s="96"/>
      <c r="E1038" s="96"/>
      <c r="F1038" s="96"/>
      <c r="G1038" s="96"/>
      <c r="H1038" s="96"/>
      <c r="I1038" s="96"/>
      <c r="J1038" s="96"/>
      <c r="K1038" s="91"/>
      <c r="L1038" s="91"/>
      <c r="M1038" s="91"/>
      <c r="N1038" s="91"/>
      <c r="O1038" s="91"/>
      <c r="P1038" s="96"/>
      <c r="R1038" s="33"/>
    </row>
    <row r="1039" ht="14.4" spans="1:18">
      <c r="A1039" s="91"/>
      <c r="B1039" s="91"/>
      <c r="C1039" s="91"/>
      <c r="D1039" s="96"/>
      <c r="E1039" s="96"/>
      <c r="F1039" s="96"/>
      <c r="G1039" s="96"/>
      <c r="H1039" s="96"/>
      <c r="I1039" s="96"/>
      <c r="J1039" s="96"/>
      <c r="K1039" s="91"/>
      <c r="L1039" s="91"/>
      <c r="M1039" s="91"/>
      <c r="N1039" s="91"/>
      <c r="O1039" s="91"/>
      <c r="P1039" s="96"/>
      <c r="R1039" s="33"/>
    </row>
    <row r="1040" ht="14.4" spans="1:18">
      <c r="A1040" s="91"/>
      <c r="B1040" s="91"/>
      <c r="C1040" s="91"/>
      <c r="D1040" s="96"/>
      <c r="E1040" s="96"/>
      <c r="F1040" s="96"/>
      <c r="G1040" s="96"/>
      <c r="H1040" s="96"/>
      <c r="I1040" s="96"/>
      <c r="J1040" s="96"/>
      <c r="K1040" s="91"/>
      <c r="L1040" s="91"/>
      <c r="M1040" s="91"/>
      <c r="N1040" s="91"/>
      <c r="O1040" s="91"/>
      <c r="P1040" s="96"/>
      <c r="R1040" s="33"/>
    </row>
    <row r="1041" ht="14.4" spans="1:18">
      <c r="A1041" s="91"/>
      <c r="B1041" s="91"/>
      <c r="C1041" s="91"/>
      <c r="D1041" s="96"/>
      <c r="E1041" s="96"/>
      <c r="F1041" s="96"/>
      <c r="G1041" s="96"/>
      <c r="H1041" s="96"/>
      <c r="I1041" s="96"/>
      <c r="J1041" s="96"/>
      <c r="K1041" s="91"/>
      <c r="L1041" s="91"/>
      <c r="M1041" s="91"/>
      <c r="N1041" s="91"/>
      <c r="O1041" s="91"/>
      <c r="P1041" s="96"/>
      <c r="R1041" s="33"/>
    </row>
    <row r="1042" ht="14.4" spans="1:18">
      <c r="A1042" s="91"/>
      <c r="B1042" s="91"/>
      <c r="C1042" s="91"/>
      <c r="D1042" s="96"/>
      <c r="E1042" s="96"/>
      <c r="F1042" s="96"/>
      <c r="G1042" s="96"/>
      <c r="H1042" s="96"/>
      <c r="I1042" s="96"/>
      <c r="J1042" s="96"/>
      <c r="K1042" s="91"/>
      <c r="L1042" s="91"/>
      <c r="M1042" s="91"/>
      <c r="N1042" s="91"/>
      <c r="O1042" s="91"/>
      <c r="P1042" s="96"/>
      <c r="R1042" s="33"/>
    </row>
    <row r="1043" ht="14.4" spans="1:18">
      <c r="A1043" s="91"/>
      <c r="B1043" s="91"/>
      <c r="C1043" s="91"/>
      <c r="D1043" s="96"/>
      <c r="E1043" s="96"/>
      <c r="F1043" s="96"/>
      <c r="G1043" s="96"/>
      <c r="H1043" s="96"/>
      <c r="I1043" s="96"/>
      <c r="J1043" s="96"/>
      <c r="K1043" s="91"/>
      <c r="L1043" s="91"/>
      <c r="M1043" s="91"/>
      <c r="N1043" s="91"/>
      <c r="O1043" s="91"/>
      <c r="P1043" s="96"/>
      <c r="R1043" s="33"/>
    </row>
    <row r="1044" ht="14.4" spans="1:18">
      <c r="A1044" s="91"/>
      <c r="B1044" s="91"/>
      <c r="C1044" s="91"/>
      <c r="D1044" s="96"/>
      <c r="E1044" s="96"/>
      <c r="F1044" s="96"/>
      <c r="G1044" s="96"/>
      <c r="H1044" s="96"/>
      <c r="I1044" s="96"/>
      <c r="J1044" s="96"/>
      <c r="K1044" s="91"/>
      <c r="L1044" s="91"/>
      <c r="M1044" s="91"/>
      <c r="N1044" s="91"/>
      <c r="O1044" s="91"/>
      <c r="P1044" s="96"/>
      <c r="R1044" s="33"/>
    </row>
    <row r="1045" ht="14.4" spans="1:18">
      <c r="A1045" s="91"/>
      <c r="B1045" s="91"/>
      <c r="C1045" s="91"/>
      <c r="D1045" s="96"/>
      <c r="E1045" s="96"/>
      <c r="F1045" s="96"/>
      <c r="G1045" s="96"/>
      <c r="H1045" s="96"/>
      <c r="I1045" s="96"/>
      <c r="J1045" s="96"/>
      <c r="K1045" s="91"/>
      <c r="L1045" s="91"/>
      <c r="M1045" s="91"/>
      <c r="N1045" s="91"/>
      <c r="O1045" s="91"/>
      <c r="P1045" s="96"/>
      <c r="R1045" s="33"/>
    </row>
    <row r="1046" ht="14.4" spans="1:18">
      <c r="A1046" s="91"/>
      <c r="B1046" s="91"/>
      <c r="C1046" s="91"/>
      <c r="D1046" s="96"/>
      <c r="E1046" s="96"/>
      <c r="F1046" s="96"/>
      <c r="G1046" s="96"/>
      <c r="H1046" s="96"/>
      <c r="I1046" s="96"/>
      <c r="J1046" s="96"/>
      <c r="K1046" s="91"/>
      <c r="L1046" s="91"/>
      <c r="M1046" s="91"/>
      <c r="N1046" s="91"/>
      <c r="O1046" s="91"/>
      <c r="P1046" s="96"/>
      <c r="R1046" s="33"/>
    </row>
    <row r="1047" ht="14.4" spans="1:18">
      <c r="A1047" s="91"/>
      <c r="B1047" s="91"/>
      <c r="C1047" s="91"/>
      <c r="D1047" s="96"/>
      <c r="E1047" s="96"/>
      <c r="F1047" s="96"/>
      <c r="G1047" s="96"/>
      <c r="H1047" s="96"/>
      <c r="I1047" s="96"/>
      <c r="J1047" s="96"/>
      <c r="K1047" s="91"/>
      <c r="L1047" s="91"/>
      <c r="M1047" s="91"/>
      <c r="N1047" s="91"/>
      <c r="O1047" s="91"/>
      <c r="P1047" s="96"/>
      <c r="R1047" s="33"/>
    </row>
    <row r="1048" ht="14.4" spans="1:18">
      <c r="A1048" s="91"/>
      <c r="B1048" s="91"/>
      <c r="C1048" s="91"/>
      <c r="D1048" s="96"/>
      <c r="E1048" s="96"/>
      <c r="F1048" s="96"/>
      <c r="G1048" s="96"/>
      <c r="H1048" s="96"/>
      <c r="I1048" s="96"/>
      <c r="J1048" s="96"/>
      <c r="K1048" s="91"/>
      <c r="L1048" s="91"/>
      <c r="M1048" s="91"/>
      <c r="N1048" s="91"/>
      <c r="O1048" s="91"/>
      <c r="P1048" s="96"/>
      <c r="R1048" s="33"/>
    </row>
    <row r="1049" ht="14.4" spans="1:18">
      <c r="A1049" s="91"/>
      <c r="B1049" s="91"/>
      <c r="C1049" s="91"/>
      <c r="D1049" s="96"/>
      <c r="E1049" s="96"/>
      <c r="F1049" s="96"/>
      <c r="G1049" s="96"/>
      <c r="H1049" s="96"/>
      <c r="I1049" s="96"/>
      <c r="J1049" s="96"/>
      <c r="K1049" s="91"/>
      <c r="L1049" s="91"/>
      <c r="M1049" s="91"/>
      <c r="N1049" s="91"/>
      <c r="O1049" s="91"/>
      <c r="P1049" s="96"/>
      <c r="R1049" s="33"/>
    </row>
    <row r="1050" ht="14.4" spans="1:18">
      <c r="A1050" s="91"/>
      <c r="B1050" s="91"/>
      <c r="C1050" s="91"/>
      <c r="D1050" s="96"/>
      <c r="E1050" s="96"/>
      <c r="F1050" s="96"/>
      <c r="G1050" s="96"/>
      <c r="H1050" s="96"/>
      <c r="I1050" s="96"/>
      <c r="J1050" s="96"/>
      <c r="K1050" s="91"/>
      <c r="L1050" s="91"/>
      <c r="M1050" s="91"/>
      <c r="N1050" s="91"/>
      <c r="O1050" s="91"/>
      <c r="P1050" s="96"/>
      <c r="R1050" s="33"/>
    </row>
    <row r="1051" ht="14.4" spans="1:18">
      <c r="A1051" s="91"/>
      <c r="B1051" s="91"/>
      <c r="C1051" s="91"/>
      <c r="D1051" s="96"/>
      <c r="E1051" s="96"/>
      <c r="F1051" s="96"/>
      <c r="G1051" s="96"/>
      <c r="H1051" s="96"/>
      <c r="I1051" s="96"/>
      <c r="J1051" s="96"/>
      <c r="K1051" s="91"/>
      <c r="L1051" s="91"/>
      <c r="M1051" s="91"/>
      <c r="N1051" s="91"/>
      <c r="O1051" s="91"/>
      <c r="P1051" s="96"/>
      <c r="R1051" s="33"/>
    </row>
    <row r="1052" ht="14.4" spans="1:18">
      <c r="A1052" s="91"/>
      <c r="B1052" s="91"/>
      <c r="C1052" s="91"/>
      <c r="D1052" s="96"/>
      <c r="E1052" s="96"/>
      <c r="F1052" s="96"/>
      <c r="G1052" s="96"/>
      <c r="H1052" s="96"/>
      <c r="I1052" s="96"/>
      <c r="J1052" s="96"/>
      <c r="K1052" s="91"/>
      <c r="L1052" s="91"/>
      <c r="M1052" s="91"/>
      <c r="N1052" s="91"/>
      <c r="O1052" s="91"/>
      <c r="P1052" s="96"/>
      <c r="R1052" s="33"/>
    </row>
    <row r="1053" ht="14.4" spans="1:18">
      <c r="A1053" s="91"/>
      <c r="B1053" s="91"/>
      <c r="C1053" s="91"/>
      <c r="D1053" s="96"/>
      <c r="E1053" s="96"/>
      <c r="F1053" s="96"/>
      <c r="G1053" s="96"/>
      <c r="H1053" s="96"/>
      <c r="I1053" s="96"/>
      <c r="J1053" s="96"/>
      <c r="K1053" s="91"/>
      <c r="L1053" s="91"/>
      <c r="M1053" s="91"/>
      <c r="N1053" s="91"/>
      <c r="O1053" s="91"/>
      <c r="P1053" s="96"/>
      <c r="R1053" s="33"/>
    </row>
    <row r="1054" ht="14.4" spans="1:18">
      <c r="A1054" s="91"/>
      <c r="B1054" s="91"/>
      <c r="C1054" s="91"/>
      <c r="D1054" s="96"/>
      <c r="E1054" s="96"/>
      <c r="F1054" s="96"/>
      <c r="G1054" s="96"/>
      <c r="H1054" s="96"/>
      <c r="I1054" s="96"/>
      <c r="J1054" s="96"/>
      <c r="K1054" s="91"/>
      <c r="L1054" s="91"/>
      <c r="M1054" s="91"/>
      <c r="N1054" s="91"/>
      <c r="O1054" s="91"/>
      <c r="P1054" s="96"/>
      <c r="R1054" s="33"/>
    </row>
    <row r="1055" ht="14.4" spans="1:18">
      <c r="A1055" s="91"/>
      <c r="B1055" s="91"/>
      <c r="C1055" s="91"/>
      <c r="D1055" s="96"/>
      <c r="E1055" s="96"/>
      <c r="F1055" s="96"/>
      <c r="G1055" s="96"/>
      <c r="H1055" s="96"/>
      <c r="I1055" s="96"/>
      <c r="J1055" s="96"/>
      <c r="K1055" s="91"/>
      <c r="L1055" s="91"/>
      <c r="M1055" s="91"/>
      <c r="N1055" s="91"/>
      <c r="O1055" s="91"/>
      <c r="P1055" s="96"/>
      <c r="R1055" s="33"/>
    </row>
    <row r="1056" ht="14.4" spans="1:18">
      <c r="A1056" s="91"/>
      <c r="B1056" s="91"/>
      <c r="C1056" s="91"/>
      <c r="D1056" s="96"/>
      <c r="E1056" s="96"/>
      <c r="F1056" s="96"/>
      <c r="G1056" s="96"/>
      <c r="H1056" s="96"/>
      <c r="I1056" s="96"/>
      <c r="J1056" s="96"/>
      <c r="K1056" s="91"/>
      <c r="L1056" s="91"/>
      <c r="M1056" s="91"/>
      <c r="N1056" s="91"/>
      <c r="O1056" s="91"/>
      <c r="P1056" s="96"/>
      <c r="R1056" s="33"/>
    </row>
    <row r="1057" ht="14.4" spans="1:18">
      <c r="A1057" s="91"/>
      <c r="B1057" s="91"/>
      <c r="C1057" s="91"/>
      <c r="D1057" s="96"/>
      <c r="E1057" s="96"/>
      <c r="F1057" s="96"/>
      <c r="G1057" s="96"/>
      <c r="H1057" s="96"/>
      <c r="I1057" s="96"/>
      <c r="J1057" s="96"/>
      <c r="K1057" s="91"/>
      <c r="L1057" s="91"/>
      <c r="M1057" s="91"/>
      <c r="N1057" s="91"/>
      <c r="O1057" s="91"/>
      <c r="P1057" s="96"/>
      <c r="R1057" s="33"/>
    </row>
    <row r="1058" ht="14.4" spans="1:18">
      <c r="A1058" s="91"/>
      <c r="B1058" s="91"/>
      <c r="C1058" s="91"/>
      <c r="D1058" s="96"/>
      <c r="E1058" s="96"/>
      <c r="F1058" s="96"/>
      <c r="G1058" s="96"/>
      <c r="H1058" s="96"/>
      <c r="I1058" s="96"/>
      <c r="J1058" s="96"/>
      <c r="K1058" s="91"/>
      <c r="L1058" s="91"/>
      <c r="M1058" s="91"/>
      <c r="N1058" s="91"/>
      <c r="O1058" s="91"/>
      <c r="P1058" s="96"/>
      <c r="R1058" s="33"/>
    </row>
    <row r="1059" ht="14.4" spans="1:18">
      <c r="A1059" s="91"/>
      <c r="B1059" s="91"/>
      <c r="C1059" s="91"/>
      <c r="D1059" s="96"/>
      <c r="E1059" s="96"/>
      <c r="F1059" s="96"/>
      <c r="G1059" s="96"/>
      <c r="H1059" s="96"/>
      <c r="I1059" s="96"/>
      <c r="J1059" s="96"/>
      <c r="K1059" s="91"/>
      <c r="L1059" s="91"/>
      <c r="M1059" s="91"/>
      <c r="N1059" s="91"/>
      <c r="O1059" s="91"/>
      <c r="P1059" s="96"/>
      <c r="R1059" s="33"/>
    </row>
    <row r="1060" ht="14.4" spans="1:18">
      <c r="A1060" s="91"/>
      <c r="B1060" s="91"/>
      <c r="C1060" s="91"/>
      <c r="D1060" s="96"/>
      <c r="E1060" s="96"/>
      <c r="F1060" s="96"/>
      <c r="G1060" s="96"/>
      <c r="H1060" s="96"/>
      <c r="I1060" s="96"/>
      <c r="J1060" s="96"/>
      <c r="K1060" s="91"/>
      <c r="L1060" s="91"/>
      <c r="M1060" s="91"/>
      <c r="N1060" s="91"/>
      <c r="O1060" s="91"/>
      <c r="P1060" s="96"/>
      <c r="R1060" s="33"/>
    </row>
    <row r="1061" ht="14.4" spans="1:18">
      <c r="A1061" s="91"/>
      <c r="B1061" s="91"/>
      <c r="C1061" s="91"/>
      <c r="D1061" s="96"/>
      <c r="E1061" s="96"/>
      <c r="F1061" s="96"/>
      <c r="G1061" s="96"/>
      <c r="H1061" s="96"/>
      <c r="I1061" s="96"/>
      <c r="J1061" s="96"/>
      <c r="K1061" s="91"/>
      <c r="L1061" s="91"/>
      <c r="M1061" s="91"/>
      <c r="N1061" s="91"/>
      <c r="O1061" s="91"/>
      <c r="P1061" s="96"/>
      <c r="R1061" s="33"/>
    </row>
    <row r="1062" ht="14.4" spans="1:18">
      <c r="A1062" s="91"/>
      <c r="B1062" s="91"/>
      <c r="C1062" s="91"/>
      <c r="D1062" s="96"/>
      <c r="E1062" s="96"/>
      <c r="F1062" s="96"/>
      <c r="G1062" s="96"/>
      <c r="H1062" s="96"/>
      <c r="I1062" s="96"/>
      <c r="J1062" s="96"/>
      <c r="K1062" s="91"/>
      <c r="L1062" s="91"/>
      <c r="M1062" s="91"/>
      <c r="N1062" s="91"/>
      <c r="O1062" s="91"/>
      <c r="P1062" s="96"/>
      <c r="R1062" s="33"/>
    </row>
    <row r="1063" ht="14.4" spans="1:18">
      <c r="A1063" s="91"/>
      <c r="B1063" s="91"/>
      <c r="C1063" s="91"/>
      <c r="D1063" s="96"/>
      <c r="E1063" s="96"/>
      <c r="F1063" s="96"/>
      <c r="G1063" s="96"/>
      <c r="H1063" s="96"/>
      <c r="I1063" s="96"/>
      <c r="J1063" s="96"/>
      <c r="K1063" s="91"/>
      <c r="L1063" s="91"/>
      <c r="M1063" s="91"/>
      <c r="N1063" s="91"/>
      <c r="O1063" s="91"/>
      <c r="P1063" s="96"/>
      <c r="R1063" s="33"/>
    </row>
    <row r="1064" ht="14.4" spans="1:18">
      <c r="A1064" s="91"/>
      <c r="B1064" s="91"/>
      <c r="C1064" s="91"/>
      <c r="D1064" s="96"/>
      <c r="E1064" s="96"/>
      <c r="F1064" s="96"/>
      <c r="G1064" s="96"/>
      <c r="H1064" s="96"/>
      <c r="I1064" s="96"/>
      <c r="J1064" s="96"/>
      <c r="K1064" s="91"/>
      <c r="L1064" s="91"/>
      <c r="M1064" s="91"/>
      <c r="N1064" s="91"/>
      <c r="O1064" s="91"/>
      <c r="P1064" s="96"/>
      <c r="R1064" s="33"/>
    </row>
    <row r="1065" ht="14.4" spans="1:18">
      <c r="A1065" s="91"/>
      <c r="B1065" s="91"/>
      <c r="C1065" s="91"/>
      <c r="D1065" s="96"/>
      <c r="E1065" s="96"/>
      <c r="F1065" s="96"/>
      <c r="G1065" s="96"/>
      <c r="H1065" s="96"/>
      <c r="I1065" s="96"/>
      <c r="J1065" s="96"/>
      <c r="K1065" s="91"/>
      <c r="L1065" s="91"/>
      <c r="M1065" s="91"/>
      <c r="N1065" s="91"/>
      <c r="O1065" s="91"/>
      <c r="P1065" s="96"/>
      <c r="R1065" s="33"/>
    </row>
    <row r="1066" ht="14.4" spans="1:18">
      <c r="A1066" s="91"/>
      <c r="B1066" s="91"/>
      <c r="C1066" s="91"/>
      <c r="D1066" s="96"/>
      <c r="E1066" s="96"/>
      <c r="F1066" s="96"/>
      <c r="G1066" s="96"/>
      <c r="H1066" s="96"/>
      <c r="I1066" s="96"/>
      <c r="J1066" s="96"/>
      <c r="K1066" s="91"/>
      <c r="L1066" s="91"/>
      <c r="M1066" s="91"/>
      <c r="N1066" s="91"/>
      <c r="O1066" s="91"/>
      <c r="P1066" s="96"/>
      <c r="R1066" s="33"/>
    </row>
    <row r="1067" ht="14.4" spans="1:18">
      <c r="A1067" s="91"/>
      <c r="B1067" s="91"/>
      <c r="C1067" s="91"/>
      <c r="D1067" s="96"/>
      <c r="E1067" s="96"/>
      <c r="F1067" s="96"/>
      <c r="G1067" s="96"/>
      <c r="H1067" s="96"/>
      <c r="I1067" s="96"/>
      <c r="J1067" s="96"/>
      <c r="K1067" s="91"/>
      <c r="L1067" s="91"/>
      <c r="M1067" s="91"/>
      <c r="N1067" s="91"/>
      <c r="O1067" s="91"/>
      <c r="P1067" s="96"/>
      <c r="R1067" s="33"/>
    </row>
    <row r="1068" ht="14.4" spans="1:18">
      <c r="A1068" s="91"/>
      <c r="B1068" s="91"/>
      <c r="C1068" s="91"/>
      <c r="D1068" s="96"/>
      <c r="E1068" s="96"/>
      <c r="F1068" s="96"/>
      <c r="G1068" s="96"/>
      <c r="H1068" s="96"/>
      <c r="I1068" s="96"/>
      <c r="J1068" s="96"/>
      <c r="K1068" s="91"/>
      <c r="L1068" s="91"/>
      <c r="M1068" s="91"/>
      <c r="N1068" s="91"/>
      <c r="O1068" s="91"/>
      <c r="P1068" s="96"/>
      <c r="R1068" s="33"/>
    </row>
    <row r="1069" ht="14.4" spans="1:18">
      <c r="A1069" s="91"/>
      <c r="B1069" s="91"/>
      <c r="C1069" s="91"/>
      <c r="D1069" s="96"/>
      <c r="E1069" s="96"/>
      <c r="F1069" s="96"/>
      <c r="G1069" s="96"/>
      <c r="H1069" s="96"/>
      <c r="I1069" s="96"/>
      <c r="J1069" s="96"/>
      <c r="K1069" s="91"/>
      <c r="L1069" s="91"/>
      <c r="M1069" s="91"/>
      <c r="N1069" s="91"/>
      <c r="O1069" s="91"/>
      <c r="P1069" s="96"/>
      <c r="R1069" s="33"/>
    </row>
    <row r="1070" ht="14.4" spans="1:18">
      <c r="A1070" s="91"/>
      <c r="B1070" s="91"/>
      <c r="C1070" s="91"/>
      <c r="D1070" s="96"/>
      <c r="E1070" s="96"/>
      <c r="F1070" s="96"/>
      <c r="G1070" s="96"/>
      <c r="H1070" s="96"/>
      <c r="I1070" s="96"/>
      <c r="J1070" s="96"/>
      <c r="K1070" s="91"/>
      <c r="L1070" s="91"/>
      <c r="M1070" s="91"/>
      <c r="N1070" s="91"/>
      <c r="O1070" s="91"/>
      <c r="P1070" s="96"/>
      <c r="R1070" s="33"/>
    </row>
    <row r="1071" ht="14.4" spans="1:18">
      <c r="A1071" s="91"/>
      <c r="B1071" s="91"/>
      <c r="C1071" s="91"/>
      <c r="D1071" s="96"/>
      <c r="E1071" s="96"/>
      <c r="F1071" s="96"/>
      <c r="G1071" s="96"/>
      <c r="H1071" s="96"/>
      <c r="I1071" s="96"/>
      <c r="J1071" s="96"/>
      <c r="K1071" s="91"/>
      <c r="L1071" s="91"/>
      <c r="M1071" s="91"/>
      <c r="N1071" s="91"/>
      <c r="O1071" s="91"/>
      <c r="P1071" s="96"/>
      <c r="R1071" s="33"/>
    </row>
    <row r="1072" ht="14.4" spans="1:18">
      <c r="A1072" s="91"/>
      <c r="B1072" s="91"/>
      <c r="C1072" s="91"/>
      <c r="D1072" s="96"/>
      <c r="E1072" s="96"/>
      <c r="F1072" s="96"/>
      <c r="G1072" s="96"/>
      <c r="H1072" s="96"/>
      <c r="I1072" s="96"/>
      <c r="J1072" s="96"/>
      <c r="K1072" s="91"/>
      <c r="L1072" s="91"/>
      <c r="M1072" s="91"/>
      <c r="N1072" s="91"/>
      <c r="O1072" s="91"/>
      <c r="P1072" s="96"/>
      <c r="R1072" s="33"/>
    </row>
    <row r="1073" ht="14.4" spans="1:18">
      <c r="A1073" s="91"/>
      <c r="B1073" s="91"/>
      <c r="C1073" s="91"/>
      <c r="D1073" s="96"/>
      <c r="E1073" s="96"/>
      <c r="F1073" s="96"/>
      <c r="G1073" s="96"/>
      <c r="H1073" s="96"/>
      <c r="I1073" s="96"/>
      <c r="J1073" s="96"/>
      <c r="K1073" s="91"/>
      <c r="L1073" s="91"/>
      <c r="M1073" s="91"/>
      <c r="N1073" s="91"/>
      <c r="O1073" s="91"/>
      <c r="P1073" s="96"/>
      <c r="R1073" s="33"/>
    </row>
    <row r="1074" ht="14.4" spans="1:18">
      <c r="A1074" s="91"/>
      <c r="B1074" s="91"/>
      <c r="C1074" s="91"/>
      <c r="D1074" s="96"/>
      <c r="E1074" s="96"/>
      <c r="F1074" s="96"/>
      <c r="G1074" s="96"/>
      <c r="H1074" s="96"/>
      <c r="I1074" s="96"/>
      <c r="J1074" s="96"/>
      <c r="K1074" s="91"/>
      <c r="L1074" s="91"/>
      <c r="M1074" s="91"/>
      <c r="N1074" s="91"/>
      <c r="O1074" s="91"/>
      <c r="P1074" s="96"/>
      <c r="R1074" s="33"/>
    </row>
    <row r="1075" ht="14.4" spans="1:18">
      <c r="A1075" s="91"/>
      <c r="B1075" s="91"/>
      <c r="C1075" s="91"/>
      <c r="D1075" s="96"/>
      <c r="E1075" s="96"/>
      <c r="F1075" s="96"/>
      <c r="G1075" s="96"/>
      <c r="H1075" s="96"/>
      <c r="I1075" s="96"/>
      <c r="J1075" s="96"/>
      <c r="K1075" s="91"/>
      <c r="L1075" s="91"/>
      <c r="M1075" s="91"/>
      <c r="N1075" s="91"/>
      <c r="O1075" s="91"/>
      <c r="P1075" s="96"/>
      <c r="R1075" s="33"/>
    </row>
    <row r="1076" ht="14.4" spans="1:18">
      <c r="A1076" s="91"/>
      <c r="B1076" s="91"/>
      <c r="C1076" s="91"/>
      <c r="D1076" s="96"/>
      <c r="E1076" s="96"/>
      <c r="F1076" s="96"/>
      <c r="G1076" s="96"/>
      <c r="H1076" s="96"/>
      <c r="I1076" s="96"/>
      <c r="J1076" s="96"/>
      <c r="K1076" s="91"/>
      <c r="L1076" s="91"/>
      <c r="M1076" s="91"/>
      <c r="N1076" s="91"/>
      <c r="O1076" s="91"/>
      <c r="P1076" s="96"/>
      <c r="R1076" s="33"/>
    </row>
    <row r="1077" ht="14.4" spans="1:18">
      <c r="A1077" s="91"/>
      <c r="B1077" s="91"/>
      <c r="C1077" s="91"/>
      <c r="D1077" s="96"/>
      <c r="E1077" s="96"/>
      <c r="F1077" s="96"/>
      <c r="G1077" s="96"/>
      <c r="H1077" s="96"/>
      <c r="I1077" s="96"/>
      <c r="J1077" s="96"/>
      <c r="K1077" s="91"/>
      <c r="L1077" s="91"/>
      <c r="M1077" s="91"/>
      <c r="N1077" s="91"/>
      <c r="O1077" s="91"/>
      <c r="P1077" s="96"/>
      <c r="R1077" s="33"/>
    </row>
    <row r="1078" ht="14.4" spans="1:18">
      <c r="A1078" s="91"/>
      <c r="B1078" s="91"/>
      <c r="C1078" s="91"/>
      <c r="D1078" s="96"/>
      <c r="E1078" s="96"/>
      <c r="F1078" s="96"/>
      <c r="G1078" s="96"/>
      <c r="H1078" s="96"/>
      <c r="I1078" s="96"/>
      <c r="J1078" s="96"/>
      <c r="K1078" s="91"/>
      <c r="L1078" s="91"/>
      <c r="M1078" s="91"/>
      <c r="N1078" s="91"/>
      <c r="O1078" s="91"/>
      <c r="P1078" s="96"/>
      <c r="R1078" s="33"/>
    </row>
    <row r="1079" ht="14.4" spans="1:18">
      <c r="A1079" s="91"/>
      <c r="B1079" s="91"/>
      <c r="C1079" s="91"/>
      <c r="D1079" s="96"/>
      <c r="E1079" s="96"/>
      <c r="F1079" s="96"/>
      <c r="G1079" s="96"/>
      <c r="H1079" s="96"/>
      <c r="I1079" s="96"/>
      <c r="J1079" s="96"/>
      <c r="K1079" s="91"/>
      <c r="L1079" s="91"/>
      <c r="M1079" s="91"/>
      <c r="N1079" s="91"/>
      <c r="O1079" s="91"/>
      <c r="P1079" s="96"/>
      <c r="R1079" s="33"/>
    </row>
    <row r="1080" ht="14.4" spans="1:18">
      <c r="A1080" s="91"/>
      <c r="B1080" s="91"/>
      <c r="C1080" s="91"/>
      <c r="D1080" s="96"/>
      <c r="E1080" s="96"/>
      <c r="F1080" s="96"/>
      <c r="G1080" s="96"/>
      <c r="H1080" s="96"/>
      <c r="I1080" s="96"/>
      <c r="J1080" s="96"/>
      <c r="K1080" s="91"/>
      <c r="L1080" s="91"/>
      <c r="M1080" s="91"/>
      <c r="N1080" s="91"/>
      <c r="O1080" s="91"/>
      <c r="P1080" s="96"/>
      <c r="R1080" s="33"/>
    </row>
    <row r="1081" ht="14.4" spans="1:18">
      <c r="A1081" s="91"/>
      <c r="B1081" s="91"/>
      <c r="C1081" s="91"/>
      <c r="D1081" s="96"/>
      <c r="E1081" s="96"/>
      <c r="F1081" s="96"/>
      <c r="G1081" s="96"/>
      <c r="H1081" s="96"/>
      <c r="I1081" s="96"/>
      <c r="J1081" s="96"/>
      <c r="K1081" s="91"/>
      <c r="L1081" s="91"/>
      <c r="M1081" s="91"/>
      <c r="N1081" s="91"/>
      <c r="O1081" s="91"/>
      <c r="P1081" s="96"/>
      <c r="R1081" s="33"/>
    </row>
    <row r="1082" ht="14.4" spans="1:18">
      <c r="A1082" s="91"/>
      <c r="B1082" s="91"/>
      <c r="C1082" s="91"/>
      <c r="D1082" s="96"/>
      <c r="E1082" s="96"/>
      <c r="F1082" s="96"/>
      <c r="G1082" s="96"/>
      <c r="H1082" s="96"/>
      <c r="I1082" s="96"/>
      <c r="J1082" s="96"/>
      <c r="K1082" s="91"/>
      <c r="L1082" s="91"/>
      <c r="M1082" s="91"/>
      <c r="N1082" s="91"/>
      <c r="O1082" s="91"/>
      <c r="P1082" s="96"/>
      <c r="R1082" s="33"/>
    </row>
    <row r="1083" ht="14.4" spans="1:18">
      <c r="A1083" s="91"/>
      <c r="B1083" s="91"/>
      <c r="C1083" s="91"/>
      <c r="D1083" s="96"/>
      <c r="E1083" s="96"/>
      <c r="F1083" s="96"/>
      <c r="G1083" s="96"/>
      <c r="H1083" s="96"/>
      <c r="I1083" s="96"/>
      <c r="J1083" s="96"/>
      <c r="K1083" s="91"/>
      <c r="L1083" s="91"/>
      <c r="M1083" s="91"/>
      <c r="N1083" s="91"/>
      <c r="O1083" s="91"/>
      <c r="P1083" s="96"/>
      <c r="R1083" s="33"/>
    </row>
    <row r="1084" ht="14.4" spans="1:18">
      <c r="A1084" s="91"/>
      <c r="B1084" s="91"/>
      <c r="C1084" s="91"/>
      <c r="D1084" s="96"/>
      <c r="E1084" s="96"/>
      <c r="F1084" s="96"/>
      <c r="G1084" s="96"/>
      <c r="H1084" s="96"/>
      <c r="I1084" s="96"/>
      <c r="J1084" s="96"/>
      <c r="K1084" s="91"/>
      <c r="L1084" s="91"/>
      <c r="M1084" s="91"/>
      <c r="N1084" s="91"/>
      <c r="O1084" s="91"/>
      <c r="P1084" s="96"/>
      <c r="R1084" s="33"/>
    </row>
    <row r="1085" ht="14.4" spans="1:18">
      <c r="A1085" s="91"/>
      <c r="B1085" s="91"/>
      <c r="C1085" s="91"/>
      <c r="D1085" s="96"/>
      <c r="E1085" s="96"/>
      <c r="F1085" s="96"/>
      <c r="G1085" s="96"/>
      <c r="H1085" s="96"/>
      <c r="I1085" s="96"/>
      <c r="J1085" s="96"/>
      <c r="K1085" s="91"/>
      <c r="L1085" s="91"/>
      <c r="M1085" s="91"/>
      <c r="N1085" s="91"/>
      <c r="O1085" s="91"/>
      <c r="P1085" s="96"/>
      <c r="R1085" s="33"/>
    </row>
    <row r="1086" ht="14.4" spans="1:18">
      <c r="A1086" s="91"/>
      <c r="B1086" s="91"/>
      <c r="C1086" s="91"/>
      <c r="D1086" s="96"/>
      <c r="E1086" s="96"/>
      <c r="F1086" s="96"/>
      <c r="G1086" s="96"/>
      <c r="H1086" s="96"/>
      <c r="I1086" s="96"/>
      <c r="J1086" s="96"/>
      <c r="K1086" s="91"/>
      <c r="L1086" s="91"/>
      <c r="M1086" s="91"/>
      <c r="N1086" s="91"/>
      <c r="O1086" s="91"/>
      <c r="P1086" s="96"/>
      <c r="R1086" s="33"/>
    </row>
    <row r="1087" ht="14.4" spans="1:18">
      <c r="A1087" s="91"/>
      <c r="B1087" s="91"/>
      <c r="C1087" s="91"/>
      <c r="D1087" s="96"/>
      <c r="E1087" s="96"/>
      <c r="F1087" s="96"/>
      <c r="G1087" s="96"/>
      <c r="H1087" s="96"/>
      <c r="I1087" s="96"/>
      <c r="J1087" s="96"/>
      <c r="K1087" s="91"/>
      <c r="L1087" s="91"/>
      <c r="M1087" s="91"/>
      <c r="N1087" s="91"/>
      <c r="O1087" s="91"/>
      <c r="P1087" s="96"/>
      <c r="R1087" s="33"/>
    </row>
    <row r="1088" ht="14.4" spans="1:18">
      <c r="A1088" s="91"/>
      <c r="B1088" s="91"/>
      <c r="C1088" s="91"/>
      <c r="D1088" s="96"/>
      <c r="E1088" s="96"/>
      <c r="F1088" s="96"/>
      <c r="G1088" s="96"/>
      <c r="H1088" s="96"/>
      <c r="I1088" s="96"/>
      <c r="J1088" s="96"/>
      <c r="K1088" s="91"/>
      <c r="L1088" s="91"/>
      <c r="M1088" s="91"/>
      <c r="N1088" s="91"/>
      <c r="O1088" s="91"/>
      <c r="P1088" s="96"/>
      <c r="R1088" s="33"/>
    </row>
    <row r="1089" ht="14.4" spans="1:18">
      <c r="A1089" s="91"/>
      <c r="B1089" s="91"/>
      <c r="C1089" s="91"/>
      <c r="D1089" s="96"/>
      <c r="E1089" s="96"/>
      <c r="F1089" s="96"/>
      <c r="G1089" s="96"/>
      <c r="H1089" s="96"/>
      <c r="I1089" s="96"/>
      <c r="J1089" s="96"/>
      <c r="K1089" s="91"/>
      <c r="L1089" s="91"/>
      <c r="M1089" s="91"/>
      <c r="N1089" s="91"/>
      <c r="O1089" s="91"/>
      <c r="P1089" s="96"/>
      <c r="R1089" s="33"/>
    </row>
    <row r="1090" ht="14.4" spans="1:18">
      <c r="A1090" s="91"/>
      <c r="B1090" s="91"/>
      <c r="C1090" s="91"/>
      <c r="D1090" s="96"/>
      <c r="E1090" s="96"/>
      <c r="F1090" s="96"/>
      <c r="G1090" s="96"/>
      <c r="H1090" s="96"/>
      <c r="I1090" s="96"/>
      <c r="J1090" s="96"/>
      <c r="K1090" s="91"/>
      <c r="L1090" s="91"/>
      <c r="M1090" s="91"/>
      <c r="N1090" s="91"/>
      <c r="O1090" s="91"/>
      <c r="P1090" s="96"/>
      <c r="R1090" s="33"/>
    </row>
    <row r="1091" ht="14.4" spans="1:18">
      <c r="A1091" s="91"/>
      <c r="B1091" s="91"/>
      <c r="C1091" s="91"/>
      <c r="D1091" s="96"/>
      <c r="E1091" s="96"/>
      <c r="F1091" s="96"/>
      <c r="G1091" s="96"/>
      <c r="H1091" s="96"/>
      <c r="I1091" s="96"/>
      <c r="J1091" s="96"/>
      <c r="K1091" s="91"/>
      <c r="L1091" s="91"/>
      <c r="M1091" s="91"/>
      <c r="N1091" s="91"/>
      <c r="O1091" s="91"/>
      <c r="P1091" s="96"/>
      <c r="R1091" s="33"/>
    </row>
    <row r="1092" ht="14.4" spans="1:18">
      <c r="A1092" s="91"/>
      <c r="B1092" s="91"/>
      <c r="C1092" s="91"/>
      <c r="D1092" s="96"/>
      <c r="E1092" s="96"/>
      <c r="F1092" s="96"/>
      <c r="G1092" s="96"/>
      <c r="H1092" s="96"/>
      <c r="I1092" s="96"/>
      <c r="J1092" s="96"/>
      <c r="K1092" s="91"/>
      <c r="L1092" s="91"/>
      <c r="M1092" s="91"/>
      <c r="N1092" s="91"/>
      <c r="O1092" s="91"/>
      <c r="P1092" s="96"/>
      <c r="R1092" s="33"/>
    </row>
    <row r="1093" ht="14.4" spans="1:18">
      <c r="A1093" s="91"/>
      <c r="B1093" s="91"/>
      <c r="C1093" s="91"/>
      <c r="D1093" s="96"/>
      <c r="E1093" s="96"/>
      <c r="F1093" s="96"/>
      <c r="G1093" s="96"/>
      <c r="H1093" s="96"/>
      <c r="I1093" s="96"/>
      <c r="J1093" s="96"/>
      <c r="K1093" s="91"/>
      <c r="L1093" s="91"/>
      <c r="M1093" s="91"/>
      <c r="N1093" s="91"/>
      <c r="O1093" s="91"/>
      <c r="P1093" s="96"/>
      <c r="R1093" s="33"/>
    </row>
    <row r="1094" ht="14.4" spans="1:18">
      <c r="A1094" s="91"/>
      <c r="B1094" s="91"/>
      <c r="C1094" s="91"/>
      <c r="D1094" s="96"/>
      <c r="E1094" s="96"/>
      <c r="F1094" s="96"/>
      <c r="G1094" s="96"/>
      <c r="H1094" s="96"/>
      <c r="I1094" s="96"/>
      <c r="J1094" s="96"/>
      <c r="K1094" s="91"/>
      <c r="L1094" s="91"/>
      <c r="M1094" s="91"/>
      <c r="N1094" s="91"/>
      <c r="O1094" s="91"/>
      <c r="P1094" s="96"/>
      <c r="R1094" s="33"/>
    </row>
    <row r="1095" ht="14.4" spans="1:18">
      <c r="A1095" s="91"/>
      <c r="B1095" s="91"/>
      <c r="C1095" s="91"/>
      <c r="D1095" s="96"/>
      <c r="E1095" s="96"/>
      <c r="F1095" s="96"/>
      <c r="G1095" s="96"/>
      <c r="H1095" s="96"/>
      <c r="I1095" s="96"/>
      <c r="J1095" s="96"/>
      <c r="K1095" s="91"/>
      <c r="L1095" s="91"/>
      <c r="M1095" s="91"/>
      <c r="N1095" s="91"/>
      <c r="O1095" s="91"/>
      <c r="P1095" s="96"/>
      <c r="R1095" s="33"/>
    </row>
    <row r="1096" ht="14.4" spans="1:18">
      <c r="A1096" s="91"/>
      <c r="B1096" s="91"/>
      <c r="C1096" s="91"/>
      <c r="D1096" s="96"/>
      <c r="E1096" s="96"/>
      <c r="F1096" s="96"/>
      <c r="G1096" s="96"/>
      <c r="H1096" s="96"/>
      <c r="I1096" s="96"/>
      <c r="J1096" s="96"/>
      <c r="K1096" s="91"/>
      <c r="L1096" s="91"/>
      <c r="M1096" s="91"/>
      <c r="N1096" s="91"/>
      <c r="O1096" s="91"/>
      <c r="P1096" s="96"/>
      <c r="R1096" s="33"/>
    </row>
    <row r="1097" ht="14.4" spans="1:18">
      <c r="A1097" s="91"/>
      <c r="B1097" s="91"/>
      <c r="C1097" s="91"/>
      <c r="D1097" s="96"/>
      <c r="E1097" s="96"/>
      <c r="F1097" s="96"/>
      <c r="G1097" s="96"/>
      <c r="H1097" s="96"/>
      <c r="I1097" s="96"/>
      <c r="J1097" s="96"/>
      <c r="K1097" s="91"/>
      <c r="L1097" s="91"/>
      <c r="M1097" s="91"/>
      <c r="N1097" s="91"/>
      <c r="O1097" s="91"/>
      <c r="P1097" s="96"/>
      <c r="R1097" s="33"/>
    </row>
    <row r="1098" ht="14.4" spans="1:18">
      <c r="A1098" s="91"/>
      <c r="B1098" s="91"/>
      <c r="C1098" s="91"/>
      <c r="D1098" s="96"/>
      <c r="E1098" s="96"/>
      <c r="F1098" s="96"/>
      <c r="G1098" s="96"/>
      <c r="H1098" s="96"/>
      <c r="I1098" s="96"/>
      <c r="J1098" s="96"/>
      <c r="K1098" s="91"/>
      <c r="L1098" s="91"/>
      <c r="M1098" s="91"/>
      <c r="N1098" s="91"/>
      <c r="O1098" s="91"/>
      <c r="P1098" s="96"/>
      <c r="R1098" s="33"/>
    </row>
    <row r="1099" ht="14.4" spans="1:18">
      <c r="A1099" s="91"/>
      <c r="B1099" s="91"/>
      <c r="C1099" s="91"/>
      <c r="D1099" s="96"/>
      <c r="E1099" s="96"/>
      <c r="F1099" s="96"/>
      <c r="G1099" s="96"/>
      <c r="H1099" s="96"/>
      <c r="I1099" s="96"/>
      <c r="J1099" s="96"/>
      <c r="K1099" s="91"/>
      <c r="L1099" s="91"/>
      <c r="M1099" s="91"/>
      <c r="N1099" s="91"/>
      <c r="O1099" s="91"/>
      <c r="P1099" s="96"/>
      <c r="R1099" s="33"/>
    </row>
    <row r="1100" ht="14.4" spans="1:18">
      <c r="A1100" s="91"/>
      <c r="B1100" s="91"/>
      <c r="C1100" s="91"/>
      <c r="D1100" s="96"/>
      <c r="E1100" s="96"/>
      <c r="F1100" s="96"/>
      <c r="G1100" s="96"/>
      <c r="H1100" s="96"/>
      <c r="I1100" s="96"/>
      <c r="J1100" s="96"/>
      <c r="K1100" s="91"/>
      <c r="L1100" s="91"/>
      <c r="M1100" s="91"/>
      <c r="N1100" s="91"/>
      <c r="O1100" s="91"/>
      <c r="P1100" s="96"/>
      <c r="R1100" s="33"/>
    </row>
    <row r="1101" ht="14.4" spans="1:18">
      <c r="A1101" s="91"/>
      <c r="B1101" s="91"/>
      <c r="C1101" s="91"/>
      <c r="D1101" s="96"/>
      <c r="E1101" s="96"/>
      <c r="F1101" s="96"/>
      <c r="G1101" s="96"/>
      <c r="H1101" s="96"/>
      <c r="I1101" s="96"/>
      <c r="J1101" s="96"/>
      <c r="K1101" s="91"/>
      <c r="L1101" s="91"/>
      <c r="M1101" s="91"/>
      <c r="N1101" s="91"/>
      <c r="O1101" s="91"/>
      <c r="P1101" s="96"/>
      <c r="R1101" s="33"/>
    </row>
    <row r="1102" ht="14.4" spans="1:18">
      <c r="A1102" s="91"/>
      <c r="B1102" s="91"/>
      <c r="C1102" s="91"/>
      <c r="D1102" s="96"/>
      <c r="E1102" s="96"/>
      <c r="F1102" s="96"/>
      <c r="G1102" s="96"/>
      <c r="H1102" s="96"/>
      <c r="I1102" s="96"/>
      <c r="J1102" s="96"/>
      <c r="K1102" s="91"/>
      <c r="L1102" s="91"/>
      <c r="M1102" s="91"/>
      <c r="N1102" s="91"/>
      <c r="O1102" s="91"/>
      <c r="P1102" s="96"/>
      <c r="R1102" s="33"/>
    </row>
    <row r="1103" ht="14.4" spans="1:18">
      <c r="A1103" s="91"/>
      <c r="B1103" s="91"/>
      <c r="C1103" s="91"/>
      <c r="D1103" s="96"/>
      <c r="E1103" s="96"/>
      <c r="F1103" s="96"/>
      <c r="G1103" s="96"/>
      <c r="H1103" s="96"/>
      <c r="I1103" s="96"/>
      <c r="J1103" s="96"/>
      <c r="K1103" s="91"/>
      <c r="L1103" s="91"/>
      <c r="M1103" s="91"/>
      <c r="N1103" s="91"/>
      <c r="O1103" s="91"/>
      <c r="P1103" s="96"/>
      <c r="R1103" s="33"/>
    </row>
    <row r="1104" ht="14.4" spans="1:18">
      <c r="A1104" s="91"/>
      <c r="B1104" s="91"/>
      <c r="C1104" s="91"/>
      <c r="D1104" s="96"/>
      <c r="E1104" s="96"/>
      <c r="F1104" s="96"/>
      <c r="G1104" s="96"/>
      <c r="H1104" s="96"/>
      <c r="I1104" s="96"/>
      <c r="J1104" s="96"/>
      <c r="K1104" s="91"/>
      <c r="L1104" s="91"/>
      <c r="M1104" s="91"/>
      <c r="N1104" s="91"/>
      <c r="O1104" s="91"/>
      <c r="P1104" s="96"/>
      <c r="R1104" s="33"/>
    </row>
    <row r="1105" ht="14.4" spans="1:18">
      <c r="A1105" s="91"/>
      <c r="B1105" s="91"/>
      <c r="C1105" s="91"/>
      <c r="D1105" s="96"/>
      <c r="E1105" s="96"/>
      <c r="F1105" s="96"/>
      <c r="G1105" s="96"/>
      <c r="H1105" s="96"/>
      <c r="I1105" s="96"/>
      <c r="J1105" s="96"/>
      <c r="K1105" s="91"/>
      <c r="L1105" s="91"/>
      <c r="M1105" s="91"/>
      <c r="N1105" s="91"/>
      <c r="O1105" s="91"/>
      <c r="P1105" s="96"/>
      <c r="R1105" s="33"/>
    </row>
    <row r="1106" ht="14.4" spans="1:18">
      <c r="A1106" s="91"/>
      <c r="B1106" s="91"/>
      <c r="C1106" s="91"/>
      <c r="D1106" s="96"/>
      <c r="E1106" s="96"/>
      <c r="F1106" s="96"/>
      <c r="G1106" s="96"/>
      <c r="H1106" s="96"/>
      <c r="I1106" s="96"/>
      <c r="J1106" s="96"/>
      <c r="K1106" s="91"/>
      <c r="L1106" s="91"/>
      <c r="M1106" s="91"/>
      <c r="N1106" s="91"/>
      <c r="O1106" s="91"/>
      <c r="P1106" s="96"/>
      <c r="R1106" s="33"/>
    </row>
    <row r="1107" ht="14.4" spans="1:18">
      <c r="A1107" s="91"/>
      <c r="B1107" s="91"/>
      <c r="C1107" s="91"/>
      <c r="D1107" s="96"/>
      <c r="E1107" s="96"/>
      <c r="F1107" s="96"/>
      <c r="G1107" s="96"/>
      <c r="H1107" s="96"/>
      <c r="I1107" s="96"/>
      <c r="J1107" s="96"/>
      <c r="K1107" s="91"/>
      <c r="L1107" s="91"/>
      <c r="M1107" s="91"/>
      <c r="N1107" s="91"/>
      <c r="O1107" s="91"/>
      <c r="P1107" s="96"/>
      <c r="R1107" s="33"/>
    </row>
    <row r="1108" ht="14.4" spans="1:18">
      <c r="A1108" s="91"/>
      <c r="B1108" s="91"/>
      <c r="C1108" s="91"/>
      <c r="D1108" s="96"/>
      <c r="E1108" s="96"/>
      <c r="F1108" s="96"/>
      <c r="G1108" s="96"/>
      <c r="H1108" s="96"/>
      <c r="I1108" s="96"/>
      <c r="J1108" s="96"/>
      <c r="K1108" s="91"/>
      <c r="L1108" s="91"/>
      <c r="M1108" s="91"/>
      <c r="N1108" s="91"/>
      <c r="O1108" s="91"/>
      <c r="P1108" s="96"/>
      <c r="R1108" s="33"/>
    </row>
    <row r="1109" ht="14.4" spans="1:18">
      <c r="A1109" s="91"/>
      <c r="B1109" s="91"/>
      <c r="C1109" s="91"/>
      <c r="D1109" s="96"/>
      <c r="E1109" s="96"/>
      <c r="F1109" s="96"/>
      <c r="G1109" s="96"/>
      <c r="H1109" s="96"/>
      <c r="I1109" s="96"/>
      <c r="J1109" s="96"/>
      <c r="K1109" s="91"/>
      <c r="L1109" s="91"/>
      <c r="M1109" s="91"/>
      <c r="N1109" s="91"/>
      <c r="O1109" s="91"/>
      <c r="P1109" s="96"/>
      <c r="R1109" s="33"/>
    </row>
    <row r="1110" ht="14.4" spans="1:18">
      <c r="A1110" s="91"/>
      <c r="B1110" s="91"/>
      <c r="C1110" s="91"/>
      <c r="D1110" s="96"/>
      <c r="E1110" s="96"/>
      <c r="F1110" s="96"/>
      <c r="G1110" s="96"/>
      <c r="H1110" s="96"/>
      <c r="I1110" s="96"/>
      <c r="J1110" s="96"/>
      <c r="K1110" s="91"/>
      <c r="L1110" s="91"/>
      <c r="M1110" s="91"/>
      <c r="N1110" s="91"/>
      <c r="O1110" s="91"/>
      <c r="P1110" s="96"/>
      <c r="R1110" s="33"/>
    </row>
    <row r="1111" ht="14.4" spans="1:18">
      <c r="A1111" s="91"/>
      <c r="B1111" s="91"/>
      <c r="C1111" s="91"/>
      <c r="D1111" s="96"/>
      <c r="E1111" s="96"/>
      <c r="F1111" s="96"/>
      <c r="G1111" s="96"/>
      <c r="H1111" s="96"/>
      <c r="I1111" s="96"/>
      <c r="J1111" s="96"/>
      <c r="K1111" s="91"/>
      <c r="L1111" s="91"/>
      <c r="M1111" s="91"/>
      <c r="N1111" s="91"/>
      <c r="O1111" s="91"/>
      <c r="P1111" s="96"/>
      <c r="R1111" s="33"/>
    </row>
    <row r="1112" ht="14.4" spans="1:18">
      <c r="A1112" s="91"/>
      <c r="B1112" s="91"/>
      <c r="C1112" s="91"/>
      <c r="D1112" s="96"/>
      <c r="E1112" s="96"/>
      <c r="F1112" s="96"/>
      <c r="G1112" s="96"/>
      <c r="H1112" s="96"/>
      <c r="I1112" s="96"/>
      <c r="J1112" s="96"/>
      <c r="K1112" s="91"/>
      <c r="L1112" s="91"/>
      <c r="M1112" s="91"/>
      <c r="N1112" s="91"/>
      <c r="O1112" s="91"/>
      <c r="P1112" s="96"/>
      <c r="R1112" s="33"/>
    </row>
    <row r="1113" ht="14.4" spans="1:18">
      <c r="A1113" s="91"/>
      <c r="B1113" s="91"/>
      <c r="C1113" s="91"/>
      <c r="D1113" s="96"/>
      <c r="E1113" s="96"/>
      <c r="F1113" s="96"/>
      <c r="G1113" s="96"/>
      <c r="H1113" s="96"/>
      <c r="I1113" s="96"/>
      <c r="J1113" s="96"/>
      <c r="K1113" s="91"/>
      <c r="L1113" s="91"/>
      <c r="M1113" s="91"/>
      <c r="N1113" s="91"/>
      <c r="O1113" s="91"/>
      <c r="P1113" s="96"/>
      <c r="R1113" s="33"/>
    </row>
    <row r="1114" ht="14.4" spans="1:18">
      <c r="A1114" s="91"/>
      <c r="B1114" s="91"/>
      <c r="C1114" s="91"/>
      <c r="D1114" s="96"/>
      <c r="E1114" s="96"/>
      <c r="F1114" s="96"/>
      <c r="G1114" s="96"/>
      <c r="H1114" s="96"/>
      <c r="I1114" s="96"/>
      <c r="J1114" s="96"/>
      <c r="K1114" s="91"/>
      <c r="L1114" s="91"/>
      <c r="M1114" s="91"/>
      <c r="N1114" s="91"/>
      <c r="O1114" s="91"/>
      <c r="P1114" s="96"/>
      <c r="R1114" s="33"/>
    </row>
    <row r="1115" ht="14.4" spans="1:18">
      <c r="A1115" s="91"/>
      <c r="B1115" s="91"/>
      <c r="C1115" s="91"/>
      <c r="D1115" s="96"/>
      <c r="E1115" s="96"/>
      <c r="F1115" s="96"/>
      <c r="G1115" s="96"/>
      <c r="H1115" s="96"/>
      <c r="I1115" s="96"/>
      <c r="J1115" s="96"/>
      <c r="K1115" s="91"/>
      <c r="L1115" s="91"/>
      <c r="M1115" s="91"/>
      <c r="N1115" s="91"/>
      <c r="O1115" s="91"/>
      <c r="P1115" s="96"/>
      <c r="R1115" s="33"/>
    </row>
    <row r="1116" ht="14.4" spans="1:18">
      <c r="A1116" s="91"/>
      <c r="B1116" s="91"/>
      <c r="C1116" s="91"/>
      <c r="D1116" s="96"/>
      <c r="E1116" s="96"/>
      <c r="F1116" s="96"/>
      <c r="G1116" s="96"/>
      <c r="H1116" s="96"/>
      <c r="I1116" s="96"/>
      <c r="J1116" s="96"/>
      <c r="K1116" s="91"/>
      <c r="L1116" s="91"/>
      <c r="M1116" s="91"/>
      <c r="N1116" s="91"/>
      <c r="O1116" s="91"/>
      <c r="P1116" s="96"/>
      <c r="R1116" s="33"/>
    </row>
    <row r="1117" ht="14.4" spans="1:18">
      <c r="A1117" s="91"/>
      <c r="B1117" s="91"/>
      <c r="C1117" s="91"/>
      <c r="D1117" s="96"/>
      <c r="E1117" s="96"/>
      <c r="F1117" s="96"/>
      <c r="G1117" s="96"/>
      <c r="H1117" s="96"/>
      <c r="I1117" s="96"/>
      <c r="J1117" s="96"/>
      <c r="K1117" s="91"/>
      <c r="L1117" s="91"/>
      <c r="M1117" s="91"/>
      <c r="N1117" s="91"/>
      <c r="O1117" s="91"/>
      <c r="P1117" s="96"/>
      <c r="R1117" s="33"/>
    </row>
    <row r="1118" ht="14.4" spans="1:18">
      <c r="A1118" s="91"/>
      <c r="B1118" s="91"/>
      <c r="C1118" s="91"/>
      <c r="D1118" s="96"/>
      <c r="E1118" s="96"/>
      <c r="F1118" s="96"/>
      <c r="G1118" s="96"/>
      <c r="H1118" s="96"/>
      <c r="I1118" s="96"/>
      <c r="J1118" s="96"/>
      <c r="K1118" s="91"/>
      <c r="L1118" s="91"/>
      <c r="M1118" s="91"/>
      <c r="N1118" s="91"/>
      <c r="O1118" s="91"/>
      <c r="P1118" s="96"/>
      <c r="R1118" s="33"/>
    </row>
    <row r="1119" ht="14.4" spans="1:18">
      <c r="A1119" s="91"/>
      <c r="B1119" s="91"/>
      <c r="C1119" s="91"/>
      <c r="D1119" s="96"/>
      <c r="E1119" s="96"/>
      <c r="F1119" s="96"/>
      <c r="G1119" s="96"/>
      <c r="H1119" s="96"/>
      <c r="I1119" s="96"/>
      <c r="J1119" s="96"/>
      <c r="K1119" s="91"/>
      <c r="L1119" s="91"/>
      <c r="M1119" s="91"/>
      <c r="N1119" s="91"/>
      <c r="O1119" s="91"/>
      <c r="P1119" s="96"/>
      <c r="R1119" s="33"/>
    </row>
    <row r="1120" ht="14.4" spans="1:18">
      <c r="A1120" s="91"/>
      <c r="B1120" s="91"/>
      <c r="C1120" s="91"/>
      <c r="D1120" s="96"/>
      <c r="E1120" s="96"/>
      <c r="F1120" s="96"/>
      <c r="G1120" s="96"/>
      <c r="H1120" s="96"/>
      <c r="I1120" s="96"/>
      <c r="J1120" s="96"/>
      <c r="K1120" s="91"/>
      <c r="L1120" s="91"/>
      <c r="M1120" s="91"/>
      <c r="N1120" s="91"/>
      <c r="O1120" s="91"/>
      <c r="P1120" s="96"/>
      <c r="R1120" s="33"/>
    </row>
    <row r="1121" ht="14.4" spans="1:18">
      <c r="A1121" s="91"/>
      <c r="B1121" s="91"/>
      <c r="C1121" s="91"/>
      <c r="D1121" s="96"/>
      <c r="E1121" s="96"/>
      <c r="F1121" s="96"/>
      <c r="G1121" s="96"/>
      <c r="H1121" s="96"/>
      <c r="I1121" s="96"/>
      <c r="J1121" s="96"/>
      <c r="K1121" s="91"/>
      <c r="L1121" s="91"/>
      <c r="M1121" s="91"/>
      <c r="N1121" s="91"/>
      <c r="O1121" s="91"/>
      <c r="P1121" s="96"/>
      <c r="R1121" s="33"/>
    </row>
    <row r="1122" ht="14.4" spans="1:18">
      <c r="A1122" s="91"/>
      <c r="B1122" s="91"/>
      <c r="C1122" s="91"/>
      <c r="D1122" s="96"/>
      <c r="E1122" s="96"/>
      <c r="F1122" s="96"/>
      <c r="G1122" s="96"/>
      <c r="H1122" s="96"/>
      <c r="I1122" s="96"/>
      <c r="J1122" s="96"/>
      <c r="K1122" s="91"/>
      <c r="L1122" s="91"/>
      <c r="M1122" s="91"/>
      <c r="N1122" s="91"/>
      <c r="O1122" s="91"/>
      <c r="P1122" s="96"/>
      <c r="R1122" s="33"/>
    </row>
    <row r="1123" ht="14.4" spans="1:18">
      <c r="A1123" s="91"/>
      <c r="B1123" s="91"/>
      <c r="C1123" s="91"/>
      <c r="D1123" s="96"/>
      <c r="E1123" s="96"/>
      <c r="F1123" s="96"/>
      <c r="G1123" s="96"/>
      <c r="H1123" s="96"/>
      <c r="I1123" s="96"/>
      <c r="J1123" s="96"/>
      <c r="K1123" s="91"/>
      <c r="L1123" s="91"/>
      <c r="M1123" s="91"/>
      <c r="N1123" s="91"/>
      <c r="O1123" s="91"/>
      <c r="P1123" s="96"/>
      <c r="R1123" s="33"/>
    </row>
    <row r="1124" ht="14.4" spans="1:18">
      <c r="A1124" s="91"/>
      <c r="B1124" s="91"/>
      <c r="C1124" s="91"/>
      <c r="D1124" s="96"/>
      <c r="E1124" s="96"/>
      <c r="F1124" s="96"/>
      <c r="G1124" s="96"/>
      <c r="H1124" s="96"/>
      <c r="I1124" s="96"/>
      <c r="J1124" s="96"/>
      <c r="K1124" s="91"/>
      <c r="L1124" s="91"/>
      <c r="M1124" s="91"/>
      <c r="N1124" s="91"/>
      <c r="O1124" s="91"/>
      <c r="P1124" s="96"/>
      <c r="R1124" s="33"/>
    </row>
    <row r="1125" ht="14.4" spans="1:18">
      <c r="A1125" s="91"/>
      <c r="B1125" s="91"/>
      <c r="C1125" s="91"/>
      <c r="D1125" s="96"/>
      <c r="E1125" s="96"/>
      <c r="F1125" s="96"/>
      <c r="G1125" s="96"/>
      <c r="H1125" s="96"/>
      <c r="I1125" s="96"/>
      <c r="J1125" s="96"/>
      <c r="K1125" s="91"/>
      <c r="L1125" s="91"/>
      <c r="M1125" s="91"/>
      <c r="N1125" s="91"/>
      <c r="O1125" s="91"/>
      <c r="P1125" s="96"/>
      <c r="R1125" s="33"/>
    </row>
    <row r="1126" ht="14.4" spans="1:18">
      <c r="A1126" s="91"/>
      <c r="B1126" s="91"/>
      <c r="C1126" s="91"/>
      <c r="D1126" s="96"/>
      <c r="E1126" s="96"/>
      <c r="F1126" s="96"/>
      <c r="G1126" s="96"/>
      <c r="H1126" s="96"/>
      <c r="I1126" s="96"/>
      <c r="J1126" s="96"/>
      <c r="K1126" s="91"/>
      <c r="L1126" s="91"/>
      <c r="M1126" s="91"/>
      <c r="N1126" s="91"/>
      <c r="O1126" s="91"/>
      <c r="P1126" s="96"/>
      <c r="R1126" s="33"/>
    </row>
    <row r="1127" ht="14.4" spans="1:18">
      <c r="A1127" s="91"/>
      <c r="B1127" s="91"/>
      <c r="C1127" s="91"/>
      <c r="D1127" s="96"/>
      <c r="E1127" s="96"/>
      <c r="F1127" s="96"/>
      <c r="G1127" s="96"/>
      <c r="H1127" s="96"/>
      <c r="I1127" s="96"/>
      <c r="J1127" s="96"/>
      <c r="K1127" s="91"/>
      <c r="L1127" s="91"/>
      <c r="M1127" s="91"/>
      <c r="N1127" s="91"/>
      <c r="O1127" s="91"/>
      <c r="P1127" s="96"/>
      <c r="R1127" s="33"/>
    </row>
    <row r="1128" ht="14.4" spans="1:18">
      <c r="A1128" s="91"/>
      <c r="B1128" s="91"/>
      <c r="C1128" s="91"/>
      <c r="D1128" s="96"/>
      <c r="E1128" s="96"/>
      <c r="F1128" s="96"/>
      <c r="G1128" s="96"/>
      <c r="H1128" s="96"/>
      <c r="I1128" s="96"/>
      <c r="J1128" s="96"/>
      <c r="K1128" s="91"/>
      <c r="L1128" s="91"/>
      <c r="M1128" s="91"/>
      <c r="N1128" s="91"/>
      <c r="O1128" s="91"/>
      <c r="P1128" s="96"/>
      <c r="R1128" s="33"/>
    </row>
    <row r="1129" ht="14.4" spans="1:18">
      <c r="A1129" s="91"/>
      <c r="B1129" s="91"/>
      <c r="C1129" s="91"/>
      <c r="D1129" s="96"/>
      <c r="E1129" s="96"/>
      <c r="F1129" s="96"/>
      <c r="G1129" s="96"/>
      <c r="H1129" s="96"/>
      <c r="I1129" s="96"/>
      <c r="J1129" s="96"/>
      <c r="K1129" s="91"/>
      <c r="L1129" s="91"/>
      <c r="M1129" s="91"/>
      <c r="N1129" s="91"/>
      <c r="O1129" s="91"/>
      <c r="P1129" s="96"/>
      <c r="R1129" s="33"/>
    </row>
    <row r="1130" ht="14.4" spans="1:18">
      <c r="A1130" s="91"/>
      <c r="B1130" s="91"/>
      <c r="C1130" s="91"/>
      <c r="D1130" s="96"/>
      <c r="E1130" s="96"/>
      <c r="F1130" s="96"/>
      <c r="G1130" s="96"/>
      <c r="H1130" s="96"/>
      <c r="I1130" s="96"/>
      <c r="J1130" s="96"/>
      <c r="K1130" s="91"/>
      <c r="L1130" s="91"/>
      <c r="M1130" s="91"/>
      <c r="N1130" s="91"/>
      <c r="O1130" s="91"/>
      <c r="P1130" s="96"/>
      <c r="R1130" s="33"/>
    </row>
    <row r="1131" ht="14.4" spans="1:18">
      <c r="A1131" s="91"/>
      <c r="B1131" s="91"/>
      <c r="C1131" s="91"/>
      <c r="D1131" s="96"/>
      <c r="E1131" s="96"/>
      <c r="F1131" s="96"/>
      <c r="G1131" s="96"/>
      <c r="H1131" s="96"/>
      <c r="I1131" s="96"/>
      <c r="J1131" s="96"/>
      <c r="K1131" s="91"/>
      <c r="L1131" s="91"/>
      <c r="M1131" s="91"/>
      <c r="N1131" s="91"/>
      <c r="O1131" s="91"/>
      <c r="P1131" s="96"/>
      <c r="R1131" s="33"/>
    </row>
    <row r="1132" ht="14.4" spans="1:18">
      <c r="A1132" s="91"/>
      <c r="B1132" s="91"/>
      <c r="C1132" s="91"/>
      <c r="D1132" s="96"/>
      <c r="E1132" s="96"/>
      <c r="F1132" s="96"/>
      <c r="G1132" s="96"/>
      <c r="H1132" s="96"/>
      <c r="I1132" s="96"/>
      <c r="J1132" s="96"/>
      <c r="K1132" s="91"/>
      <c r="L1132" s="91"/>
      <c r="M1132" s="91"/>
      <c r="N1132" s="91"/>
      <c r="O1132" s="91"/>
      <c r="P1132" s="96"/>
      <c r="R1132" s="33"/>
    </row>
    <row r="1133" ht="14.4" spans="1:18">
      <c r="A1133" s="91"/>
      <c r="B1133" s="91"/>
      <c r="C1133" s="91"/>
      <c r="D1133" s="96"/>
      <c r="E1133" s="96"/>
      <c r="F1133" s="96"/>
      <c r="G1133" s="96"/>
      <c r="H1133" s="96"/>
      <c r="I1133" s="96"/>
      <c r="J1133" s="96"/>
      <c r="K1133" s="91"/>
      <c r="L1133" s="91"/>
      <c r="M1133" s="91"/>
      <c r="N1133" s="91"/>
      <c r="O1133" s="91"/>
      <c r="P1133" s="96"/>
      <c r="R1133" s="33"/>
    </row>
    <row r="1134" ht="14.4" spans="1:18">
      <c r="A1134" s="91"/>
      <c r="B1134" s="91"/>
      <c r="C1134" s="91"/>
      <c r="D1134" s="96"/>
      <c r="E1134" s="96"/>
      <c r="F1134" s="96"/>
      <c r="G1134" s="96"/>
      <c r="H1134" s="96"/>
      <c r="I1134" s="96"/>
      <c r="J1134" s="96"/>
      <c r="K1134" s="91"/>
      <c r="L1134" s="91"/>
      <c r="M1134" s="91"/>
      <c r="N1134" s="91"/>
      <c r="O1134" s="91"/>
      <c r="P1134" s="96"/>
      <c r="R1134" s="33"/>
    </row>
    <row r="1135" ht="14.4" spans="1:18">
      <c r="A1135" s="91"/>
      <c r="B1135" s="91"/>
      <c r="C1135" s="91"/>
      <c r="D1135" s="96"/>
      <c r="E1135" s="96"/>
      <c r="F1135" s="96"/>
      <c r="G1135" s="96"/>
      <c r="H1135" s="96"/>
      <c r="I1135" s="96"/>
      <c r="J1135" s="96"/>
      <c r="K1135" s="91"/>
      <c r="L1135" s="91"/>
      <c r="M1135" s="91"/>
      <c r="N1135" s="91"/>
      <c r="O1135" s="91"/>
      <c r="P1135" s="96"/>
      <c r="R1135" s="33"/>
    </row>
    <row r="1136" ht="14.4" spans="1:18">
      <c r="A1136" s="91"/>
      <c r="B1136" s="91"/>
      <c r="C1136" s="91"/>
      <c r="D1136" s="96"/>
      <c r="E1136" s="96"/>
      <c r="F1136" s="96"/>
      <c r="G1136" s="96"/>
      <c r="H1136" s="96"/>
      <c r="I1136" s="96"/>
      <c r="J1136" s="96"/>
      <c r="K1136" s="91"/>
      <c r="L1136" s="91"/>
      <c r="M1136" s="91"/>
      <c r="N1136" s="91"/>
      <c r="O1136" s="91"/>
      <c r="P1136" s="96"/>
      <c r="R1136" s="33"/>
    </row>
    <row r="1137" ht="14.4" spans="1:18">
      <c r="A1137" s="91"/>
      <c r="B1137" s="91"/>
      <c r="C1137" s="91"/>
      <c r="D1137" s="96"/>
      <c r="E1137" s="96"/>
      <c r="F1137" s="96"/>
      <c r="G1137" s="96"/>
      <c r="H1137" s="96"/>
      <c r="I1137" s="96"/>
      <c r="J1137" s="96"/>
      <c r="K1137" s="91"/>
      <c r="L1137" s="91"/>
      <c r="M1137" s="91"/>
      <c r="N1137" s="91"/>
      <c r="O1137" s="91"/>
      <c r="P1137" s="96"/>
      <c r="R1137" s="33"/>
    </row>
    <row r="1138" ht="14.4" spans="1:18">
      <c r="A1138" s="91"/>
      <c r="B1138" s="91"/>
      <c r="C1138" s="91"/>
      <c r="D1138" s="96"/>
      <c r="E1138" s="96"/>
      <c r="F1138" s="96"/>
      <c r="G1138" s="96"/>
      <c r="H1138" s="96"/>
      <c r="I1138" s="96"/>
      <c r="J1138" s="96"/>
      <c r="K1138" s="91"/>
      <c r="L1138" s="91"/>
      <c r="M1138" s="91"/>
      <c r="N1138" s="91"/>
      <c r="O1138" s="91"/>
      <c r="P1138" s="96"/>
      <c r="R1138" s="33"/>
    </row>
    <row r="1139" ht="14.4" spans="1:18">
      <c r="A1139" s="91"/>
      <c r="B1139" s="91"/>
      <c r="C1139" s="91"/>
      <c r="D1139" s="96"/>
      <c r="E1139" s="96"/>
      <c r="F1139" s="96"/>
      <c r="G1139" s="96"/>
      <c r="H1139" s="96"/>
      <c r="I1139" s="96"/>
      <c r="J1139" s="96"/>
      <c r="K1139" s="91"/>
      <c r="L1139" s="91"/>
      <c r="M1139" s="91"/>
      <c r="N1139" s="91"/>
      <c r="O1139" s="91"/>
      <c r="P1139" s="96"/>
      <c r="R1139" s="33"/>
    </row>
    <row r="1140" ht="14.4" spans="1:18">
      <c r="A1140" s="91"/>
      <c r="B1140" s="91"/>
      <c r="C1140" s="91"/>
      <c r="D1140" s="96"/>
      <c r="E1140" s="96"/>
      <c r="F1140" s="96"/>
      <c r="G1140" s="96"/>
      <c r="H1140" s="96"/>
      <c r="I1140" s="96"/>
      <c r="J1140" s="96"/>
      <c r="K1140" s="91"/>
      <c r="L1140" s="91"/>
      <c r="M1140" s="91"/>
      <c r="N1140" s="91"/>
      <c r="O1140" s="91"/>
      <c r="P1140" s="96"/>
      <c r="R1140" s="33"/>
    </row>
    <row r="1141" ht="14.4" spans="1:18">
      <c r="A1141" s="91"/>
      <c r="B1141" s="91"/>
      <c r="C1141" s="91"/>
      <c r="D1141" s="96"/>
      <c r="E1141" s="96"/>
      <c r="F1141" s="96"/>
      <c r="G1141" s="96"/>
      <c r="H1141" s="96"/>
      <c r="I1141" s="96"/>
      <c r="J1141" s="96"/>
      <c r="K1141" s="91"/>
      <c r="L1141" s="91"/>
      <c r="M1141" s="91"/>
      <c r="N1141" s="91"/>
      <c r="O1141" s="91"/>
      <c r="P1141" s="96"/>
      <c r="R1141" s="33"/>
    </row>
    <row r="1142" ht="14.4" spans="1:18">
      <c r="A1142" s="91"/>
      <c r="B1142" s="91"/>
      <c r="C1142" s="91"/>
      <c r="D1142" s="96"/>
      <c r="E1142" s="96"/>
      <c r="F1142" s="96"/>
      <c r="G1142" s="96"/>
      <c r="H1142" s="96"/>
      <c r="I1142" s="96"/>
      <c r="J1142" s="96"/>
      <c r="K1142" s="91"/>
      <c r="L1142" s="91"/>
      <c r="M1142" s="91"/>
      <c r="N1142" s="91"/>
      <c r="O1142" s="91"/>
      <c r="P1142" s="96"/>
      <c r="R1142" s="33"/>
    </row>
    <row r="1143" ht="14.4" spans="1:18">
      <c r="A1143" s="91"/>
      <c r="B1143" s="91"/>
      <c r="C1143" s="91"/>
      <c r="D1143" s="96"/>
      <c r="E1143" s="96"/>
      <c r="F1143" s="96"/>
      <c r="G1143" s="96"/>
      <c r="H1143" s="96"/>
      <c r="I1143" s="96"/>
      <c r="J1143" s="96"/>
      <c r="K1143" s="91"/>
      <c r="L1143" s="91"/>
      <c r="M1143" s="91"/>
      <c r="N1143" s="91"/>
      <c r="O1143" s="91"/>
      <c r="P1143" s="96"/>
      <c r="R1143" s="33"/>
    </row>
    <row r="1144" ht="14.4" spans="1:18">
      <c r="A1144" s="91"/>
      <c r="B1144" s="91"/>
      <c r="C1144" s="91"/>
      <c r="D1144" s="96"/>
      <c r="E1144" s="96"/>
      <c r="F1144" s="96"/>
      <c r="G1144" s="96"/>
      <c r="H1144" s="96"/>
      <c r="I1144" s="96"/>
      <c r="J1144" s="96"/>
      <c r="K1144" s="91"/>
      <c r="L1144" s="91"/>
      <c r="M1144" s="91"/>
      <c r="N1144" s="91"/>
      <c r="O1144" s="91"/>
      <c r="P1144" s="96"/>
      <c r="R1144" s="33"/>
    </row>
    <row r="1145" ht="14.4" spans="1:18">
      <c r="A1145" s="91"/>
      <c r="B1145" s="91"/>
      <c r="C1145" s="91"/>
      <c r="D1145" s="96"/>
      <c r="E1145" s="96"/>
      <c r="F1145" s="96"/>
      <c r="G1145" s="96"/>
      <c r="H1145" s="96"/>
      <c r="I1145" s="96"/>
      <c r="J1145" s="96"/>
      <c r="K1145" s="91"/>
      <c r="L1145" s="91"/>
      <c r="M1145" s="91"/>
      <c r="N1145" s="91"/>
      <c r="O1145" s="91"/>
      <c r="P1145" s="96"/>
      <c r="R1145" s="33"/>
    </row>
    <row r="1146" ht="14.4" spans="1:18">
      <c r="A1146" s="91"/>
      <c r="B1146" s="91"/>
      <c r="C1146" s="91"/>
      <c r="D1146" s="96"/>
      <c r="E1146" s="96"/>
      <c r="F1146" s="96"/>
      <c r="G1146" s="96"/>
      <c r="H1146" s="96"/>
      <c r="I1146" s="96"/>
      <c r="J1146" s="96"/>
      <c r="K1146" s="91"/>
      <c r="L1146" s="91"/>
      <c r="M1146" s="91"/>
      <c r="N1146" s="91"/>
      <c r="O1146" s="91"/>
      <c r="P1146" s="96"/>
      <c r="R1146" s="33"/>
    </row>
    <row r="1147" ht="14.4" spans="1:18">
      <c r="A1147" s="91"/>
      <c r="B1147" s="91"/>
      <c r="C1147" s="91"/>
      <c r="D1147" s="96"/>
      <c r="E1147" s="96"/>
      <c r="F1147" s="96"/>
      <c r="G1147" s="96"/>
      <c r="H1147" s="96"/>
      <c r="I1147" s="96"/>
      <c r="J1147" s="96"/>
      <c r="K1147" s="91"/>
      <c r="L1147" s="91"/>
      <c r="M1147" s="91"/>
      <c r="N1147" s="91"/>
      <c r="O1147" s="91"/>
      <c r="P1147" s="96"/>
      <c r="R1147" s="33"/>
    </row>
    <row r="1148" ht="14.4" spans="1:18">
      <c r="A1148" s="91"/>
      <c r="B1148" s="91"/>
      <c r="C1148" s="91"/>
      <c r="D1148" s="96"/>
      <c r="E1148" s="96"/>
      <c r="F1148" s="96"/>
      <c r="G1148" s="96"/>
      <c r="H1148" s="96"/>
      <c r="I1148" s="96"/>
      <c r="J1148" s="96"/>
      <c r="K1148" s="91"/>
      <c r="L1148" s="91"/>
      <c r="M1148" s="91"/>
      <c r="N1148" s="91"/>
      <c r="O1148" s="91"/>
      <c r="P1148" s="96"/>
      <c r="R1148" s="33"/>
    </row>
    <row r="1149" ht="14.4" spans="1:18">
      <c r="A1149" s="91"/>
      <c r="B1149" s="91"/>
      <c r="C1149" s="91"/>
      <c r="D1149" s="96"/>
      <c r="E1149" s="96"/>
      <c r="F1149" s="96"/>
      <c r="G1149" s="96"/>
      <c r="H1149" s="96"/>
      <c r="I1149" s="96"/>
      <c r="J1149" s="96"/>
      <c r="K1149" s="91"/>
      <c r="L1149" s="91"/>
      <c r="M1149" s="91"/>
      <c r="N1149" s="91"/>
      <c r="O1149" s="91"/>
      <c r="P1149" s="96"/>
      <c r="R1149" s="33"/>
    </row>
    <row r="1150" ht="14.4" spans="1:18">
      <c r="A1150" s="91"/>
      <c r="B1150" s="91"/>
      <c r="C1150" s="91"/>
      <c r="D1150" s="96"/>
      <c r="E1150" s="96"/>
      <c r="F1150" s="96"/>
      <c r="G1150" s="96"/>
      <c r="H1150" s="96"/>
      <c r="I1150" s="96"/>
      <c r="J1150" s="96"/>
      <c r="K1150" s="91"/>
      <c r="L1150" s="91"/>
      <c r="M1150" s="91"/>
      <c r="N1150" s="91"/>
      <c r="O1150" s="91"/>
      <c r="P1150" s="96"/>
      <c r="R1150" s="33"/>
    </row>
    <row r="1151" ht="14.4" spans="1:18">
      <c r="A1151" s="91"/>
      <c r="B1151" s="91"/>
      <c r="C1151" s="91"/>
      <c r="D1151" s="96"/>
      <c r="E1151" s="96"/>
      <c r="F1151" s="96"/>
      <c r="G1151" s="96"/>
      <c r="H1151" s="96"/>
      <c r="I1151" s="96"/>
      <c r="J1151" s="96"/>
      <c r="K1151" s="91"/>
      <c r="L1151" s="91"/>
      <c r="M1151" s="91"/>
      <c r="N1151" s="91"/>
      <c r="O1151" s="91"/>
      <c r="P1151" s="96"/>
      <c r="R1151" s="33"/>
    </row>
    <row r="1152" ht="14.4" spans="1:18">
      <c r="A1152" s="91"/>
      <c r="B1152" s="91"/>
      <c r="C1152" s="91"/>
      <c r="D1152" s="96"/>
      <c r="E1152" s="96"/>
      <c r="F1152" s="96"/>
      <c r="G1152" s="96"/>
      <c r="H1152" s="96"/>
      <c r="I1152" s="96"/>
      <c r="J1152" s="96"/>
      <c r="K1152" s="91"/>
      <c r="L1152" s="91"/>
      <c r="M1152" s="91"/>
      <c r="N1152" s="91"/>
      <c r="O1152" s="91"/>
      <c r="P1152" s="96"/>
      <c r="R1152" s="33"/>
    </row>
    <row r="1153" ht="14.4" spans="1:18">
      <c r="A1153" s="91"/>
      <c r="B1153" s="91"/>
      <c r="C1153" s="91"/>
      <c r="D1153" s="96"/>
      <c r="E1153" s="96"/>
      <c r="F1153" s="96"/>
      <c r="G1153" s="96"/>
      <c r="H1153" s="96"/>
      <c r="I1153" s="96"/>
      <c r="J1153" s="96"/>
      <c r="K1153" s="91"/>
      <c r="L1153" s="91"/>
      <c r="M1153" s="91"/>
      <c r="N1153" s="91"/>
      <c r="O1153" s="91"/>
      <c r="P1153" s="96"/>
      <c r="R1153" s="33"/>
    </row>
    <row r="1154" ht="14.4" spans="1:18">
      <c r="A1154" s="91"/>
      <c r="B1154" s="91"/>
      <c r="C1154" s="91"/>
      <c r="D1154" s="96"/>
      <c r="E1154" s="96"/>
      <c r="F1154" s="96"/>
      <c r="G1154" s="96"/>
      <c r="H1154" s="96"/>
      <c r="I1154" s="96"/>
      <c r="J1154" s="96"/>
      <c r="K1154" s="91"/>
      <c r="L1154" s="91"/>
      <c r="M1154" s="91"/>
      <c r="N1154" s="91"/>
      <c r="O1154" s="91"/>
      <c r="P1154" s="96"/>
      <c r="R1154" s="33"/>
    </row>
    <row r="1155" ht="14.4" spans="1:18">
      <c r="A1155" s="91"/>
      <c r="B1155" s="91"/>
      <c r="C1155" s="91"/>
      <c r="D1155" s="96"/>
      <c r="E1155" s="96"/>
      <c r="F1155" s="96"/>
      <c r="G1155" s="96"/>
      <c r="H1155" s="96"/>
      <c r="I1155" s="96"/>
      <c r="J1155" s="96"/>
      <c r="K1155" s="91"/>
      <c r="L1155" s="91"/>
      <c r="M1155" s="91"/>
      <c r="N1155" s="91"/>
      <c r="O1155" s="91"/>
      <c r="P1155" s="96"/>
      <c r="R1155" s="33"/>
    </row>
    <row r="1156" ht="14.4" spans="1:18">
      <c r="A1156" s="91"/>
      <c r="B1156" s="91"/>
      <c r="C1156" s="91"/>
      <c r="D1156" s="96"/>
      <c r="E1156" s="96"/>
      <c r="F1156" s="96"/>
      <c r="G1156" s="96"/>
      <c r="H1156" s="96"/>
      <c r="I1156" s="96"/>
      <c r="J1156" s="96"/>
      <c r="K1156" s="91"/>
      <c r="L1156" s="91"/>
      <c r="M1156" s="91"/>
      <c r="N1156" s="91"/>
      <c r="O1156" s="91"/>
      <c r="P1156" s="96"/>
      <c r="R1156" s="33"/>
    </row>
    <row r="1157" ht="14.4" spans="1:18">
      <c r="A1157" s="91"/>
      <c r="B1157" s="91"/>
      <c r="C1157" s="91"/>
      <c r="D1157" s="96"/>
      <c r="E1157" s="96"/>
      <c r="F1157" s="96"/>
      <c r="G1157" s="96"/>
      <c r="H1157" s="96"/>
      <c r="I1157" s="96"/>
      <c r="J1157" s="96"/>
      <c r="K1157" s="91"/>
      <c r="L1157" s="91"/>
      <c r="M1157" s="91"/>
      <c r="N1157" s="91"/>
      <c r="O1157" s="91"/>
      <c r="P1157" s="96"/>
      <c r="R1157" s="33"/>
    </row>
    <row r="1158" ht="14.4" spans="1:18">
      <c r="A1158" s="91"/>
      <c r="B1158" s="91"/>
      <c r="C1158" s="91"/>
      <c r="D1158" s="96"/>
      <c r="E1158" s="96"/>
      <c r="F1158" s="96"/>
      <c r="G1158" s="96"/>
      <c r="H1158" s="96"/>
      <c r="I1158" s="96"/>
      <c r="J1158" s="96"/>
      <c r="K1158" s="91"/>
      <c r="L1158" s="91"/>
      <c r="M1158" s="91"/>
      <c r="N1158" s="91"/>
      <c r="O1158" s="91"/>
      <c r="P1158" s="96"/>
      <c r="R1158" s="33"/>
    </row>
    <row r="1159" ht="14.4" spans="1:18">
      <c r="A1159" s="91"/>
      <c r="B1159" s="91"/>
      <c r="C1159" s="91"/>
      <c r="D1159" s="96"/>
      <c r="E1159" s="96"/>
      <c r="F1159" s="96"/>
      <c r="G1159" s="96"/>
      <c r="H1159" s="96"/>
      <c r="I1159" s="96"/>
      <c r="J1159" s="96"/>
      <c r="K1159" s="91"/>
      <c r="L1159" s="91"/>
      <c r="M1159" s="91"/>
      <c r="N1159" s="91"/>
      <c r="O1159" s="91"/>
      <c r="P1159" s="96"/>
      <c r="R1159" s="33"/>
    </row>
    <row r="1160" ht="14.4" spans="1:18">
      <c r="A1160" s="91"/>
      <c r="B1160" s="91"/>
      <c r="C1160" s="91"/>
      <c r="D1160" s="96"/>
      <c r="E1160" s="96"/>
      <c r="F1160" s="96"/>
      <c r="G1160" s="96"/>
      <c r="H1160" s="96"/>
      <c r="I1160" s="96"/>
      <c r="J1160" s="96"/>
      <c r="K1160" s="91"/>
      <c r="L1160" s="91"/>
      <c r="M1160" s="91"/>
      <c r="N1160" s="91"/>
      <c r="O1160" s="91"/>
      <c r="P1160" s="96"/>
      <c r="R1160" s="33"/>
    </row>
    <row r="1161" ht="14.4" spans="1:18">
      <c r="A1161" s="91"/>
      <c r="B1161" s="91"/>
      <c r="C1161" s="91"/>
      <c r="D1161" s="96"/>
      <c r="E1161" s="96"/>
      <c r="F1161" s="96"/>
      <c r="G1161" s="96"/>
      <c r="H1161" s="96"/>
      <c r="I1161" s="96"/>
      <c r="J1161" s="96"/>
      <c r="K1161" s="91"/>
      <c r="L1161" s="91"/>
      <c r="M1161" s="91"/>
      <c r="N1161" s="91"/>
      <c r="O1161" s="91"/>
      <c r="P1161" s="96"/>
      <c r="R1161" s="33"/>
    </row>
    <row r="1162" ht="14.4" spans="1:18">
      <c r="A1162" s="91"/>
      <c r="B1162" s="91"/>
      <c r="C1162" s="91"/>
      <c r="D1162" s="96"/>
      <c r="E1162" s="96"/>
      <c r="F1162" s="96"/>
      <c r="G1162" s="96"/>
      <c r="H1162" s="96"/>
      <c r="I1162" s="96"/>
      <c r="J1162" s="96"/>
      <c r="K1162" s="91"/>
      <c r="L1162" s="91"/>
      <c r="M1162" s="91"/>
      <c r="N1162" s="91"/>
      <c r="O1162" s="91"/>
      <c r="P1162" s="96"/>
      <c r="R1162" s="33"/>
    </row>
    <row r="1163" ht="14.4" spans="1:18">
      <c r="A1163" s="91"/>
      <c r="B1163" s="91"/>
      <c r="C1163" s="91"/>
      <c r="D1163" s="96"/>
      <c r="E1163" s="96"/>
      <c r="F1163" s="96"/>
      <c r="G1163" s="96"/>
      <c r="H1163" s="96"/>
      <c r="I1163" s="96"/>
      <c r="J1163" s="96"/>
      <c r="K1163" s="91"/>
      <c r="L1163" s="91"/>
      <c r="M1163" s="91"/>
      <c r="N1163" s="91"/>
      <c r="O1163" s="91"/>
      <c r="P1163" s="96"/>
      <c r="R1163" s="33"/>
    </row>
    <row r="1164" ht="14.4" spans="1:18">
      <c r="A1164" s="91"/>
      <c r="B1164" s="91"/>
      <c r="C1164" s="91"/>
      <c r="D1164" s="96"/>
      <c r="E1164" s="96"/>
      <c r="F1164" s="96"/>
      <c r="G1164" s="96"/>
      <c r="H1164" s="96"/>
      <c r="I1164" s="96"/>
      <c r="J1164" s="96"/>
      <c r="K1164" s="91"/>
      <c r="L1164" s="91"/>
      <c r="M1164" s="91"/>
      <c r="N1164" s="91"/>
      <c r="O1164" s="91"/>
      <c r="P1164" s="96"/>
      <c r="R1164" s="33"/>
    </row>
    <row r="1165" ht="14.4" spans="1:18">
      <c r="A1165" s="91"/>
      <c r="B1165" s="91"/>
      <c r="C1165" s="91"/>
      <c r="D1165" s="96"/>
      <c r="E1165" s="96"/>
      <c r="F1165" s="96"/>
      <c r="G1165" s="96"/>
      <c r="H1165" s="96"/>
      <c r="I1165" s="96"/>
      <c r="J1165" s="96"/>
      <c r="K1165" s="91"/>
      <c r="L1165" s="91"/>
      <c r="M1165" s="91"/>
      <c r="N1165" s="91"/>
      <c r="O1165" s="91"/>
      <c r="P1165" s="96"/>
      <c r="R1165" s="33"/>
    </row>
    <row r="1166" ht="14.4" spans="1:18">
      <c r="A1166" s="91"/>
      <c r="B1166" s="91"/>
      <c r="C1166" s="91"/>
      <c r="D1166" s="96"/>
      <c r="E1166" s="96"/>
      <c r="F1166" s="96"/>
      <c r="G1166" s="96"/>
      <c r="H1166" s="96"/>
      <c r="I1166" s="96"/>
      <c r="J1166" s="96"/>
      <c r="K1166" s="91"/>
      <c r="L1166" s="91"/>
      <c r="M1166" s="91"/>
      <c r="N1166" s="91"/>
      <c r="O1166" s="91"/>
      <c r="P1166" s="96"/>
      <c r="R1166" s="33"/>
    </row>
    <row r="1167" ht="14.4" spans="1:18">
      <c r="A1167" s="91"/>
      <c r="B1167" s="91"/>
      <c r="C1167" s="91"/>
      <c r="D1167" s="96"/>
      <c r="E1167" s="96"/>
      <c r="F1167" s="96"/>
      <c r="G1167" s="96"/>
      <c r="H1167" s="96"/>
      <c r="I1167" s="96"/>
      <c r="J1167" s="96"/>
      <c r="K1167" s="91"/>
      <c r="L1167" s="91"/>
      <c r="M1167" s="91"/>
      <c r="N1167" s="91"/>
      <c r="O1167" s="91"/>
      <c r="P1167" s="96"/>
      <c r="R1167" s="33"/>
    </row>
    <row r="1168" ht="14.4" spans="1:18">
      <c r="A1168" s="91"/>
      <c r="B1168" s="91"/>
      <c r="C1168" s="91"/>
      <c r="D1168" s="96"/>
      <c r="E1168" s="96"/>
      <c r="F1168" s="96"/>
      <c r="G1168" s="96"/>
      <c r="H1168" s="96"/>
      <c r="I1168" s="96"/>
      <c r="J1168" s="96"/>
      <c r="K1168" s="91"/>
      <c r="L1168" s="91"/>
      <c r="M1168" s="91"/>
      <c r="N1168" s="91"/>
      <c r="O1168" s="91"/>
      <c r="P1168" s="96"/>
      <c r="R1168" s="33"/>
    </row>
    <row r="1169" ht="14.4" spans="1:18">
      <c r="A1169" s="91"/>
      <c r="B1169" s="91"/>
      <c r="C1169" s="91"/>
      <c r="D1169" s="96"/>
      <c r="E1169" s="96"/>
      <c r="F1169" s="96"/>
      <c r="G1169" s="96"/>
      <c r="H1169" s="96"/>
      <c r="I1169" s="96"/>
      <c r="J1169" s="96"/>
      <c r="K1169" s="91"/>
      <c r="L1169" s="91"/>
      <c r="M1169" s="91"/>
      <c r="N1169" s="91"/>
      <c r="O1169" s="91"/>
      <c r="P1169" s="96"/>
      <c r="R1169" s="33"/>
    </row>
    <row r="1170" ht="14.4" spans="1:18">
      <c r="A1170" s="91"/>
      <c r="B1170" s="91"/>
      <c r="C1170" s="91"/>
      <c r="D1170" s="96"/>
      <c r="E1170" s="96"/>
      <c r="F1170" s="96"/>
      <c r="G1170" s="96"/>
      <c r="H1170" s="96"/>
      <c r="I1170" s="96"/>
      <c r="J1170" s="96"/>
      <c r="K1170" s="91"/>
      <c r="L1170" s="91"/>
      <c r="M1170" s="91"/>
      <c r="N1170" s="91"/>
      <c r="O1170" s="91"/>
      <c r="P1170" s="96"/>
      <c r="R1170" s="33"/>
    </row>
    <row r="1171" ht="14.4" spans="1:18">
      <c r="A1171" s="91"/>
      <c r="B1171" s="91"/>
      <c r="C1171" s="91"/>
      <c r="D1171" s="96"/>
      <c r="E1171" s="96"/>
      <c r="F1171" s="96"/>
      <c r="G1171" s="96"/>
      <c r="H1171" s="96"/>
      <c r="I1171" s="96"/>
      <c r="J1171" s="96"/>
      <c r="K1171" s="91"/>
      <c r="L1171" s="91"/>
      <c r="M1171" s="91"/>
      <c r="N1171" s="91"/>
      <c r="O1171" s="91"/>
      <c r="P1171" s="96"/>
      <c r="R1171" s="33"/>
    </row>
    <row r="1172" ht="14.4" spans="1:18">
      <c r="A1172" s="91"/>
      <c r="B1172" s="91"/>
      <c r="C1172" s="91"/>
      <c r="D1172" s="96"/>
      <c r="E1172" s="96"/>
      <c r="F1172" s="96"/>
      <c r="G1172" s="96"/>
      <c r="H1172" s="96"/>
      <c r="I1172" s="96"/>
      <c r="J1172" s="96"/>
      <c r="K1172" s="91"/>
      <c r="L1172" s="91"/>
      <c r="M1172" s="91"/>
      <c r="N1172" s="91"/>
      <c r="O1172" s="91"/>
      <c r="P1172" s="96"/>
      <c r="R1172" s="33"/>
    </row>
    <row r="1173" ht="14.4" spans="1:18">
      <c r="A1173" s="91"/>
      <c r="B1173" s="91"/>
      <c r="C1173" s="91"/>
      <c r="D1173" s="96"/>
      <c r="E1173" s="96"/>
      <c r="F1173" s="96"/>
      <c r="G1173" s="96"/>
      <c r="H1173" s="96"/>
      <c r="I1173" s="96"/>
      <c r="J1173" s="96"/>
      <c r="K1173" s="91"/>
      <c r="L1173" s="91"/>
      <c r="M1173" s="91"/>
      <c r="N1173" s="91"/>
      <c r="O1173" s="91"/>
      <c r="P1173" s="96"/>
      <c r="R1173" s="33"/>
    </row>
    <row r="1174" ht="14.4" spans="1:18">
      <c r="A1174" s="91"/>
      <c r="B1174" s="91"/>
      <c r="C1174" s="91"/>
      <c r="D1174" s="96"/>
      <c r="E1174" s="96"/>
      <c r="F1174" s="96"/>
      <c r="G1174" s="96"/>
      <c r="H1174" s="96"/>
      <c r="I1174" s="96"/>
      <c r="J1174" s="96"/>
      <c r="K1174" s="91"/>
      <c r="L1174" s="91"/>
      <c r="M1174" s="91"/>
      <c r="N1174" s="91"/>
      <c r="O1174" s="91"/>
      <c r="P1174" s="96"/>
      <c r="R1174" s="33"/>
    </row>
    <row r="1175" ht="14.4" spans="1:18">
      <c r="A1175" s="91"/>
      <c r="B1175" s="91"/>
      <c r="C1175" s="91"/>
      <c r="D1175" s="96"/>
      <c r="E1175" s="96"/>
      <c r="F1175" s="96"/>
      <c r="G1175" s="96"/>
      <c r="H1175" s="96"/>
      <c r="I1175" s="96"/>
      <c r="J1175" s="96"/>
      <c r="K1175" s="91"/>
      <c r="L1175" s="91"/>
      <c r="M1175" s="91"/>
      <c r="N1175" s="91"/>
      <c r="O1175" s="91"/>
      <c r="P1175" s="96"/>
      <c r="R1175" s="33"/>
    </row>
    <row r="1176" ht="14.4" spans="1:18">
      <c r="A1176" s="91"/>
      <c r="B1176" s="91"/>
      <c r="C1176" s="91"/>
      <c r="D1176" s="96"/>
      <c r="E1176" s="96"/>
      <c r="F1176" s="96"/>
      <c r="G1176" s="96"/>
      <c r="H1176" s="96"/>
      <c r="I1176" s="96"/>
      <c r="J1176" s="96"/>
      <c r="K1176" s="91"/>
      <c r="L1176" s="91"/>
      <c r="M1176" s="91"/>
      <c r="N1176" s="91"/>
      <c r="O1176" s="91"/>
      <c r="P1176" s="96"/>
      <c r="R1176" s="33"/>
    </row>
    <row r="1177" ht="14.4" spans="1:18">
      <c r="A1177" s="91"/>
      <c r="B1177" s="91"/>
      <c r="C1177" s="91"/>
      <c r="D1177" s="96"/>
      <c r="E1177" s="96"/>
      <c r="F1177" s="96"/>
      <c r="G1177" s="96"/>
      <c r="H1177" s="96"/>
      <c r="I1177" s="96"/>
      <c r="J1177" s="96"/>
      <c r="K1177" s="91"/>
      <c r="L1177" s="91"/>
      <c r="M1177" s="91"/>
      <c r="N1177" s="91"/>
      <c r="O1177" s="91"/>
      <c r="P1177" s="96"/>
      <c r="R1177" s="33"/>
    </row>
    <row r="1178" ht="14.4" spans="1:18">
      <c r="A1178" s="91"/>
      <c r="B1178" s="91"/>
      <c r="C1178" s="91"/>
      <c r="D1178" s="96"/>
      <c r="E1178" s="96"/>
      <c r="F1178" s="96"/>
      <c r="G1178" s="96"/>
      <c r="H1178" s="96"/>
      <c r="I1178" s="96"/>
      <c r="J1178" s="96"/>
      <c r="K1178" s="91"/>
      <c r="L1178" s="91"/>
      <c r="M1178" s="91"/>
      <c r="N1178" s="91"/>
      <c r="O1178" s="91"/>
      <c r="P1178" s="96"/>
      <c r="R1178" s="33"/>
    </row>
    <row r="1179" ht="14.4" spans="1:18">
      <c r="A1179" s="91"/>
      <c r="B1179" s="91"/>
      <c r="C1179" s="91"/>
      <c r="D1179" s="96"/>
      <c r="E1179" s="96"/>
      <c r="F1179" s="96"/>
      <c r="G1179" s="96"/>
      <c r="H1179" s="96"/>
      <c r="I1179" s="96"/>
      <c r="J1179" s="96"/>
      <c r="K1179" s="91"/>
      <c r="L1179" s="91"/>
      <c r="M1179" s="91"/>
      <c r="N1179" s="91"/>
      <c r="O1179" s="91"/>
      <c r="P1179" s="96"/>
      <c r="R1179" s="33"/>
    </row>
    <row r="1180" ht="14.4" spans="1:18">
      <c r="A1180" s="91"/>
      <c r="B1180" s="91"/>
      <c r="C1180" s="91"/>
      <c r="D1180" s="96"/>
      <c r="E1180" s="96"/>
      <c r="F1180" s="96"/>
      <c r="G1180" s="96"/>
      <c r="H1180" s="96"/>
      <c r="I1180" s="96"/>
      <c r="J1180" s="96"/>
      <c r="K1180" s="91"/>
      <c r="L1180" s="91"/>
      <c r="M1180" s="91"/>
      <c r="N1180" s="91"/>
      <c r="O1180" s="91"/>
      <c r="P1180" s="96"/>
      <c r="R1180" s="33"/>
    </row>
    <row r="1181" ht="14.4" spans="1:18">
      <c r="A1181" s="91"/>
      <c r="B1181" s="91"/>
      <c r="C1181" s="91"/>
      <c r="D1181" s="96"/>
      <c r="E1181" s="96"/>
      <c r="F1181" s="96"/>
      <c r="G1181" s="96"/>
      <c r="H1181" s="96"/>
      <c r="I1181" s="96"/>
      <c r="J1181" s="96"/>
      <c r="K1181" s="91"/>
      <c r="L1181" s="91"/>
      <c r="M1181" s="91"/>
      <c r="N1181" s="91"/>
      <c r="O1181" s="91"/>
      <c r="P1181" s="96"/>
      <c r="R1181" s="33"/>
    </row>
    <row r="1182" ht="14.4" spans="1:18">
      <c r="A1182" s="91"/>
      <c r="B1182" s="91"/>
      <c r="C1182" s="91"/>
      <c r="D1182" s="96"/>
      <c r="E1182" s="96"/>
      <c r="F1182" s="96"/>
      <c r="G1182" s="96"/>
      <c r="H1182" s="96"/>
      <c r="I1182" s="96"/>
      <c r="J1182" s="96"/>
      <c r="K1182" s="91"/>
      <c r="L1182" s="91"/>
      <c r="M1182" s="91"/>
      <c r="N1182" s="91"/>
      <c r="O1182" s="91"/>
      <c r="P1182" s="96"/>
      <c r="R1182" s="33"/>
    </row>
    <row r="1183" ht="14.4" spans="1:18">
      <c r="A1183" s="91"/>
      <c r="B1183" s="91"/>
      <c r="C1183" s="91"/>
      <c r="D1183" s="96"/>
      <c r="E1183" s="96"/>
      <c r="F1183" s="96"/>
      <c r="G1183" s="96"/>
      <c r="H1183" s="96"/>
      <c r="I1183" s="96"/>
      <c r="J1183" s="96"/>
      <c r="K1183" s="91"/>
      <c r="L1183" s="91"/>
      <c r="M1183" s="91"/>
      <c r="N1183" s="91"/>
      <c r="O1183" s="91"/>
      <c r="P1183" s="96"/>
      <c r="R1183" s="33"/>
    </row>
    <row r="1184" ht="14.4" spans="1:18">
      <c r="A1184" s="91"/>
      <c r="B1184" s="91"/>
      <c r="C1184" s="91"/>
      <c r="D1184" s="96"/>
      <c r="E1184" s="96"/>
      <c r="F1184" s="96"/>
      <c r="G1184" s="96"/>
      <c r="H1184" s="96"/>
      <c r="I1184" s="96"/>
      <c r="J1184" s="96"/>
      <c r="K1184" s="91"/>
      <c r="L1184" s="91"/>
      <c r="M1184" s="91"/>
      <c r="N1184" s="91"/>
      <c r="O1184" s="91"/>
      <c r="P1184" s="96"/>
      <c r="R1184" s="33"/>
    </row>
    <row r="1185" ht="14.4" spans="1:18">
      <c r="A1185" s="91"/>
      <c r="B1185" s="91"/>
      <c r="C1185" s="91"/>
      <c r="D1185" s="96"/>
      <c r="E1185" s="96"/>
      <c r="F1185" s="96"/>
      <c r="G1185" s="96"/>
      <c r="H1185" s="96"/>
      <c r="I1185" s="96"/>
      <c r="J1185" s="96"/>
      <c r="K1185" s="91"/>
      <c r="L1185" s="91"/>
      <c r="M1185" s="91"/>
      <c r="N1185" s="91"/>
      <c r="O1185" s="91"/>
      <c r="P1185" s="96"/>
      <c r="R1185" s="33"/>
    </row>
    <row r="1186" ht="14.4" spans="1:18">
      <c r="A1186" s="91"/>
      <c r="B1186" s="91"/>
      <c r="C1186" s="91"/>
      <c r="D1186" s="96"/>
      <c r="E1186" s="96"/>
      <c r="F1186" s="96"/>
      <c r="G1186" s="96"/>
      <c r="H1186" s="96"/>
      <c r="I1186" s="96"/>
      <c r="J1186" s="96"/>
      <c r="K1186" s="91"/>
      <c r="L1186" s="91"/>
      <c r="M1186" s="91"/>
      <c r="N1186" s="91"/>
      <c r="O1186" s="91"/>
      <c r="P1186" s="96"/>
      <c r="R1186" s="33"/>
    </row>
    <row r="1187" ht="14.4" spans="1:18">
      <c r="A1187" s="91"/>
      <c r="B1187" s="91"/>
      <c r="C1187" s="91"/>
      <c r="D1187" s="96"/>
      <c r="E1187" s="96"/>
      <c r="F1187" s="96"/>
      <c r="G1187" s="96"/>
      <c r="H1187" s="96"/>
      <c r="I1187" s="96"/>
      <c r="J1187" s="96"/>
      <c r="K1187" s="91"/>
      <c r="L1187" s="91"/>
      <c r="M1187" s="91"/>
      <c r="N1187" s="91"/>
      <c r="O1187" s="91"/>
      <c r="P1187" s="96"/>
      <c r="R1187" s="33"/>
    </row>
    <row r="1188" ht="14.4" spans="1:18">
      <c r="A1188" s="91"/>
      <c r="B1188" s="91"/>
      <c r="C1188" s="91"/>
      <c r="D1188" s="96"/>
      <c r="E1188" s="96"/>
      <c r="F1188" s="96"/>
      <c r="G1188" s="96"/>
      <c r="H1188" s="96"/>
      <c r="I1188" s="96"/>
      <c r="J1188" s="96"/>
      <c r="K1188" s="91"/>
      <c r="L1188" s="91"/>
      <c r="M1188" s="91"/>
      <c r="N1188" s="91"/>
      <c r="O1188" s="91"/>
      <c r="P1188" s="96"/>
      <c r="R1188" s="33"/>
    </row>
    <row r="1189" ht="14.4" spans="1:18">
      <c r="A1189" s="91"/>
      <c r="B1189" s="91"/>
      <c r="C1189" s="91"/>
      <c r="D1189" s="96"/>
      <c r="E1189" s="96"/>
      <c r="F1189" s="96"/>
      <c r="G1189" s="96"/>
      <c r="H1189" s="96"/>
      <c r="I1189" s="96"/>
      <c r="J1189" s="96"/>
      <c r="K1189" s="91"/>
      <c r="L1189" s="91"/>
      <c r="M1189" s="91"/>
      <c r="N1189" s="91"/>
      <c r="O1189" s="91"/>
      <c r="P1189" s="96"/>
      <c r="R1189" s="33"/>
    </row>
    <row r="1190" ht="14.4" spans="1:18">
      <c r="A1190" s="91"/>
      <c r="B1190" s="91"/>
      <c r="C1190" s="91"/>
      <c r="D1190" s="96"/>
      <c r="E1190" s="96"/>
      <c r="F1190" s="96"/>
      <c r="G1190" s="96"/>
      <c r="H1190" s="96"/>
      <c r="I1190" s="96"/>
      <c r="J1190" s="96"/>
      <c r="K1190" s="91"/>
      <c r="L1190" s="91"/>
      <c r="M1190" s="91"/>
      <c r="N1190" s="91"/>
      <c r="O1190" s="91"/>
      <c r="P1190" s="96"/>
      <c r="R1190" s="33"/>
    </row>
    <row r="1191" ht="14.4" spans="1:18">
      <c r="A1191" s="91"/>
      <c r="B1191" s="91"/>
      <c r="C1191" s="91"/>
      <c r="D1191" s="96"/>
      <c r="E1191" s="96"/>
      <c r="F1191" s="96"/>
      <c r="G1191" s="96"/>
      <c r="H1191" s="96"/>
      <c r="I1191" s="96"/>
      <c r="J1191" s="96"/>
      <c r="K1191" s="91"/>
      <c r="L1191" s="91"/>
      <c r="M1191" s="91"/>
      <c r="N1191" s="91"/>
      <c r="O1191" s="91"/>
      <c r="P1191" s="96"/>
      <c r="R1191" s="33"/>
    </row>
    <row r="1192" ht="14.4" spans="1:18">
      <c r="A1192" s="91"/>
      <c r="B1192" s="91"/>
      <c r="C1192" s="91"/>
      <c r="D1192" s="96"/>
      <c r="E1192" s="96"/>
      <c r="F1192" s="96"/>
      <c r="G1192" s="96"/>
      <c r="H1192" s="96"/>
      <c r="I1192" s="96"/>
      <c r="J1192" s="96"/>
      <c r="K1192" s="91"/>
      <c r="L1192" s="91"/>
      <c r="M1192" s="91"/>
      <c r="N1192" s="91"/>
      <c r="O1192" s="91"/>
      <c r="P1192" s="96"/>
      <c r="R1192" s="33"/>
    </row>
    <row r="1193" ht="14.4" spans="1:18">
      <c r="A1193" s="91"/>
      <c r="B1193" s="91"/>
      <c r="C1193" s="91"/>
      <c r="D1193" s="96"/>
      <c r="E1193" s="96"/>
      <c r="F1193" s="96"/>
      <c r="G1193" s="96"/>
      <c r="H1193" s="96"/>
      <c r="I1193" s="96"/>
      <c r="J1193" s="96"/>
      <c r="K1193" s="91"/>
      <c r="L1193" s="91"/>
      <c r="M1193" s="91"/>
      <c r="N1193" s="91"/>
      <c r="O1193" s="91"/>
      <c r="P1193" s="96"/>
      <c r="R1193" s="33"/>
    </row>
    <row r="1194" ht="14.4" spans="1:18">
      <c r="A1194" s="91"/>
      <c r="B1194" s="91"/>
      <c r="C1194" s="91"/>
      <c r="D1194" s="96"/>
      <c r="E1194" s="96"/>
      <c r="F1194" s="96"/>
      <c r="G1194" s="96"/>
      <c r="H1194" s="96"/>
      <c r="I1194" s="96"/>
      <c r="J1194" s="96"/>
      <c r="K1194" s="91"/>
      <c r="L1194" s="91"/>
      <c r="M1194" s="91"/>
      <c r="N1194" s="91"/>
      <c r="O1194" s="91"/>
      <c r="P1194" s="96"/>
      <c r="R1194" s="33"/>
    </row>
    <row r="1195" ht="14.4" spans="1:18">
      <c r="A1195" s="91"/>
      <c r="B1195" s="91"/>
      <c r="C1195" s="91"/>
      <c r="D1195" s="96"/>
      <c r="E1195" s="96"/>
      <c r="F1195" s="96"/>
      <c r="G1195" s="96"/>
      <c r="H1195" s="96"/>
      <c r="I1195" s="96"/>
      <c r="J1195" s="96"/>
      <c r="K1195" s="91"/>
      <c r="L1195" s="91"/>
      <c r="M1195" s="91"/>
      <c r="N1195" s="91"/>
      <c r="O1195" s="91"/>
      <c r="P1195" s="96"/>
      <c r="R1195" s="33"/>
    </row>
    <row r="1196" ht="14.4" spans="1:18">
      <c r="A1196" s="91"/>
      <c r="B1196" s="91"/>
      <c r="C1196" s="91"/>
      <c r="D1196" s="96"/>
      <c r="E1196" s="96"/>
      <c r="F1196" s="96"/>
      <c r="G1196" s="96"/>
      <c r="H1196" s="96"/>
      <c r="I1196" s="96"/>
      <c r="J1196" s="96"/>
      <c r="K1196" s="91"/>
      <c r="L1196" s="91"/>
      <c r="M1196" s="91"/>
      <c r="N1196" s="91"/>
      <c r="O1196" s="91"/>
      <c r="P1196" s="96"/>
      <c r="R1196" s="33"/>
    </row>
    <row r="1197" ht="14.4" spans="1:18">
      <c r="A1197" s="91"/>
      <c r="B1197" s="91"/>
      <c r="C1197" s="91"/>
      <c r="D1197" s="96"/>
      <c r="E1197" s="96"/>
      <c r="F1197" s="96"/>
      <c r="G1197" s="96"/>
      <c r="H1197" s="96"/>
      <c r="I1197" s="96"/>
      <c r="J1197" s="96"/>
      <c r="K1197" s="91"/>
      <c r="L1197" s="91"/>
      <c r="M1197" s="91"/>
      <c r="N1197" s="91"/>
      <c r="O1197" s="91"/>
      <c r="P1197" s="96"/>
      <c r="R1197" s="33"/>
    </row>
    <row r="1198" ht="14.4" spans="1:18">
      <c r="A1198" s="91"/>
      <c r="B1198" s="91"/>
      <c r="C1198" s="91"/>
      <c r="D1198" s="96"/>
      <c r="E1198" s="96"/>
      <c r="F1198" s="96"/>
      <c r="G1198" s="96"/>
      <c r="H1198" s="96"/>
      <c r="I1198" s="96"/>
      <c r="J1198" s="96"/>
      <c r="K1198" s="91"/>
      <c r="L1198" s="91"/>
      <c r="M1198" s="91"/>
      <c r="N1198" s="91"/>
      <c r="O1198" s="91"/>
      <c r="P1198" s="96"/>
      <c r="R1198" s="33"/>
    </row>
    <row r="1199" ht="14.4" spans="1:18">
      <c r="A1199" s="91"/>
      <c r="B1199" s="91"/>
      <c r="C1199" s="91"/>
      <c r="D1199" s="96"/>
      <c r="E1199" s="96"/>
      <c r="F1199" s="96"/>
      <c r="G1199" s="96"/>
      <c r="H1199" s="96"/>
      <c r="I1199" s="96"/>
      <c r="J1199" s="96"/>
      <c r="K1199" s="91"/>
      <c r="L1199" s="91"/>
      <c r="M1199" s="91"/>
      <c r="N1199" s="91"/>
      <c r="O1199" s="91"/>
      <c r="P1199" s="96"/>
      <c r="R1199" s="33"/>
    </row>
    <row r="1200" ht="14.4" spans="1:18">
      <c r="A1200" s="91"/>
      <c r="B1200" s="91"/>
      <c r="C1200" s="91"/>
      <c r="D1200" s="96"/>
      <c r="E1200" s="96"/>
      <c r="F1200" s="96"/>
      <c r="G1200" s="96"/>
      <c r="H1200" s="96"/>
      <c r="I1200" s="96"/>
      <c r="J1200" s="96"/>
      <c r="K1200" s="91"/>
      <c r="L1200" s="91"/>
      <c r="M1200" s="91"/>
      <c r="N1200" s="91"/>
      <c r="O1200" s="91"/>
      <c r="P1200" s="96"/>
      <c r="R1200" s="33"/>
    </row>
    <row r="1201" ht="14.4" spans="1:18">
      <c r="A1201" s="91"/>
      <c r="B1201" s="91"/>
      <c r="C1201" s="91"/>
      <c r="D1201" s="96"/>
      <c r="E1201" s="96"/>
      <c r="F1201" s="96"/>
      <c r="G1201" s="96"/>
      <c r="H1201" s="96"/>
      <c r="I1201" s="96"/>
      <c r="J1201" s="96"/>
      <c r="K1201" s="91"/>
      <c r="L1201" s="91"/>
      <c r="M1201" s="91"/>
      <c r="N1201" s="91"/>
      <c r="O1201" s="91"/>
      <c r="P1201" s="96"/>
      <c r="R1201" s="33"/>
    </row>
    <row r="1202" ht="14.4" spans="1:18">
      <c r="A1202" s="91"/>
      <c r="B1202" s="91"/>
      <c r="C1202" s="91"/>
      <c r="D1202" s="96"/>
      <c r="E1202" s="96"/>
      <c r="F1202" s="96"/>
      <c r="G1202" s="96"/>
      <c r="H1202" s="96"/>
      <c r="I1202" s="96"/>
      <c r="J1202" s="96"/>
      <c r="K1202" s="91"/>
      <c r="L1202" s="91"/>
      <c r="M1202" s="91"/>
      <c r="N1202" s="91"/>
      <c r="O1202" s="91"/>
      <c r="P1202" s="96"/>
      <c r="R1202" s="33"/>
    </row>
    <row r="1203" ht="14.4" spans="1:18">
      <c r="A1203" s="91"/>
      <c r="B1203" s="91"/>
      <c r="C1203" s="91"/>
      <c r="D1203" s="96"/>
      <c r="E1203" s="96"/>
      <c r="F1203" s="96"/>
      <c r="G1203" s="96"/>
      <c r="H1203" s="96"/>
      <c r="I1203" s="96"/>
      <c r="J1203" s="96"/>
      <c r="K1203" s="91"/>
      <c r="L1203" s="91"/>
      <c r="M1203" s="91"/>
      <c r="N1203" s="91"/>
      <c r="O1203" s="91"/>
      <c r="P1203" s="96"/>
      <c r="R1203" s="33"/>
    </row>
    <row r="1204" ht="14.4" spans="1:18">
      <c r="A1204" s="91"/>
      <c r="B1204" s="91"/>
      <c r="C1204" s="91"/>
      <c r="D1204" s="96"/>
      <c r="E1204" s="96"/>
      <c r="F1204" s="96"/>
      <c r="G1204" s="96"/>
      <c r="H1204" s="96"/>
      <c r="I1204" s="96"/>
      <c r="J1204" s="96"/>
      <c r="K1204" s="91"/>
      <c r="L1204" s="91"/>
      <c r="M1204" s="91"/>
      <c r="N1204" s="91"/>
      <c r="O1204" s="91"/>
      <c r="P1204" s="96"/>
      <c r="R1204" s="33"/>
    </row>
    <row r="1205" ht="14.4" spans="1:18">
      <c r="A1205" s="91"/>
      <c r="B1205" s="91"/>
      <c r="C1205" s="91"/>
      <c r="D1205" s="96"/>
      <c r="E1205" s="96"/>
      <c r="F1205" s="96"/>
      <c r="G1205" s="96"/>
      <c r="H1205" s="96"/>
      <c r="I1205" s="96"/>
      <c r="J1205" s="96"/>
      <c r="K1205" s="91"/>
      <c r="L1205" s="91"/>
      <c r="M1205" s="91"/>
      <c r="N1205" s="91"/>
      <c r="O1205" s="91"/>
      <c r="P1205" s="96"/>
      <c r="R1205" s="33"/>
    </row>
    <row r="1206" ht="14.4" spans="1:18">
      <c r="A1206" s="91"/>
      <c r="B1206" s="91"/>
      <c r="C1206" s="91"/>
      <c r="D1206" s="96"/>
      <c r="E1206" s="96"/>
      <c r="F1206" s="96"/>
      <c r="G1206" s="96"/>
      <c r="H1206" s="96"/>
      <c r="I1206" s="96"/>
      <c r="J1206" s="96"/>
      <c r="K1206" s="91"/>
      <c r="L1206" s="91"/>
      <c r="M1206" s="91"/>
      <c r="N1206" s="91"/>
      <c r="O1206" s="91"/>
      <c r="P1206" s="96"/>
      <c r="R1206" s="33"/>
    </row>
    <row r="1207" ht="14.4" spans="1:18">
      <c r="A1207" s="91"/>
      <c r="B1207" s="91"/>
      <c r="C1207" s="91"/>
      <c r="D1207" s="96"/>
      <c r="E1207" s="96"/>
      <c r="F1207" s="96"/>
      <c r="G1207" s="96"/>
      <c r="H1207" s="96"/>
      <c r="I1207" s="96"/>
      <c r="J1207" s="96"/>
      <c r="K1207" s="91"/>
      <c r="L1207" s="91"/>
      <c r="M1207" s="91"/>
      <c r="N1207" s="91"/>
      <c r="O1207" s="91"/>
      <c r="P1207" s="96"/>
      <c r="R1207" s="33"/>
    </row>
    <row r="1208" ht="14.4" spans="1:18">
      <c r="A1208" s="91"/>
      <c r="B1208" s="91"/>
      <c r="C1208" s="91"/>
      <c r="D1208" s="96"/>
      <c r="E1208" s="96"/>
      <c r="F1208" s="96"/>
      <c r="G1208" s="96"/>
      <c r="H1208" s="96"/>
      <c r="I1208" s="96"/>
      <c r="J1208" s="96"/>
      <c r="K1208" s="91"/>
      <c r="L1208" s="91"/>
      <c r="M1208" s="91"/>
      <c r="N1208" s="91"/>
      <c r="O1208" s="91"/>
      <c r="P1208" s="96"/>
      <c r="R1208" s="33"/>
    </row>
    <row r="1209" ht="14.4" spans="1:18">
      <c r="A1209" s="91"/>
      <c r="B1209" s="91"/>
      <c r="C1209" s="91"/>
      <c r="D1209" s="96"/>
      <c r="E1209" s="96"/>
      <c r="F1209" s="96"/>
      <c r="G1209" s="96"/>
      <c r="H1209" s="96"/>
      <c r="I1209" s="96"/>
      <c r="J1209" s="96"/>
      <c r="K1209" s="91"/>
      <c r="L1209" s="91"/>
      <c r="M1209" s="91"/>
      <c r="N1209" s="91"/>
      <c r="O1209" s="91"/>
      <c r="P1209" s="96"/>
      <c r="R1209" s="33"/>
    </row>
    <row r="1210" ht="14.4" spans="1:18">
      <c r="A1210" s="91"/>
      <c r="B1210" s="91"/>
      <c r="C1210" s="91"/>
      <c r="D1210" s="96"/>
      <c r="E1210" s="96"/>
      <c r="F1210" s="96"/>
      <c r="G1210" s="96"/>
      <c r="H1210" s="96"/>
      <c r="I1210" s="96"/>
      <c r="J1210" s="96"/>
      <c r="K1210" s="91"/>
      <c r="L1210" s="91"/>
      <c r="M1210" s="91"/>
      <c r="N1210" s="91"/>
      <c r="O1210" s="91"/>
      <c r="P1210" s="96"/>
      <c r="R1210" s="33"/>
    </row>
    <row r="1211" ht="14.4" spans="1:18">
      <c r="A1211" s="91"/>
      <c r="B1211" s="91"/>
      <c r="C1211" s="91"/>
      <c r="D1211" s="96"/>
      <c r="E1211" s="96"/>
      <c r="F1211" s="96"/>
      <c r="G1211" s="96"/>
      <c r="H1211" s="96"/>
      <c r="I1211" s="96"/>
      <c r="J1211" s="96"/>
      <c r="K1211" s="91"/>
      <c r="L1211" s="91"/>
      <c r="M1211" s="91"/>
      <c r="N1211" s="91"/>
      <c r="O1211" s="91"/>
      <c r="P1211" s="96"/>
      <c r="R1211" s="33"/>
    </row>
    <row r="1212" ht="14.4" spans="1:18">
      <c r="A1212" s="91"/>
      <c r="B1212" s="91"/>
      <c r="C1212" s="91"/>
      <c r="D1212" s="96"/>
      <c r="E1212" s="96"/>
      <c r="F1212" s="96"/>
      <c r="G1212" s="96"/>
      <c r="H1212" s="96"/>
      <c r="I1212" s="96"/>
      <c r="J1212" s="96"/>
      <c r="K1212" s="91"/>
      <c r="L1212" s="91"/>
      <c r="M1212" s="91"/>
      <c r="N1212" s="91"/>
      <c r="O1212" s="91"/>
      <c r="P1212" s="96"/>
      <c r="R1212" s="33"/>
    </row>
    <row r="1213" ht="14.4" spans="1:18">
      <c r="A1213" s="91"/>
      <c r="B1213" s="91"/>
      <c r="C1213" s="91"/>
      <c r="D1213" s="96"/>
      <c r="E1213" s="96"/>
      <c r="F1213" s="96"/>
      <c r="G1213" s="96"/>
      <c r="H1213" s="96"/>
      <c r="I1213" s="96"/>
      <c r="J1213" s="96"/>
      <c r="K1213" s="91"/>
      <c r="L1213" s="91"/>
      <c r="M1213" s="91"/>
      <c r="N1213" s="91"/>
      <c r="O1213" s="91"/>
      <c r="P1213" s="96"/>
      <c r="R1213" s="33"/>
    </row>
    <row r="1214" ht="14.4" spans="1:18">
      <c r="A1214" s="91"/>
      <c r="B1214" s="91"/>
      <c r="C1214" s="91"/>
      <c r="D1214" s="96"/>
      <c r="E1214" s="96"/>
      <c r="F1214" s="96"/>
      <c r="G1214" s="96"/>
      <c r="H1214" s="96"/>
      <c r="I1214" s="96"/>
      <c r="J1214" s="96"/>
      <c r="K1214" s="91"/>
      <c r="L1214" s="91"/>
      <c r="M1214" s="91"/>
      <c r="N1214" s="91"/>
      <c r="O1214" s="91"/>
      <c r="P1214" s="96"/>
      <c r="R1214" s="33"/>
    </row>
    <row r="1215" ht="14.4" spans="1:18">
      <c r="A1215" s="91"/>
      <c r="B1215" s="91"/>
      <c r="C1215" s="91"/>
      <c r="D1215" s="96"/>
      <c r="E1215" s="96"/>
      <c r="F1215" s="96"/>
      <c r="G1215" s="96"/>
      <c r="H1215" s="96"/>
      <c r="I1215" s="96"/>
      <c r="J1215" s="96"/>
      <c r="K1215" s="91"/>
      <c r="L1215" s="91"/>
      <c r="M1215" s="91"/>
      <c r="N1215" s="91"/>
      <c r="O1215" s="91"/>
      <c r="P1215" s="96"/>
      <c r="R1215" s="33"/>
    </row>
    <row r="1216" ht="14.4" spans="1:18">
      <c r="A1216" s="91"/>
      <c r="B1216" s="91"/>
      <c r="C1216" s="91"/>
      <c r="D1216" s="96"/>
      <c r="E1216" s="96"/>
      <c r="F1216" s="96"/>
      <c r="G1216" s="96"/>
      <c r="H1216" s="96"/>
      <c r="I1216" s="96"/>
      <c r="J1216" s="96"/>
      <c r="K1216" s="91"/>
      <c r="L1216" s="91"/>
      <c r="M1216" s="91"/>
      <c r="N1216" s="91"/>
      <c r="O1216" s="91"/>
      <c r="P1216" s="96"/>
      <c r="R1216" s="33"/>
    </row>
    <row r="1217" ht="14.4" spans="1:18">
      <c r="A1217" s="91"/>
      <c r="B1217" s="91"/>
      <c r="C1217" s="91"/>
      <c r="D1217" s="96"/>
      <c r="E1217" s="96"/>
      <c r="F1217" s="96"/>
      <c r="G1217" s="96"/>
      <c r="H1217" s="96"/>
      <c r="I1217" s="96"/>
      <c r="J1217" s="96"/>
      <c r="K1217" s="91"/>
      <c r="L1217" s="91"/>
      <c r="M1217" s="91"/>
      <c r="N1217" s="91"/>
      <c r="O1217" s="91"/>
      <c r="P1217" s="96"/>
      <c r="R1217" s="33"/>
    </row>
    <row r="1218" ht="14.4" spans="1:18">
      <c r="A1218" s="91"/>
      <c r="B1218" s="91"/>
      <c r="C1218" s="91"/>
      <c r="D1218" s="96"/>
      <c r="E1218" s="96"/>
      <c r="F1218" s="96"/>
      <c r="G1218" s="96"/>
      <c r="H1218" s="96"/>
      <c r="I1218" s="96"/>
      <c r="J1218" s="96"/>
      <c r="K1218" s="91"/>
      <c r="L1218" s="91"/>
      <c r="M1218" s="91"/>
      <c r="N1218" s="91"/>
      <c r="O1218" s="91"/>
      <c r="P1218" s="96"/>
      <c r="R1218" s="33"/>
    </row>
    <row r="1219" ht="14.4" spans="1:18">
      <c r="A1219" s="91"/>
      <c r="B1219" s="91"/>
      <c r="C1219" s="91"/>
      <c r="D1219" s="96"/>
      <c r="E1219" s="96"/>
      <c r="F1219" s="96"/>
      <c r="G1219" s="96"/>
      <c r="H1219" s="96"/>
      <c r="I1219" s="96"/>
      <c r="J1219" s="96"/>
      <c r="K1219" s="91"/>
      <c r="L1219" s="91"/>
      <c r="M1219" s="91"/>
      <c r="N1219" s="91"/>
      <c r="O1219" s="91"/>
      <c r="P1219" s="96"/>
      <c r="R1219" s="33"/>
    </row>
    <row r="1220" ht="14.4" spans="1:18">
      <c r="A1220" s="91"/>
      <c r="B1220" s="91"/>
      <c r="C1220" s="91"/>
      <c r="D1220" s="96"/>
      <c r="E1220" s="96"/>
      <c r="F1220" s="96"/>
      <c r="G1220" s="96"/>
      <c r="H1220" s="96"/>
      <c r="I1220" s="96"/>
      <c r="J1220" s="96"/>
      <c r="K1220" s="91"/>
      <c r="L1220" s="91"/>
      <c r="M1220" s="91"/>
      <c r="N1220" s="91"/>
      <c r="O1220" s="91"/>
      <c r="P1220" s="96"/>
      <c r="R1220" s="33"/>
    </row>
    <row r="1221" ht="14.4" spans="1:18">
      <c r="A1221" s="91"/>
      <c r="B1221" s="91"/>
      <c r="C1221" s="91"/>
      <c r="D1221" s="96"/>
      <c r="E1221" s="96"/>
      <c r="F1221" s="96"/>
      <c r="G1221" s="96"/>
      <c r="H1221" s="96"/>
      <c r="I1221" s="96"/>
      <c r="J1221" s="96"/>
      <c r="K1221" s="91"/>
      <c r="L1221" s="91"/>
      <c r="M1221" s="91"/>
      <c r="N1221" s="91"/>
      <c r="O1221" s="91"/>
      <c r="P1221" s="96"/>
      <c r="R1221" s="33"/>
    </row>
    <row r="1222" ht="14.4" spans="1:18">
      <c r="A1222" s="91"/>
      <c r="B1222" s="91"/>
      <c r="C1222" s="91"/>
      <c r="D1222" s="96"/>
      <c r="E1222" s="96"/>
      <c r="F1222" s="96"/>
      <c r="G1222" s="96"/>
      <c r="H1222" s="96"/>
      <c r="I1222" s="96"/>
      <c r="J1222" s="96"/>
      <c r="K1222" s="91"/>
      <c r="L1222" s="91"/>
      <c r="M1222" s="91"/>
      <c r="N1222" s="91"/>
      <c r="O1222" s="91"/>
      <c r="P1222" s="96"/>
      <c r="R1222" s="33"/>
    </row>
    <row r="1223" ht="14.4" spans="1:18">
      <c r="A1223" s="91"/>
      <c r="B1223" s="91"/>
      <c r="C1223" s="91"/>
      <c r="D1223" s="96"/>
      <c r="E1223" s="96"/>
      <c r="F1223" s="96"/>
      <c r="G1223" s="96"/>
      <c r="H1223" s="96"/>
      <c r="I1223" s="96"/>
      <c r="J1223" s="96"/>
      <c r="K1223" s="91"/>
      <c r="L1223" s="91"/>
      <c r="M1223" s="91"/>
      <c r="N1223" s="91"/>
      <c r="O1223" s="91"/>
      <c r="P1223" s="96"/>
      <c r="R1223" s="33"/>
    </row>
    <row r="1224" ht="14.4" spans="1:18">
      <c r="A1224" s="91"/>
      <c r="B1224" s="91"/>
      <c r="C1224" s="91"/>
      <c r="D1224" s="96"/>
      <c r="E1224" s="96"/>
      <c r="F1224" s="96"/>
      <c r="G1224" s="96"/>
      <c r="H1224" s="96"/>
      <c r="I1224" s="96"/>
      <c r="J1224" s="96"/>
      <c r="K1224" s="91"/>
      <c r="L1224" s="91"/>
      <c r="M1224" s="91"/>
      <c r="N1224" s="91"/>
      <c r="O1224" s="91"/>
      <c r="P1224" s="96"/>
      <c r="R1224" s="33"/>
    </row>
    <row r="1225" ht="14.4" spans="1:18">
      <c r="A1225" s="91"/>
      <c r="B1225" s="91"/>
      <c r="C1225" s="91"/>
      <c r="D1225" s="96"/>
      <c r="E1225" s="96"/>
      <c r="F1225" s="96"/>
      <c r="G1225" s="96"/>
      <c r="H1225" s="96"/>
      <c r="I1225" s="96"/>
      <c r="J1225" s="96"/>
      <c r="K1225" s="91"/>
      <c r="L1225" s="91"/>
      <c r="M1225" s="91"/>
      <c r="N1225" s="91"/>
      <c r="O1225" s="91"/>
      <c r="P1225" s="96"/>
      <c r="R1225" s="33"/>
    </row>
    <row r="1226" ht="14.4" spans="1:18">
      <c r="A1226" s="91"/>
      <c r="B1226" s="91"/>
      <c r="C1226" s="91"/>
      <c r="D1226" s="96"/>
      <c r="E1226" s="96"/>
      <c r="F1226" s="96"/>
      <c r="G1226" s="96"/>
      <c r="H1226" s="96"/>
      <c r="I1226" s="96"/>
      <c r="J1226" s="96"/>
      <c r="K1226" s="91"/>
      <c r="L1226" s="91"/>
      <c r="M1226" s="91"/>
      <c r="N1226" s="91"/>
      <c r="O1226" s="91"/>
      <c r="P1226" s="96"/>
      <c r="R1226" s="33"/>
    </row>
    <row r="1227" ht="14.4" spans="1:18">
      <c r="A1227" s="91"/>
      <c r="B1227" s="91"/>
      <c r="C1227" s="91"/>
      <c r="D1227" s="96"/>
      <c r="E1227" s="96"/>
      <c r="F1227" s="96"/>
      <c r="G1227" s="96"/>
      <c r="H1227" s="96"/>
      <c r="I1227" s="96"/>
      <c r="J1227" s="96"/>
      <c r="K1227" s="91"/>
      <c r="L1227" s="91"/>
      <c r="M1227" s="91"/>
      <c r="N1227" s="91"/>
      <c r="O1227" s="91"/>
      <c r="P1227" s="96"/>
      <c r="R1227" s="33"/>
    </row>
    <row r="1228" ht="14.4" spans="1:18">
      <c r="A1228" s="91"/>
      <c r="B1228" s="91"/>
      <c r="C1228" s="91"/>
      <c r="D1228" s="96"/>
      <c r="E1228" s="96"/>
      <c r="F1228" s="96"/>
      <c r="G1228" s="96"/>
      <c r="H1228" s="96"/>
      <c r="I1228" s="96"/>
      <c r="J1228" s="96"/>
      <c r="K1228" s="91"/>
      <c r="L1228" s="91"/>
      <c r="M1228" s="91"/>
      <c r="N1228" s="91"/>
      <c r="O1228" s="91"/>
      <c r="P1228" s="96"/>
      <c r="R1228" s="33"/>
    </row>
    <row r="1229" ht="14.4" spans="1:18">
      <c r="A1229" s="91"/>
      <c r="B1229" s="91"/>
      <c r="C1229" s="91"/>
      <c r="D1229" s="96"/>
      <c r="E1229" s="96"/>
      <c r="F1229" s="96"/>
      <c r="G1229" s="96"/>
      <c r="H1229" s="96"/>
      <c r="I1229" s="96"/>
      <c r="J1229" s="96"/>
      <c r="K1229" s="91"/>
      <c r="L1229" s="91"/>
      <c r="M1229" s="91"/>
      <c r="N1229" s="91"/>
      <c r="O1229" s="91"/>
      <c r="P1229" s="96"/>
      <c r="R1229" s="33"/>
    </row>
    <row r="1230" ht="14.4" spans="1:18">
      <c r="A1230" s="91"/>
      <c r="B1230" s="91"/>
      <c r="C1230" s="91"/>
      <c r="D1230" s="96"/>
      <c r="E1230" s="96"/>
      <c r="F1230" s="96"/>
      <c r="G1230" s="96"/>
      <c r="H1230" s="96"/>
      <c r="I1230" s="96"/>
      <c r="J1230" s="96"/>
      <c r="K1230" s="91"/>
      <c r="L1230" s="91"/>
      <c r="M1230" s="91"/>
      <c r="N1230" s="91"/>
      <c r="O1230" s="91"/>
      <c r="P1230" s="96"/>
      <c r="R1230" s="33"/>
    </row>
    <row r="1231" ht="14.4" spans="1:18">
      <c r="A1231" s="91"/>
      <c r="B1231" s="91"/>
      <c r="C1231" s="91"/>
      <c r="D1231" s="96"/>
      <c r="E1231" s="96"/>
      <c r="F1231" s="96"/>
      <c r="G1231" s="96"/>
      <c r="H1231" s="96"/>
      <c r="I1231" s="96"/>
      <c r="J1231" s="96"/>
      <c r="K1231" s="91"/>
      <c r="L1231" s="91"/>
      <c r="M1231" s="91"/>
      <c r="N1231" s="91"/>
      <c r="O1231" s="91"/>
      <c r="P1231" s="96"/>
      <c r="R1231" s="33"/>
    </row>
    <row r="1232" ht="14.4" spans="1:18">
      <c r="A1232" s="91"/>
      <c r="B1232" s="91"/>
      <c r="C1232" s="91"/>
      <c r="D1232" s="96"/>
      <c r="E1232" s="96"/>
      <c r="F1232" s="96"/>
      <c r="G1232" s="96"/>
      <c r="H1232" s="96"/>
      <c r="I1232" s="96"/>
      <c r="J1232" s="96"/>
      <c r="K1232" s="91"/>
      <c r="L1232" s="91"/>
      <c r="M1232" s="91"/>
      <c r="N1232" s="91"/>
      <c r="O1232" s="91"/>
      <c r="P1232" s="96"/>
      <c r="R1232" s="33"/>
    </row>
    <row r="1233" ht="14.4" spans="1:18">
      <c r="A1233" s="91"/>
      <c r="B1233" s="91"/>
      <c r="C1233" s="91"/>
      <c r="D1233" s="96"/>
      <c r="E1233" s="96"/>
      <c r="F1233" s="96"/>
      <c r="G1233" s="96"/>
      <c r="H1233" s="96"/>
      <c r="I1233" s="96"/>
      <c r="J1233" s="96"/>
      <c r="K1233" s="91"/>
      <c r="L1233" s="91"/>
      <c r="M1233" s="91"/>
      <c r="N1233" s="91"/>
      <c r="O1233" s="91"/>
      <c r="P1233" s="96"/>
      <c r="R1233" s="33"/>
    </row>
    <row r="1234" ht="14.4" spans="1:18">
      <c r="A1234" s="91"/>
      <c r="B1234" s="91"/>
      <c r="C1234" s="91"/>
      <c r="D1234" s="96"/>
      <c r="E1234" s="96"/>
      <c r="F1234" s="96"/>
      <c r="G1234" s="96"/>
      <c r="H1234" s="96"/>
      <c r="I1234" s="96"/>
      <c r="J1234" s="96"/>
      <c r="K1234" s="91"/>
      <c r="L1234" s="91"/>
      <c r="M1234" s="91"/>
      <c r="N1234" s="91"/>
      <c r="O1234" s="91"/>
      <c r="P1234" s="96"/>
      <c r="R1234" s="33"/>
    </row>
    <row r="1235" ht="14.4" spans="1:18">
      <c r="A1235" s="91"/>
      <c r="B1235" s="91"/>
      <c r="C1235" s="91"/>
      <c r="D1235" s="96"/>
      <c r="E1235" s="96"/>
      <c r="F1235" s="96"/>
      <c r="G1235" s="96"/>
      <c r="H1235" s="96"/>
      <c r="I1235" s="96"/>
      <c r="J1235" s="96"/>
      <c r="K1235" s="91"/>
      <c r="L1235" s="91"/>
      <c r="M1235" s="91"/>
      <c r="N1235" s="91"/>
      <c r="O1235" s="91"/>
      <c r="P1235" s="96"/>
      <c r="R1235" s="33"/>
    </row>
    <row r="1236" ht="14.4" spans="1:18">
      <c r="A1236" s="91"/>
      <c r="B1236" s="91"/>
      <c r="C1236" s="91"/>
      <c r="D1236" s="96"/>
      <c r="E1236" s="96"/>
      <c r="F1236" s="96"/>
      <c r="G1236" s="96"/>
      <c r="H1236" s="96"/>
      <c r="I1236" s="96"/>
      <c r="J1236" s="96"/>
      <c r="K1236" s="91"/>
      <c r="L1236" s="91"/>
      <c r="M1236" s="91"/>
      <c r="N1236" s="91"/>
      <c r="O1236" s="91"/>
      <c r="P1236" s="96"/>
      <c r="R1236" s="33"/>
    </row>
    <row r="1237" ht="14.4" spans="1:18">
      <c r="A1237" s="91"/>
      <c r="B1237" s="91"/>
      <c r="C1237" s="91"/>
      <c r="D1237" s="96"/>
      <c r="E1237" s="96"/>
      <c r="F1237" s="96"/>
      <c r="G1237" s="96"/>
      <c r="H1237" s="96"/>
      <c r="I1237" s="96"/>
      <c r="J1237" s="96"/>
      <c r="K1237" s="91"/>
      <c r="L1237" s="91"/>
      <c r="M1237" s="91"/>
      <c r="N1237" s="91"/>
      <c r="O1237" s="91"/>
      <c r="P1237" s="96"/>
      <c r="R1237" s="33"/>
    </row>
    <row r="1238" ht="14.4" spans="1:18">
      <c r="A1238" s="91"/>
      <c r="B1238" s="91"/>
      <c r="C1238" s="91"/>
      <c r="D1238" s="96"/>
      <c r="E1238" s="96"/>
      <c r="F1238" s="96"/>
      <c r="G1238" s="96"/>
      <c r="H1238" s="96"/>
      <c r="I1238" s="96"/>
      <c r="J1238" s="96"/>
      <c r="K1238" s="91"/>
      <c r="L1238" s="91"/>
      <c r="M1238" s="91"/>
      <c r="N1238" s="91"/>
      <c r="O1238" s="91"/>
      <c r="P1238" s="96"/>
      <c r="R1238" s="33"/>
    </row>
    <row r="1239" ht="14.4" spans="1:18">
      <c r="A1239" s="91"/>
      <c r="B1239" s="91"/>
      <c r="C1239" s="91"/>
      <c r="D1239" s="96"/>
      <c r="E1239" s="96"/>
      <c r="F1239" s="96"/>
      <c r="G1239" s="96"/>
      <c r="H1239" s="96"/>
      <c r="I1239" s="96"/>
      <c r="J1239" s="96"/>
      <c r="K1239" s="91"/>
      <c r="L1239" s="91"/>
      <c r="M1239" s="91"/>
      <c r="N1239" s="91"/>
      <c r="O1239" s="91"/>
      <c r="P1239" s="96"/>
      <c r="R1239" s="33"/>
    </row>
    <row r="1240" ht="14.4" spans="1:18">
      <c r="A1240" s="91"/>
      <c r="B1240" s="91"/>
      <c r="C1240" s="91"/>
      <c r="D1240" s="96"/>
      <c r="E1240" s="96"/>
      <c r="F1240" s="96"/>
      <c r="G1240" s="96"/>
      <c r="H1240" s="96"/>
      <c r="I1240" s="96"/>
      <c r="J1240" s="96"/>
      <c r="K1240" s="91"/>
      <c r="L1240" s="91"/>
      <c r="M1240" s="91"/>
      <c r="N1240" s="91"/>
      <c r="O1240" s="91"/>
      <c r="P1240" s="96"/>
      <c r="R1240" s="33"/>
    </row>
    <row r="1241" ht="14.4" spans="1:18">
      <c r="A1241" s="91"/>
      <c r="B1241" s="91"/>
      <c r="C1241" s="91"/>
      <c r="D1241" s="96"/>
      <c r="E1241" s="96"/>
      <c r="F1241" s="96"/>
      <c r="G1241" s="96"/>
      <c r="H1241" s="96"/>
      <c r="I1241" s="96"/>
      <c r="J1241" s="96"/>
      <c r="K1241" s="91"/>
      <c r="L1241" s="91"/>
      <c r="M1241" s="91"/>
      <c r="N1241" s="91"/>
      <c r="O1241" s="91"/>
      <c r="P1241" s="96"/>
      <c r="R1241" s="33"/>
    </row>
    <row r="1242" ht="14.4" spans="1:18">
      <c r="A1242" s="91"/>
      <c r="B1242" s="91"/>
      <c r="C1242" s="91"/>
      <c r="D1242" s="96"/>
      <c r="E1242" s="96"/>
      <c r="F1242" s="96"/>
      <c r="G1242" s="96"/>
      <c r="H1242" s="96"/>
      <c r="I1242" s="96"/>
      <c r="J1242" s="96"/>
      <c r="K1242" s="91"/>
      <c r="L1242" s="91"/>
      <c r="M1242" s="91"/>
      <c r="N1242" s="91"/>
      <c r="O1242" s="91"/>
      <c r="P1242" s="96"/>
      <c r="R1242" s="33"/>
    </row>
    <row r="1243" ht="14.4" spans="1:18">
      <c r="A1243" s="91"/>
      <c r="B1243" s="91"/>
      <c r="C1243" s="91"/>
      <c r="D1243" s="96"/>
      <c r="E1243" s="96"/>
      <c r="F1243" s="96"/>
      <c r="G1243" s="96"/>
      <c r="H1243" s="96"/>
      <c r="I1243" s="96"/>
      <c r="J1243" s="96"/>
      <c r="K1243" s="91"/>
      <c r="L1243" s="91"/>
      <c r="M1243" s="91"/>
      <c r="N1243" s="91"/>
      <c r="O1243" s="91"/>
      <c r="P1243" s="96"/>
      <c r="R1243" s="33"/>
    </row>
    <row r="1244" ht="14.4" spans="1:18">
      <c r="A1244" s="91"/>
      <c r="B1244" s="91"/>
      <c r="C1244" s="91"/>
      <c r="D1244" s="96"/>
      <c r="E1244" s="96"/>
      <c r="F1244" s="96"/>
      <c r="G1244" s="96"/>
      <c r="H1244" s="96"/>
      <c r="I1244" s="96"/>
      <c r="J1244" s="96"/>
      <c r="K1244" s="91"/>
      <c r="L1244" s="91"/>
      <c r="M1244" s="91"/>
      <c r="N1244" s="91"/>
      <c r="O1244" s="91"/>
      <c r="P1244" s="96"/>
      <c r="R1244" s="33"/>
    </row>
    <row r="1245" ht="14.4" spans="1:18">
      <c r="A1245" s="91"/>
      <c r="B1245" s="91"/>
      <c r="C1245" s="91"/>
      <c r="D1245" s="96"/>
      <c r="E1245" s="96"/>
      <c r="F1245" s="96"/>
      <c r="G1245" s="96"/>
      <c r="H1245" s="96"/>
      <c r="I1245" s="96"/>
      <c r="J1245" s="96"/>
      <c r="K1245" s="91"/>
      <c r="L1245" s="91"/>
      <c r="M1245" s="91"/>
      <c r="N1245" s="91"/>
      <c r="O1245" s="91"/>
      <c r="P1245" s="96"/>
      <c r="R1245" s="33"/>
    </row>
    <row r="1246" ht="14.4" spans="1:18">
      <c r="A1246" s="91"/>
      <c r="B1246" s="91"/>
      <c r="C1246" s="91"/>
      <c r="D1246" s="96"/>
      <c r="E1246" s="96"/>
      <c r="F1246" s="96"/>
      <c r="G1246" s="96"/>
      <c r="H1246" s="96"/>
      <c r="I1246" s="96"/>
      <c r="J1246" s="96"/>
      <c r="K1246" s="91"/>
      <c r="L1246" s="91"/>
      <c r="M1246" s="91"/>
      <c r="N1246" s="91"/>
      <c r="O1246" s="91"/>
      <c r="P1246" s="96"/>
      <c r="R1246" s="33"/>
    </row>
    <row r="1247" ht="14.4" spans="1:18">
      <c r="A1247" s="91"/>
      <c r="B1247" s="91"/>
      <c r="C1247" s="91"/>
      <c r="D1247" s="96"/>
      <c r="E1247" s="96"/>
      <c r="F1247" s="96"/>
      <c r="G1247" s="96"/>
      <c r="H1247" s="96"/>
      <c r="I1247" s="96"/>
      <c r="J1247" s="96"/>
      <c r="K1247" s="91"/>
      <c r="L1247" s="91"/>
      <c r="M1247" s="91"/>
      <c r="N1247" s="91"/>
      <c r="O1247" s="91"/>
      <c r="P1247" s="96"/>
      <c r="R1247" s="33"/>
    </row>
    <row r="1248" ht="14.4" spans="1:18">
      <c r="A1248" s="91"/>
      <c r="B1248" s="91"/>
      <c r="C1248" s="91"/>
      <c r="D1248" s="96"/>
      <c r="E1248" s="96"/>
      <c r="F1248" s="96"/>
      <c r="G1248" s="96"/>
      <c r="H1248" s="96"/>
      <c r="I1248" s="96"/>
      <c r="J1248" s="96"/>
      <c r="K1248" s="91"/>
      <c r="L1248" s="91"/>
      <c r="M1248" s="91"/>
      <c r="N1248" s="91"/>
      <c r="O1248" s="91"/>
      <c r="P1248" s="96"/>
      <c r="R1248" s="33"/>
    </row>
    <row r="1249" ht="14.4" spans="1:18">
      <c r="A1249" s="91"/>
      <c r="B1249" s="91"/>
      <c r="C1249" s="91"/>
      <c r="D1249" s="96"/>
      <c r="E1249" s="96"/>
      <c r="F1249" s="96"/>
      <c r="G1249" s="96"/>
      <c r="H1249" s="96"/>
      <c r="I1249" s="96"/>
      <c r="J1249" s="96"/>
      <c r="K1249" s="91"/>
      <c r="L1249" s="91"/>
      <c r="M1249" s="91"/>
      <c r="N1249" s="91"/>
      <c r="O1249" s="91"/>
      <c r="P1249" s="96"/>
      <c r="R1249" s="33"/>
    </row>
    <row r="1250" ht="14.4" spans="1:18">
      <c r="A1250" s="91"/>
      <c r="B1250" s="91"/>
      <c r="C1250" s="91"/>
      <c r="D1250" s="96"/>
      <c r="E1250" s="96"/>
      <c r="F1250" s="96"/>
      <c r="G1250" s="96"/>
      <c r="H1250" s="96"/>
      <c r="I1250" s="96"/>
      <c r="J1250" s="96"/>
      <c r="K1250" s="91"/>
      <c r="L1250" s="91"/>
      <c r="M1250" s="91"/>
      <c r="N1250" s="91"/>
      <c r="O1250" s="91"/>
      <c r="P1250" s="96"/>
      <c r="R1250" s="33"/>
    </row>
    <row r="1251" ht="14.4" spans="1:18">
      <c r="A1251" s="91"/>
      <c r="B1251" s="91"/>
      <c r="C1251" s="91"/>
      <c r="D1251" s="96"/>
      <c r="E1251" s="96"/>
      <c r="F1251" s="96"/>
      <c r="G1251" s="96"/>
      <c r="H1251" s="96"/>
      <c r="I1251" s="96"/>
      <c r="J1251" s="96"/>
      <c r="K1251" s="91"/>
      <c r="L1251" s="91"/>
      <c r="M1251" s="91"/>
      <c r="N1251" s="91"/>
      <c r="O1251" s="91"/>
      <c r="P1251" s="96"/>
      <c r="R1251" s="33"/>
    </row>
    <row r="1252" ht="14.4" spans="1:18">
      <c r="A1252" s="91"/>
      <c r="B1252" s="91"/>
      <c r="C1252" s="91"/>
      <c r="D1252" s="96"/>
      <c r="E1252" s="96"/>
      <c r="F1252" s="96"/>
      <c r="G1252" s="96"/>
      <c r="H1252" s="96"/>
      <c r="I1252" s="96"/>
      <c r="J1252" s="96"/>
      <c r="K1252" s="91"/>
      <c r="L1252" s="91"/>
      <c r="M1252" s="91"/>
      <c r="N1252" s="91"/>
      <c r="O1252" s="91"/>
      <c r="P1252" s="96"/>
      <c r="R1252" s="33"/>
    </row>
    <row r="1253" ht="14.4" spans="1:18">
      <c r="A1253" s="91"/>
      <c r="B1253" s="91"/>
      <c r="C1253" s="91"/>
      <c r="D1253" s="96"/>
      <c r="E1253" s="96"/>
      <c r="F1253" s="96"/>
      <c r="G1253" s="96"/>
      <c r="H1253" s="96"/>
      <c r="I1253" s="96"/>
      <c r="J1253" s="96"/>
      <c r="K1253" s="91"/>
      <c r="L1253" s="91"/>
      <c r="M1253" s="91"/>
      <c r="N1253" s="91"/>
      <c r="O1253" s="91"/>
      <c r="P1253" s="96"/>
      <c r="R1253" s="33"/>
    </row>
    <row r="1254" ht="14.4" spans="1:18">
      <c r="A1254" s="91"/>
      <c r="B1254" s="91"/>
      <c r="C1254" s="91"/>
      <c r="D1254" s="96"/>
      <c r="E1254" s="96"/>
      <c r="F1254" s="96"/>
      <c r="G1254" s="96"/>
      <c r="H1254" s="96"/>
      <c r="I1254" s="96"/>
      <c r="J1254" s="96"/>
      <c r="K1254" s="91"/>
      <c r="L1254" s="91"/>
      <c r="M1254" s="91"/>
      <c r="N1254" s="91"/>
      <c r="O1254" s="91"/>
      <c r="P1254" s="96"/>
      <c r="R1254" s="33"/>
    </row>
    <row r="1255" ht="14.4" spans="1:18">
      <c r="A1255" s="91"/>
      <c r="B1255" s="91"/>
      <c r="C1255" s="91"/>
      <c r="D1255" s="96"/>
      <c r="E1255" s="96"/>
      <c r="F1255" s="96"/>
      <c r="G1255" s="96"/>
      <c r="H1255" s="96"/>
      <c r="I1255" s="96"/>
      <c r="J1255" s="96"/>
      <c r="K1255" s="91"/>
      <c r="L1255" s="91"/>
      <c r="M1255" s="91"/>
      <c r="N1255" s="91"/>
      <c r="O1255" s="91"/>
      <c r="P1255" s="96"/>
      <c r="R1255" s="33"/>
    </row>
    <row r="1256" ht="14.4" spans="1:18">
      <c r="A1256" s="91"/>
      <c r="B1256" s="91"/>
      <c r="C1256" s="91"/>
      <c r="D1256" s="96"/>
      <c r="E1256" s="96"/>
      <c r="F1256" s="96"/>
      <c r="G1256" s="96"/>
      <c r="H1256" s="96"/>
      <c r="I1256" s="96"/>
      <c r="J1256" s="96"/>
      <c r="K1256" s="91"/>
      <c r="L1256" s="91"/>
      <c r="M1256" s="91"/>
      <c r="N1256" s="91"/>
      <c r="O1256" s="91"/>
      <c r="P1256" s="96"/>
      <c r="R1256" s="33"/>
    </row>
    <row r="1257" ht="14.4" spans="1:18">
      <c r="A1257" s="91"/>
      <c r="B1257" s="91"/>
      <c r="C1257" s="91"/>
      <c r="D1257" s="96"/>
      <c r="E1257" s="96"/>
      <c r="F1257" s="96"/>
      <c r="G1257" s="96"/>
      <c r="H1257" s="96"/>
      <c r="I1257" s="96"/>
      <c r="J1257" s="96"/>
      <c r="K1257" s="91"/>
      <c r="L1257" s="91"/>
      <c r="M1257" s="91"/>
      <c r="N1257" s="91"/>
      <c r="O1257" s="91"/>
      <c r="P1257" s="96"/>
      <c r="R1257" s="33"/>
    </row>
    <row r="1258" ht="14.4" spans="1:18">
      <c r="A1258" s="91"/>
      <c r="B1258" s="91"/>
      <c r="C1258" s="91"/>
      <c r="D1258" s="96"/>
      <c r="E1258" s="96"/>
      <c r="F1258" s="96"/>
      <c r="G1258" s="96"/>
      <c r="H1258" s="96"/>
      <c r="I1258" s="96"/>
      <c r="J1258" s="96"/>
      <c r="K1258" s="91"/>
      <c r="L1258" s="91"/>
      <c r="M1258" s="91"/>
      <c r="N1258" s="91"/>
      <c r="O1258" s="91"/>
      <c r="P1258" s="96"/>
      <c r="R1258" s="33"/>
    </row>
    <row r="1259" ht="14.4" spans="1:18">
      <c r="A1259" s="91"/>
      <c r="B1259" s="91"/>
      <c r="C1259" s="91"/>
      <c r="D1259" s="96"/>
      <c r="E1259" s="96"/>
      <c r="F1259" s="96"/>
      <c r="G1259" s="96"/>
      <c r="H1259" s="96"/>
      <c r="I1259" s="96"/>
      <c r="J1259" s="96"/>
      <c r="K1259" s="91"/>
      <c r="L1259" s="91"/>
      <c r="M1259" s="91"/>
      <c r="N1259" s="91"/>
      <c r="O1259" s="91"/>
      <c r="P1259" s="96"/>
      <c r="R1259" s="33"/>
    </row>
    <row r="1260" ht="14.4" spans="1:18">
      <c r="A1260" s="91"/>
      <c r="B1260" s="91"/>
      <c r="C1260" s="91"/>
      <c r="D1260" s="96"/>
      <c r="E1260" s="96"/>
      <c r="F1260" s="96"/>
      <c r="G1260" s="96"/>
      <c r="H1260" s="96"/>
      <c r="I1260" s="96"/>
      <c r="J1260" s="96"/>
      <c r="K1260" s="91"/>
      <c r="L1260" s="91"/>
      <c r="M1260" s="91"/>
      <c r="N1260" s="91"/>
      <c r="O1260" s="91"/>
      <c r="P1260" s="96"/>
      <c r="R1260" s="33"/>
    </row>
    <row r="1261" ht="14.4" spans="1:18">
      <c r="A1261" s="91"/>
      <c r="B1261" s="91"/>
      <c r="C1261" s="91"/>
      <c r="D1261" s="96"/>
      <c r="E1261" s="96"/>
      <c r="F1261" s="96"/>
      <c r="G1261" s="96"/>
      <c r="H1261" s="96"/>
      <c r="I1261" s="96"/>
      <c r="J1261" s="96"/>
      <c r="K1261" s="91"/>
      <c r="L1261" s="91"/>
      <c r="M1261" s="91"/>
      <c r="N1261" s="91"/>
      <c r="O1261" s="91"/>
      <c r="P1261" s="96"/>
      <c r="R1261" s="33"/>
    </row>
    <row r="1262" ht="14.4" spans="1:18">
      <c r="A1262" s="91"/>
      <c r="B1262" s="91"/>
      <c r="C1262" s="91"/>
      <c r="D1262" s="96"/>
      <c r="E1262" s="96"/>
      <c r="F1262" s="96"/>
      <c r="G1262" s="96"/>
      <c r="H1262" s="96"/>
      <c r="I1262" s="96"/>
      <c r="J1262" s="96"/>
      <c r="K1262" s="91"/>
      <c r="L1262" s="91"/>
      <c r="M1262" s="91"/>
      <c r="N1262" s="91"/>
      <c r="O1262" s="91"/>
      <c r="P1262" s="96"/>
      <c r="R1262" s="33"/>
    </row>
    <row r="1263" ht="14.4" spans="1:18">
      <c r="A1263" s="91"/>
      <c r="B1263" s="91"/>
      <c r="C1263" s="91"/>
      <c r="D1263" s="96"/>
      <c r="E1263" s="96"/>
      <c r="F1263" s="96"/>
      <c r="G1263" s="96"/>
      <c r="H1263" s="96"/>
      <c r="I1263" s="96"/>
      <c r="J1263" s="96"/>
      <c r="K1263" s="91"/>
      <c r="L1263" s="91"/>
      <c r="M1263" s="91"/>
      <c r="N1263" s="91"/>
      <c r="O1263" s="91"/>
      <c r="P1263" s="96"/>
      <c r="R1263" s="33"/>
    </row>
    <row r="1264" ht="14.4" spans="1:18">
      <c r="A1264" s="91"/>
      <c r="B1264" s="91"/>
      <c r="C1264" s="91"/>
      <c r="D1264" s="96"/>
      <c r="E1264" s="96"/>
      <c r="F1264" s="96"/>
      <c r="G1264" s="96"/>
      <c r="H1264" s="96"/>
      <c r="I1264" s="96"/>
      <c r="J1264" s="96"/>
      <c r="K1264" s="91"/>
      <c r="L1264" s="91"/>
      <c r="M1264" s="91"/>
      <c r="N1264" s="91"/>
      <c r="O1264" s="91"/>
      <c r="P1264" s="96"/>
      <c r="R1264" s="33"/>
    </row>
    <row r="1265" ht="14.4" spans="1:18">
      <c r="A1265" s="91"/>
      <c r="B1265" s="91"/>
      <c r="C1265" s="91"/>
      <c r="D1265" s="96"/>
      <c r="E1265" s="96"/>
      <c r="F1265" s="96"/>
      <c r="G1265" s="96"/>
      <c r="H1265" s="96"/>
      <c r="I1265" s="96"/>
      <c r="J1265" s="96"/>
      <c r="K1265" s="91"/>
      <c r="L1265" s="91"/>
      <c r="M1265" s="91"/>
      <c r="N1265" s="91"/>
      <c r="O1265" s="91"/>
      <c r="P1265" s="96"/>
      <c r="R1265" s="33"/>
    </row>
    <row r="1266" ht="14.4" spans="1:18">
      <c r="A1266" s="91"/>
      <c r="B1266" s="91"/>
      <c r="C1266" s="91"/>
      <c r="D1266" s="96"/>
      <c r="E1266" s="96"/>
      <c r="F1266" s="96"/>
      <c r="G1266" s="96"/>
      <c r="H1266" s="96"/>
      <c r="I1266" s="96"/>
      <c r="J1266" s="96"/>
      <c r="K1266" s="91"/>
      <c r="L1266" s="91"/>
      <c r="M1266" s="91"/>
      <c r="N1266" s="91"/>
      <c r="O1266" s="91"/>
      <c r="P1266" s="96"/>
      <c r="R1266" s="33"/>
    </row>
    <row r="1267" ht="14.4" spans="1:18">
      <c r="A1267" s="91"/>
      <c r="B1267" s="91"/>
      <c r="C1267" s="91"/>
      <c r="D1267" s="96"/>
      <c r="E1267" s="96"/>
      <c r="F1267" s="96"/>
      <c r="G1267" s="96"/>
      <c r="H1267" s="96"/>
      <c r="I1267" s="96"/>
      <c r="J1267" s="96"/>
      <c r="K1267" s="91"/>
      <c r="L1267" s="91"/>
      <c r="M1267" s="91"/>
      <c r="N1267" s="91"/>
      <c r="O1267" s="91"/>
      <c r="P1267" s="96"/>
      <c r="R1267" s="33"/>
    </row>
    <row r="1268" ht="14.4" spans="1:18">
      <c r="A1268" s="91"/>
      <c r="B1268" s="91"/>
      <c r="C1268" s="91"/>
      <c r="D1268" s="96"/>
      <c r="E1268" s="96"/>
      <c r="F1268" s="96"/>
      <c r="G1268" s="96"/>
      <c r="H1268" s="96"/>
      <c r="I1268" s="96"/>
      <c r="J1268" s="96"/>
      <c r="K1268" s="91"/>
      <c r="L1268" s="91"/>
      <c r="M1268" s="91"/>
      <c r="N1268" s="91"/>
      <c r="O1268" s="91"/>
      <c r="P1268" s="96"/>
      <c r="R1268" s="33"/>
    </row>
    <row r="1269" ht="14.4" spans="1:18">
      <c r="A1269" s="91"/>
      <c r="B1269" s="91"/>
      <c r="C1269" s="91"/>
      <c r="D1269" s="96"/>
      <c r="E1269" s="96"/>
      <c r="F1269" s="96"/>
      <c r="G1269" s="96"/>
      <c r="H1269" s="96"/>
      <c r="I1269" s="96"/>
      <c r="J1269" s="96"/>
      <c r="K1269" s="91"/>
      <c r="L1269" s="91"/>
      <c r="M1269" s="91"/>
      <c r="N1269" s="91"/>
      <c r="O1269" s="91"/>
      <c r="P1269" s="96"/>
      <c r="R1269" s="33"/>
    </row>
    <row r="1270" ht="14.4" spans="1:18">
      <c r="A1270" s="91"/>
      <c r="B1270" s="91"/>
      <c r="C1270" s="91"/>
      <c r="D1270" s="96"/>
      <c r="E1270" s="96"/>
      <c r="F1270" s="96"/>
      <c r="G1270" s="96"/>
      <c r="H1270" s="96"/>
      <c r="I1270" s="96"/>
      <c r="J1270" s="96"/>
      <c r="K1270" s="91"/>
      <c r="L1270" s="91"/>
      <c r="M1270" s="91"/>
      <c r="N1270" s="91"/>
      <c r="O1270" s="91"/>
      <c r="P1270" s="96"/>
      <c r="R1270" s="33"/>
    </row>
    <row r="1271" ht="14.4" spans="1:18">
      <c r="A1271" s="91"/>
      <c r="B1271" s="91"/>
      <c r="C1271" s="91"/>
      <c r="D1271" s="96"/>
      <c r="E1271" s="96"/>
      <c r="F1271" s="96"/>
      <c r="G1271" s="96"/>
      <c r="H1271" s="96"/>
      <c r="I1271" s="96"/>
      <c r="J1271" s="96"/>
      <c r="K1271" s="91"/>
      <c r="L1271" s="91"/>
      <c r="M1271" s="91"/>
      <c r="N1271" s="91"/>
      <c r="O1271" s="91"/>
      <c r="P1271" s="96"/>
      <c r="R1271" s="33"/>
    </row>
    <row r="1272" ht="14.4" spans="1:18">
      <c r="A1272" s="91"/>
      <c r="B1272" s="91"/>
      <c r="C1272" s="91"/>
      <c r="D1272" s="96"/>
      <c r="E1272" s="96"/>
      <c r="F1272" s="96"/>
      <c r="G1272" s="96"/>
      <c r="H1272" s="96"/>
      <c r="I1272" s="96"/>
      <c r="J1272" s="96"/>
      <c r="K1272" s="91"/>
      <c r="L1272" s="91"/>
      <c r="M1272" s="91"/>
      <c r="N1272" s="91"/>
      <c r="O1272" s="91"/>
      <c r="P1272" s="96"/>
      <c r="R1272" s="33"/>
    </row>
    <row r="1273" ht="14.4" spans="1:18">
      <c r="A1273" s="91"/>
      <c r="B1273" s="91"/>
      <c r="C1273" s="91"/>
      <c r="D1273" s="96"/>
      <c r="E1273" s="96"/>
      <c r="F1273" s="96"/>
      <c r="G1273" s="96"/>
      <c r="H1273" s="96"/>
      <c r="I1273" s="96"/>
      <c r="J1273" s="96"/>
      <c r="K1273" s="91"/>
      <c r="L1273" s="91"/>
      <c r="M1273" s="91"/>
      <c r="N1273" s="91"/>
      <c r="O1273" s="91"/>
      <c r="P1273" s="96"/>
      <c r="R1273" s="33"/>
    </row>
    <row r="1274" ht="14.4" spans="1:18">
      <c r="A1274" s="91"/>
      <c r="B1274" s="91"/>
      <c r="C1274" s="91"/>
      <c r="D1274" s="96"/>
      <c r="E1274" s="96"/>
      <c r="F1274" s="96"/>
      <c r="G1274" s="96"/>
      <c r="H1274" s="96"/>
      <c r="I1274" s="96"/>
      <c r="J1274" s="96"/>
      <c r="K1274" s="91"/>
      <c r="L1274" s="91"/>
      <c r="M1274" s="91"/>
      <c r="N1274" s="91"/>
      <c r="O1274" s="91"/>
      <c r="P1274" s="96"/>
      <c r="R1274" s="33"/>
    </row>
    <row r="1275" ht="14.4" spans="1:18">
      <c r="A1275" s="91"/>
      <c r="B1275" s="91"/>
      <c r="C1275" s="91"/>
      <c r="D1275" s="96"/>
      <c r="E1275" s="96"/>
      <c r="F1275" s="96"/>
      <c r="G1275" s="96"/>
      <c r="H1275" s="96"/>
      <c r="I1275" s="96"/>
      <c r="J1275" s="96"/>
      <c r="K1275" s="91"/>
      <c r="L1275" s="91"/>
      <c r="M1275" s="91"/>
      <c r="N1275" s="91"/>
      <c r="O1275" s="91"/>
      <c r="P1275" s="96"/>
      <c r="R1275" s="33"/>
    </row>
    <row r="1276" ht="14.4" spans="1:18">
      <c r="A1276" s="91"/>
      <c r="B1276" s="91"/>
      <c r="C1276" s="91"/>
      <c r="D1276" s="96"/>
      <c r="E1276" s="96"/>
      <c r="F1276" s="96"/>
      <c r="G1276" s="96"/>
      <c r="H1276" s="96"/>
      <c r="I1276" s="96"/>
      <c r="J1276" s="96"/>
      <c r="K1276" s="91"/>
      <c r="L1276" s="91"/>
      <c r="M1276" s="91"/>
      <c r="N1276" s="91"/>
      <c r="O1276" s="91"/>
      <c r="P1276" s="96"/>
      <c r="R1276" s="33"/>
    </row>
    <row r="1277" ht="14.4" spans="1:18">
      <c r="A1277" s="91"/>
      <c r="B1277" s="91"/>
      <c r="C1277" s="91"/>
      <c r="D1277" s="96"/>
      <c r="E1277" s="96"/>
      <c r="F1277" s="96"/>
      <c r="G1277" s="96"/>
      <c r="H1277" s="96"/>
      <c r="I1277" s="96"/>
      <c r="J1277" s="96"/>
      <c r="K1277" s="91"/>
      <c r="L1277" s="91"/>
      <c r="M1277" s="91"/>
      <c r="N1277" s="91"/>
      <c r="O1277" s="91"/>
      <c r="P1277" s="96"/>
      <c r="R1277" s="33"/>
    </row>
    <row r="1278" ht="14.4" spans="1:18">
      <c r="A1278" s="91"/>
      <c r="B1278" s="91"/>
      <c r="C1278" s="91"/>
      <c r="D1278" s="96"/>
      <c r="E1278" s="96"/>
      <c r="F1278" s="96"/>
      <c r="G1278" s="96"/>
      <c r="H1278" s="96"/>
      <c r="I1278" s="96"/>
      <c r="J1278" s="96"/>
      <c r="K1278" s="91"/>
      <c r="L1278" s="91"/>
      <c r="M1278" s="91"/>
      <c r="N1278" s="91"/>
      <c r="O1278" s="91"/>
      <c r="P1278" s="96"/>
      <c r="R1278" s="33"/>
    </row>
    <row r="1279" ht="14.4" spans="1:18">
      <c r="A1279" s="91"/>
      <c r="B1279" s="91"/>
      <c r="C1279" s="91"/>
      <c r="D1279" s="96"/>
      <c r="E1279" s="96"/>
      <c r="F1279" s="96"/>
      <c r="G1279" s="96"/>
      <c r="H1279" s="96"/>
      <c r="I1279" s="96"/>
      <c r="J1279" s="96"/>
      <c r="K1279" s="91"/>
      <c r="L1279" s="91"/>
      <c r="M1279" s="91"/>
      <c r="N1279" s="91"/>
      <c r="O1279" s="91"/>
      <c r="P1279" s="96"/>
      <c r="R1279" s="33"/>
    </row>
    <row r="1280" ht="14.4" spans="1:18">
      <c r="A1280" s="91"/>
      <c r="B1280" s="91"/>
      <c r="C1280" s="91"/>
      <c r="D1280" s="96"/>
      <c r="E1280" s="96"/>
      <c r="F1280" s="96"/>
      <c r="G1280" s="96"/>
      <c r="H1280" s="96"/>
      <c r="I1280" s="96"/>
      <c r="J1280" s="96"/>
      <c r="K1280" s="91"/>
      <c r="L1280" s="91"/>
      <c r="M1280" s="91"/>
      <c r="N1280" s="91"/>
      <c r="O1280" s="91"/>
      <c r="P1280" s="96"/>
      <c r="R1280" s="33"/>
    </row>
    <row r="1281" ht="14.4" spans="1:18">
      <c r="A1281" s="91"/>
      <c r="B1281" s="91"/>
      <c r="C1281" s="91"/>
      <c r="D1281" s="96"/>
      <c r="E1281" s="96"/>
      <c r="F1281" s="96"/>
      <c r="G1281" s="96"/>
      <c r="H1281" s="96"/>
      <c r="I1281" s="96"/>
      <c r="J1281" s="96"/>
      <c r="K1281" s="91"/>
      <c r="L1281" s="91"/>
      <c r="M1281" s="91"/>
      <c r="N1281" s="91"/>
      <c r="O1281" s="91"/>
      <c r="P1281" s="96"/>
      <c r="R1281" s="33"/>
    </row>
    <row r="1282" ht="14.4" spans="1:18">
      <c r="A1282" s="91"/>
      <c r="B1282" s="91"/>
      <c r="C1282" s="91"/>
      <c r="D1282" s="96"/>
      <c r="E1282" s="96"/>
      <c r="F1282" s="96"/>
      <c r="G1282" s="96"/>
      <c r="H1282" s="96"/>
      <c r="I1282" s="96"/>
      <c r="J1282" s="96"/>
      <c r="K1282" s="91"/>
      <c r="L1282" s="91"/>
      <c r="M1282" s="91"/>
      <c r="N1282" s="91"/>
      <c r="O1282" s="91"/>
      <c r="P1282" s="96"/>
      <c r="R1282" s="33"/>
    </row>
    <row r="1283" ht="14.4" spans="1:18">
      <c r="A1283" s="91"/>
      <c r="B1283" s="91"/>
      <c r="C1283" s="91"/>
      <c r="D1283" s="96"/>
      <c r="E1283" s="96"/>
      <c r="F1283" s="96"/>
      <c r="G1283" s="96"/>
      <c r="H1283" s="96"/>
      <c r="I1283" s="96"/>
      <c r="J1283" s="96"/>
      <c r="K1283" s="91"/>
      <c r="L1283" s="91"/>
      <c r="M1283" s="91"/>
      <c r="N1283" s="91"/>
      <c r="O1283" s="91"/>
      <c r="P1283" s="96"/>
      <c r="R1283" s="33"/>
    </row>
    <row r="1284" ht="14.4" spans="1:18">
      <c r="A1284" s="91"/>
      <c r="B1284" s="91"/>
      <c r="C1284" s="91"/>
      <c r="D1284" s="96"/>
      <c r="E1284" s="96"/>
      <c r="F1284" s="96"/>
      <c r="G1284" s="96"/>
      <c r="H1284" s="96"/>
      <c r="I1284" s="96"/>
      <c r="J1284" s="96"/>
      <c r="K1284" s="91"/>
      <c r="L1284" s="91"/>
      <c r="M1284" s="91"/>
      <c r="N1284" s="91"/>
      <c r="O1284" s="91"/>
      <c r="P1284" s="96"/>
      <c r="R1284" s="33"/>
    </row>
    <row r="1285" ht="14.4" spans="1:18">
      <c r="A1285" s="91"/>
      <c r="B1285" s="91"/>
      <c r="C1285" s="91"/>
      <c r="D1285" s="96"/>
      <c r="E1285" s="96"/>
      <c r="F1285" s="96"/>
      <c r="G1285" s="96"/>
      <c r="H1285" s="96"/>
      <c r="I1285" s="96"/>
      <c r="J1285" s="96"/>
      <c r="K1285" s="91"/>
      <c r="L1285" s="91"/>
      <c r="M1285" s="91"/>
      <c r="N1285" s="91"/>
      <c r="O1285" s="91"/>
      <c r="P1285" s="96"/>
      <c r="R1285" s="33"/>
    </row>
    <row r="1286" ht="14.4" spans="1:18">
      <c r="A1286" s="91"/>
      <c r="B1286" s="91"/>
      <c r="C1286" s="91"/>
      <c r="D1286" s="96"/>
      <c r="E1286" s="96"/>
      <c r="F1286" s="96"/>
      <c r="G1286" s="96"/>
      <c r="H1286" s="96"/>
      <c r="I1286" s="96"/>
      <c r="J1286" s="96"/>
      <c r="K1286" s="91"/>
      <c r="L1286" s="91"/>
      <c r="M1286" s="91"/>
      <c r="N1286" s="91"/>
      <c r="O1286" s="91"/>
      <c r="P1286" s="96"/>
      <c r="R1286" s="33"/>
    </row>
    <row r="1287" ht="14.4" spans="1:18">
      <c r="A1287" s="91"/>
      <c r="B1287" s="91"/>
      <c r="C1287" s="91"/>
      <c r="D1287" s="96"/>
      <c r="E1287" s="96"/>
      <c r="F1287" s="96"/>
      <c r="G1287" s="96"/>
      <c r="H1287" s="96"/>
      <c r="I1287" s="96"/>
      <c r="J1287" s="96"/>
      <c r="K1287" s="91"/>
      <c r="L1287" s="91"/>
      <c r="M1287" s="91"/>
      <c r="N1287" s="91"/>
      <c r="O1287" s="91"/>
      <c r="P1287" s="96"/>
      <c r="R1287" s="33"/>
    </row>
    <row r="1288" ht="14.4" spans="1:18">
      <c r="A1288" s="91"/>
      <c r="B1288" s="91"/>
      <c r="C1288" s="91"/>
      <c r="D1288" s="96"/>
      <c r="E1288" s="96"/>
      <c r="F1288" s="96"/>
      <c r="G1288" s="96"/>
      <c r="H1288" s="96"/>
      <c r="I1288" s="96"/>
      <c r="J1288" s="96"/>
      <c r="K1288" s="91"/>
      <c r="L1288" s="91"/>
      <c r="M1288" s="91"/>
      <c r="N1288" s="91"/>
      <c r="O1288" s="91"/>
      <c r="P1288" s="96"/>
      <c r="R1288" s="33"/>
    </row>
    <row r="1289" ht="14.4" spans="1:18">
      <c r="A1289" s="91"/>
      <c r="B1289" s="91"/>
      <c r="C1289" s="91"/>
      <c r="D1289" s="96"/>
      <c r="E1289" s="96"/>
      <c r="F1289" s="96"/>
      <c r="G1289" s="96"/>
      <c r="H1289" s="96"/>
      <c r="I1289" s="96"/>
      <c r="J1289" s="96"/>
      <c r="K1289" s="91"/>
      <c r="L1289" s="91"/>
      <c r="M1289" s="91"/>
      <c r="N1289" s="91"/>
      <c r="O1289" s="91"/>
      <c r="P1289" s="96"/>
      <c r="R1289" s="33"/>
    </row>
    <row r="1290" ht="14.4" spans="1:18">
      <c r="A1290" s="91"/>
      <c r="B1290" s="91"/>
      <c r="C1290" s="91"/>
      <c r="D1290" s="96"/>
      <c r="E1290" s="96"/>
      <c r="F1290" s="96"/>
      <c r="G1290" s="96"/>
      <c r="H1290" s="96"/>
      <c r="I1290" s="96"/>
      <c r="J1290" s="96"/>
      <c r="K1290" s="91"/>
      <c r="L1290" s="91"/>
      <c r="M1290" s="91"/>
      <c r="N1290" s="91"/>
      <c r="O1290" s="91"/>
      <c r="P1290" s="96"/>
      <c r="R1290" s="33"/>
    </row>
    <row r="1291" ht="14.4" spans="1:18">
      <c r="A1291" s="91"/>
      <c r="B1291" s="91"/>
      <c r="C1291" s="91"/>
      <c r="D1291" s="96"/>
      <c r="E1291" s="96"/>
      <c r="F1291" s="96"/>
      <c r="G1291" s="96"/>
      <c r="H1291" s="96"/>
      <c r="I1291" s="96"/>
      <c r="J1291" s="96"/>
      <c r="K1291" s="91"/>
      <c r="L1291" s="91"/>
      <c r="M1291" s="91"/>
      <c r="N1291" s="91"/>
      <c r="O1291" s="91"/>
      <c r="P1291" s="96"/>
      <c r="R1291" s="33"/>
    </row>
    <row r="1292" ht="14.4" spans="1:18">
      <c r="A1292" s="91"/>
      <c r="B1292" s="91"/>
      <c r="C1292" s="91"/>
      <c r="D1292" s="96"/>
      <c r="E1292" s="96"/>
      <c r="F1292" s="96"/>
      <c r="G1292" s="96"/>
      <c r="H1292" s="96"/>
      <c r="I1292" s="96"/>
      <c r="J1292" s="96"/>
      <c r="K1292" s="91"/>
      <c r="L1292" s="91"/>
      <c r="M1292" s="91"/>
      <c r="N1292" s="91"/>
      <c r="O1292" s="91"/>
      <c r="P1292" s="96"/>
      <c r="R1292" s="33"/>
    </row>
    <row r="1293" ht="14.4" spans="1:18">
      <c r="A1293" s="91"/>
      <c r="B1293" s="91"/>
      <c r="C1293" s="91"/>
      <c r="D1293" s="96"/>
      <c r="E1293" s="96"/>
      <c r="F1293" s="96"/>
      <c r="G1293" s="96"/>
      <c r="H1293" s="96"/>
      <c r="I1293" s="96"/>
      <c r="J1293" s="96"/>
      <c r="K1293" s="91"/>
      <c r="L1293" s="91"/>
      <c r="M1293" s="91"/>
      <c r="N1293" s="91"/>
      <c r="O1293" s="91"/>
      <c r="P1293" s="96"/>
      <c r="R1293" s="33"/>
    </row>
    <row r="1294" ht="14.4" spans="1:18">
      <c r="A1294" s="91"/>
      <c r="B1294" s="91"/>
      <c r="C1294" s="91"/>
      <c r="D1294" s="96"/>
      <c r="E1294" s="96"/>
      <c r="F1294" s="96"/>
      <c r="G1294" s="96"/>
      <c r="H1294" s="96"/>
      <c r="I1294" s="96"/>
      <c r="J1294" s="96"/>
      <c r="K1294" s="91"/>
      <c r="L1294" s="91"/>
      <c r="M1294" s="91"/>
      <c r="N1294" s="91"/>
      <c r="O1294" s="91"/>
      <c r="P1294" s="96"/>
      <c r="R1294" s="33"/>
    </row>
    <row r="1295" ht="14.4" spans="1:18">
      <c r="A1295" s="91"/>
      <c r="B1295" s="91"/>
      <c r="C1295" s="91"/>
      <c r="D1295" s="96"/>
      <c r="E1295" s="96"/>
      <c r="F1295" s="96"/>
      <c r="G1295" s="96"/>
      <c r="H1295" s="96"/>
      <c r="I1295" s="96"/>
      <c r="J1295" s="96"/>
      <c r="K1295" s="91"/>
      <c r="L1295" s="91"/>
      <c r="M1295" s="91"/>
      <c r="N1295" s="91"/>
      <c r="O1295" s="91"/>
      <c r="P1295" s="96"/>
      <c r="R1295" s="33"/>
    </row>
    <row r="1296" ht="14.4" spans="1:18">
      <c r="A1296" s="91"/>
      <c r="B1296" s="91"/>
      <c r="C1296" s="91"/>
      <c r="D1296" s="96"/>
      <c r="E1296" s="96"/>
      <c r="F1296" s="96"/>
      <c r="G1296" s="96"/>
      <c r="H1296" s="96"/>
      <c r="I1296" s="96"/>
      <c r="J1296" s="96"/>
      <c r="K1296" s="91"/>
      <c r="L1296" s="91"/>
      <c r="M1296" s="91"/>
      <c r="N1296" s="91"/>
      <c r="O1296" s="91"/>
      <c r="P1296" s="96"/>
      <c r="R1296" s="33"/>
    </row>
    <row r="1297" ht="14.4" spans="1:18">
      <c r="A1297" s="91"/>
      <c r="B1297" s="91"/>
      <c r="C1297" s="91"/>
      <c r="D1297" s="96"/>
      <c r="E1297" s="96"/>
      <c r="F1297" s="96"/>
      <c r="G1297" s="96"/>
      <c r="H1297" s="96"/>
      <c r="I1297" s="96"/>
      <c r="J1297" s="96"/>
      <c r="K1297" s="91"/>
      <c r="L1297" s="91"/>
      <c r="M1297" s="91"/>
      <c r="N1297" s="91"/>
      <c r="O1297" s="91"/>
      <c r="P1297" s="96"/>
      <c r="R1297" s="33"/>
    </row>
    <row r="1298" ht="14.4" spans="1:18">
      <c r="A1298" s="91"/>
      <c r="B1298" s="91"/>
      <c r="C1298" s="91"/>
      <c r="D1298" s="96"/>
      <c r="E1298" s="96"/>
      <c r="F1298" s="96"/>
      <c r="G1298" s="96"/>
      <c r="H1298" s="96"/>
      <c r="I1298" s="96"/>
      <c r="J1298" s="96"/>
      <c r="K1298" s="91"/>
      <c r="L1298" s="91"/>
      <c r="M1298" s="91"/>
      <c r="N1298" s="91"/>
      <c r="O1298" s="91"/>
      <c r="P1298" s="96"/>
      <c r="R1298" s="33"/>
    </row>
    <row r="1299" ht="14.4" spans="1:18">
      <c r="A1299" s="91"/>
      <c r="B1299" s="91"/>
      <c r="C1299" s="91"/>
      <c r="D1299" s="96"/>
      <c r="E1299" s="96"/>
      <c r="F1299" s="96"/>
      <c r="G1299" s="96"/>
      <c r="H1299" s="96"/>
      <c r="I1299" s="96"/>
      <c r="J1299" s="96"/>
      <c r="K1299" s="91"/>
      <c r="L1299" s="91"/>
      <c r="M1299" s="91"/>
      <c r="N1299" s="91"/>
      <c r="O1299" s="91"/>
      <c r="P1299" s="96"/>
      <c r="R1299" s="33"/>
    </row>
    <row r="1300" ht="14.4" spans="1:18">
      <c r="A1300" s="91"/>
      <c r="B1300" s="91"/>
      <c r="C1300" s="91"/>
      <c r="D1300" s="96"/>
      <c r="E1300" s="96"/>
      <c r="F1300" s="96"/>
      <c r="G1300" s="96"/>
      <c r="H1300" s="96"/>
      <c r="I1300" s="96"/>
      <c r="J1300" s="96"/>
      <c r="K1300" s="91"/>
      <c r="L1300" s="91"/>
      <c r="M1300" s="91"/>
      <c r="N1300" s="91"/>
      <c r="O1300" s="91"/>
      <c r="P1300" s="96"/>
      <c r="R1300" s="33"/>
    </row>
    <row r="1301" ht="14.4" spans="1:18">
      <c r="A1301" s="91"/>
      <c r="B1301" s="91"/>
      <c r="C1301" s="91"/>
      <c r="D1301" s="96"/>
      <c r="E1301" s="96"/>
      <c r="F1301" s="96"/>
      <c r="G1301" s="96"/>
      <c r="H1301" s="96"/>
      <c r="I1301" s="96"/>
      <c r="J1301" s="96"/>
      <c r="K1301" s="91"/>
      <c r="L1301" s="91"/>
      <c r="M1301" s="91"/>
      <c r="N1301" s="91"/>
      <c r="O1301" s="91"/>
      <c r="P1301" s="96"/>
      <c r="R1301" s="33"/>
    </row>
    <row r="1302" ht="14.4" spans="1:18">
      <c r="A1302" s="91"/>
      <c r="B1302" s="91"/>
      <c r="C1302" s="91"/>
      <c r="D1302" s="96"/>
      <c r="E1302" s="96"/>
      <c r="F1302" s="96"/>
      <c r="G1302" s="96"/>
      <c r="H1302" s="96"/>
      <c r="I1302" s="96"/>
      <c r="J1302" s="96"/>
      <c r="K1302" s="91"/>
      <c r="L1302" s="91"/>
      <c r="M1302" s="91"/>
      <c r="N1302" s="91"/>
      <c r="O1302" s="91"/>
      <c r="P1302" s="96"/>
      <c r="R1302" s="33"/>
    </row>
    <row r="1303" ht="14.4" spans="1:18">
      <c r="A1303" s="91"/>
      <c r="B1303" s="91"/>
      <c r="C1303" s="91"/>
      <c r="D1303" s="96"/>
      <c r="E1303" s="96"/>
      <c r="F1303" s="96"/>
      <c r="G1303" s="96"/>
      <c r="H1303" s="96"/>
      <c r="I1303" s="96"/>
      <c r="J1303" s="96"/>
      <c r="K1303" s="91"/>
      <c r="L1303" s="91"/>
      <c r="M1303" s="91"/>
      <c r="N1303" s="91"/>
      <c r="O1303" s="91"/>
      <c r="P1303" s="96"/>
      <c r="R1303" s="33"/>
    </row>
    <row r="1304" ht="14.4" spans="1:18">
      <c r="A1304" s="91"/>
      <c r="B1304" s="91"/>
      <c r="C1304" s="91"/>
      <c r="D1304" s="96"/>
      <c r="E1304" s="96"/>
      <c r="F1304" s="96"/>
      <c r="G1304" s="96"/>
      <c r="H1304" s="96"/>
      <c r="I1304" s="96"/>
      <c r="J1304" s="96"/>
      <c r="K1304" s="91"/>
      <c r="L1304" s="91"/>
      <c r="M1304" s="91"/>
      <c r="N1304" s="91"/>
      <c r="O1304" s="91"/>
      <c r="P1304" s="96"/>
      <c r="R1304" s="33"/>
    </row>
    <row r="1305" ht="14.4" spans="1:18">
      <c r="A1305" s="91"/>
      <c r="B1305" s="91"/>
      <c r="C1305" s="91"/>
      <c r="D1305" s="96"/>
      <c r="E1305" s="96"/>
      <c r="F1305" s="96"/>
      <c r="G1305" s="96"/>
      <c r="H1305" s="96"/>
      <c r="I1305" s="96"/>
      <c r="J1305" s="96"/>
      <c r="K1305" s="91"/>
      <c r="L1305" s="91"/>
      <c r="M1305" s="91"/>
      <c r="N1305" s="91"/>
      <c r="O1305" s="91"/>
      <c r="P1305" s="96"/>
      <c r="R1305" s="33"/>
    </row>
    <row r="1306" ht="14.4" spans="1:18">
      <c r="A1306" s="91"/>
      <c r="B1306" s="91"/>
      <c r="C1306" s="91"/>
      <c r="D1306" s="96"/>
      <c r="E1306" s="96"/>
      <c r="F1306" s="96"/>
      <c r="G1306" s="96"/>
      <c r="H1306" s="96"/>
      <c r="I1306" s="96"/>
      <c r="J1306" s="96"/>
      <c r="K1306" s="91"/>
      <c r="L1306" s="91"/>
      <c r="M1306" s="91"/>
      <c r="N1306" s="91"/>
      <c r="O1306" s="91"/>
      <c r="P1306" s="96"/>
      <c r="R1306" s="33"/>
    </row>
    <row r="1307" ht="14.4" spans="1:18">
      <c r="A1307" s="91"/>
      <c r="B1307" s="91"/>
      <c r="C1307" s="91"/>
      <c r="D1307" s="96"/>
      <c r="E1307" s="96"/>
      <c r="F1307" s="96"/>
      <c r="G1307" s="96"/>
      <c r="H1307" s="96"/>
      <c r="I1307" s="96"/>
      <c r="J1307" s="96"/>
      <c r="K1307" s="91"/>
      <c r="L1307" s="91"/>
      <c r="M1307" s="91"/>
      <c r="N1307" s="91"/>
      <c r="O1307" s="91"/>
      <c r="P1307" s="96"/>
      <c r="R1307" s="33"/>
    </row>
    <row r="1308" ht="14.4" spans="1:18">
      <c r="A1308" s="91"/>
      <c r="B1308" s="91"/>
      <c r="C1308" s="91"/>
      <c r="D1308" s="96"/>
      <c r="E1308" s="96"/>
      <c r="F1308" s="96"/>
      <c r="G1308" s="96"/>
      <c r="H1308" s="96"/>
      <c r="I1308" s="96"/>
      <c r="J1308" s="96"/>
      <c r="K1308" s="91"/>
      <c r="L1308" s="91"/>
      <c r="M1308" s="91"/>
      <c r="N1308" s="91"/>
      <c r="O1308" s="91"/>
      <c r="P1308" s="96"/>
      <c r="R1308" s="33"/>
    </row>
    <row r="1309" ht="14.4" spans="1:18">
      <c r="A1309" s="91"/>
      <c r="B1309" s="91"/>
      <c r="C1309" s="91"/>
      <c r="D1309" s="96"/>
      <c r="E1309" s="96"/>
      <c r="F1309" s="96"/>
      <c r="G1309" s="96"/>
      <c r="H1309" s="96"/>
      <c r="I1309" s="96"/>
      <c r="J1309" s="96"/>
      <c r="K1309" s="91"/>
      <c r="L1309" s="91"/>
      <c r="M1309" s="91"/>
      <c r="N1309" s="91"/>
      <c r="O1309" s="91"/>
      <c r="P1309" s="96"/>
      <c r="R1309" s="33"/>
    </row>
    <row r="1310" ht="14.4" spans="1:18">
      <c r="A1310" s="91"/>
      <c r="B1310" s="91"/>
      <c r="C1310" s="91"/>
      <c r="D1310" s="96"/>
      <c r="E1310" s="96"/>
      <c r="F1310" s="96"/>
      <c r="G1310" s="96"/>
      <c r="H1310" s="96"/>
      <c r="I1310" s="96"/>
      <c r="J1310" s="96"/>
      <c r="K1310" s="91"/>
      <c r="L1310" s="91"/>
      <c r="M1310" s="91"/>
      <c r="N1310" s="91"/>
      <c r="O1310" s="91"/>
      <c r="P1310" s="96"/>
      <c r="R1310" s="33"/>
    </row>
    <row r="1311" ht="14.4" spans="1:18">
      <c r="A1311" s="91"/>
      <c r="B1311" s="91"/>
      <c r="C1311" s="91"/>
      <c r="D1311" s="96"/>
      <c r="E1311" s="96"/>
      <c r="F1311" s="96"/>
      <c r="G1311" s="96"/>
      <c r="H1311" s="96"/>
      <c r="I1311" s="96"/>
      <c r="J1311" s="96"/>
      <c r="K1311" s="91"/>
      <c r="L1311" s="91"/>
      <c r="M1311" s="91"/>
      <c r="N1311" s="91"/>
      <c r="O1311" s="91"/>
      <c r="P1311" s="96"/>
      <c r="R1311" s="33"/>
    </row>
    <row r="1312" ht="14.4" spans="1:18">
      <c r="A1312" s="91"/>
      <c r="B1312" s="91"/>
      <c r="C1312" s="91"/>
      <c r="D1312" s="96"/>
      <c r="E1312" s="96"/>
      <c r="F1312" s="96"/>
      <c r="G1312" s="96"/>
      <c r="H1312" s="96"/>
      <c r="I1312" s="96"/>
      <c r="J1312" s="96"/>
      <c r="K1312" s="91"/>
      <c r="L1312" s="91"/>
      <c r="M1312" s="91"/>
      <c r="N1312" s="91"/>
      <c r="O1312" s="91"/>
      <c r="P1312" s="96"/>
      <c r="R1312" s="33"/>
    </row>
    <row r="1313" ht="14.4" spans="1:18">
      <c r="A1313" s="91"/>
      <c r="B1313" s="91"/>
      <c r="C1313" s="91"/>
      <c r="D1313" s="96"/>
      <c r="E1313" s="96"/>
      <c r="F1313" s="96"/>
      <c r="G1313" s="96"/>
      <c r="H1313" s="96"/>
      <c r="I1313" s="96"/>
      <c r="J1313" s="96"/>
      <c r="K1313" s="91"/>
      <c r="L1313" s="91"/>
      <c r="M1313" s="91"/>
      <c r="N1313" s="91"/>
      <c r="O1313" s="91"/>
      <c r="P1313" s="96"/>
      <c r="R1313" s="33"/>
    </row>
    <row r="1314" ht="14.4" spans="1:18">
      <c r="A1314" s="91"/>
      <c r="B1314" s="91"/>
      <c r="C1314" s="91"/>
      <c r="D1314" s="96"/>
      <c r="E1314" s="96"/>
      <c r="F1314" s="96"/>
      <c r="G1314" s="96"/>
      <c r="H1314" s="96"/>
      <c r="I1314" s="96"/>
      <c r="J1314" s="96"/>
      <c r="K1314" s="91"/>
      <c r="L1314" s="91"/>
      <c r="M1314" s="91"/>
      <c r="N1314" s="91"/>
      <c r="O1314" s="91"/>
      <c r="P1314" s="96"/>
      <c r="R1314" s="33"/>
    </row>
    <row r="1315" ht="14.4" spans="1:18">
      <c r="A1315" s="91"/>
      <c r="B1315" s="91"/>
      <c r="C1315" s="91"/>
      <c r="D1315" s="96"/>
      <c r="E1315" s="96"/>
      <c r="F1315" s="96"/>
      <c r="G1315" s="96"/>
      <c r="H1315" s="96"/>
      <c r="I1315" s="96"/>
      <c r="J1315" s="96"/>
      <c r="K1315" s="91"/>
      <c r="L1315" s="91"/>
      <c r="M1315" s="91"/>
      <c r="N1315" s="91"/>
      <c r="O1315" s="91"/>
      <c r="P1315" s="96"/>
      <c r="R1315" s="33"/>
    </row>
    <row r="1316" ht="14.4" spans="1:18">
      <c r="A1316" s="91"/>
      <c r="B1316" s="91"/>
      <c r="C1316" s="91"/>
      <c r="D1316" s="96"/>
      <c r="E1316" s="96"/>
      <c r="F1316" s="96"/>
      <c r="G1316" s="96"/>
      <c r="H1316" s="96"/>
      <c r="I1316" s="96"/>
      <c r="J1316" s="96"/>
      <c r="K1316" s="91"/>
      <c r="L1316" s="91"/>
      <c r="M1316" s="91"/>
      <c r="N1316" s="91"/>
      <c r="O1316" s="91"/>
      <c r="P1316" s="96"/>
      <c r="R1316" s="33"/>
    </row>
    <row r="1317" ht="14.4" spans="1:18">
      <c r="A1317" s="91"/>
      <c r="B1317" s="91"/>
      <c r="C1317" s="91"/>
      <c r="D1317" s="96"/>
      <c r="E1317" s="96"/>
      <c r="F1317" s="96"/>
      <c r="G1317" s="96"/>
      <c r="H1317" s="96"/>
      <c r="I1317" s="96"/>
      <c r="J1317" s="96"/>
      <c r="K1317" s="91"/>
      <c r="L1317" s="91"/>
      <c r="M1317" s="91"/>
      <c r="N1317" s="91"/>
      <c r="O1317" s="91"/>
      <c r="P1317" s="96"/>
      <c r="R1317" s="33"/>
    </row>
    <row r="1318" ht="14.4" spans="1:18">
      <c r="A1318" s="91"/>
      <c r="B1318" s="91"/>
      <c r="C1318" s="91"/>
      <c r="D1318" s="96"/>
      <c r="E1318" s="96"/>
      <c r="F1318" s="96"/>
      <c r="G1318" s="96"/>
      <c r="H1318" s="96"/>
      <c r="I1318" s="96"/>
      <c r="J1318" s="96"/>
      <c r="K1318" s="91"/>
      <c r="L1318" s="91"/>
      <c r="M1318" s="91"/>
      <c r="N1318" s="91"/>
      <c r="O1318" s="91"/>
      <c r="P1318" s="96"/>
      <c r="R1318" s="33"/>
    </row>
    <row r="1319" ht="14.4" spans="1:18">
      <c r="A1319" s="91"/>
      <c r="B1319" s="91"/>
      <c r="C1319" s="91"/>
      <c r="D1319" s="96"/>
      <c r="E1319" s="96"/>
      <c r="F1319" s="96"/>
      <c r="G1319" s="96"/>
      <c r="H1319" s="96"/>
      <c r="I1319" s="96"/>
      <c r="J1319" s="96"/>
      <c r="K1319" s="91"/>
      <c r="L1319" s="91"/>
      <c r="M1319" s="91"/>
      <c r="N1319" s="91"/>
      <c r="O1319" s="91"/>
      <c r="P1319" s="96"/>
      <c r="R1319" s="33"/>
    </row>
    <row r="1320" ht="14.4" spans="1:18">
      <c r="A1320" s="91"/>
      <c r="B1320" s="91"/>
      <c r="C1320" s="91"/>
      <c r="D1320" s="96"/>
      <c r="E1320" s="96"/>
      <c r="F1320" s="96"/>
      <c r="G1320" s="96"/>
      <c r="H1320" s="96"/>
      <c r="I1320" s="96"/>
      <c r="J1320" s="96"/>
      <c r="K1320" s="91"/>
      <c r="L1320" s="91"/>
      <c r="M1320" s="91"/>
      <c r="N1320" s="91"/>
      <c r="O1320" s="91"/>
      <c r="P1320" s="96"/>
      <c r="R1320" s="33"/>
    </row>
    <row r="1321" ht="14.4" spans="1:18">
      <c r="A1321" s="91"/>
      <c r="B1321" s="91"/>
      <c r="C1321" s="91"/>
      <c r="D1321" s="96"/>
      <c r="E1321" s="96"/>
      <c r="F1321" s="96"/>
      <c r="G1321" s="96"/>
      <c r="H1321" s="96"/>
      <c r="I1321" s="96"/>
      <c r="J1321" s="96"/>
      <c r="K1321" s="91"/>
      <c r="L1321" s="91"/>
      <c r="M1321" s="91"/>
      <c r="N1321" s="91"/>
      <c r="O1321" s="91"/>
      <c r="P1321" s="96"/>
      <c r="R1321" s="33"/>
    </row>
    <row r="1322" ht="14.4" spans="1:18">
      <c r="A1322" s="91"/>
      <c r="B1322" s="91"/>
      <c r="C1322" s="91"/>
      <c r="D1322" s="96"/>
      <c r="E1322" s="96"/>
      <c r="F1322" s="96"/>
      <c r="G1322" s="96"/>
      <c r="H1322" s="96"/>
      <c r="I1322" s="96"/>
      <c r="J1322" s="96"/>
      <c r="K1322" s="91"/>
      <c r="L1322" s="91"/>
      <c r="M1322" s="91"/>
      <c r="N1322" s="91"/>
      <c r="O1322" s="91"/>
      <c r="P1322" s="96"/>
      <c r="R1322" s="33"/>
    </row>
    <row r="1323" ht="14.4" spans="1:18">
      <c r="A1323" s="91"/>
      <c r="B1323" s="91"/>
      <c r="C1323" s="91"/>
      <c r="D1323" s="96"/>
      <c r="E1323" s="96"/>
      <c r="F1323" s="96"/>
      <c r="G1323" s="96"/>
      <c r="H1323" s="96"/>
      <c r="I1323" s="96"/>
      <c r="J1323" s="96"/>
      <c r="K1323" s="91"/>
      <c r="L1323" s="91"/>
      <c r="M1323" s="91"/>
      <c r="N1323" s="91"/>
      <c r="O1323" s="91"/>
      <c r="P1323" s="96"/>
      <c r="R1323" s="33"/>
    </row>
    <row r="1324" ht="14.4" spans="1:18">
      <c r="A1324" s="91"/>
      <c r="B1324" s="91"/>
      <c r="C1324" s="91"/>
      <c r="D1324" s="96"/>
      <c r="E1324" s="96"/>
      <c r="F1324" s="96"/>
      <c r="G1324" s="96"/>
      <c r="H1324" s="96"/>
      <c r="I1324" s="96"/>
      <c r="J1324" s="96"/>
      <c r="K1324" s="91"/>
      <c r="L1324" s="91"/>
      <c r="M1324" s="91"/>
      <c r="N1324" s="91"/>
      <c r="O1324" s="91"/>
      <c r="P1324" s="96"/>
      <c r="R1324" s="33"/>
    </row>
    <row r="1325" ht="14.4" spans="1:18">
      <c r="A1325" s="91"/>
      <c r="B1325" s="91"/>
      <c r="C1325" s="91"/>
      <c r="D1325" s="96"/>
      <c r="E1325" s="96"/>
      <c r="F1325" s="96"/>
      <c r="G1325" s="96"/>
      <c r="H1325" s="96"/>
      <c r="I1325" s="96"/>
      <c r="J1325" s="96"/>
      <c r="K1325" s="91"/>
      <c r="L1325" s="91"/>
      <c r="M1325" s="91"/>
      <c r="N1325" s="91"/>
      <c r="O1325" s="91"/>
      <c r="P1325" s="96"/>
      <c r="R1325" s="33"/>
    </row>
    <row r="1326" ht="14.4" spans="1:18">
      <c r="A1326" s="91"/>
      <c r="B1326" s="91"/>
      <c r="C1326" s="91"/>
      <c r="D1326" s="96"/>
      <c r="E1326" s="96"/>
      <c r="F1326" s="96"/>
      <c r="G1326" s="96"/>
      <c r="H1326" s="96"/>
      <c r="I1326" s="96"/>
      <c r="J1326" s="96"/>
      <c r="K1326" s="91"/>
      <c r="L1326" s="91"/>
      <c r="M1326" s="91"/>
      <c r="N1326" s="91"/>
      <c r="O1326" s="91"/>
      <c r="P1326" s="96"/>
      <c r="R1326" s="33"/>
    </row>
    <row r="1327" ht="14.4" spans="1:18">
      <c r="A1327" s="91"/>
      <c r="B1327" s="91"/>
      <c r="C1327" s="91"/>
      <c r="D1327" s="96"/>
      <c r="E1327" s="96"/>
      <c r="F1327" s="96"/>
      <c r="G1327" s="96"/>
      <c r="H1327" s="96"/>
      <c r="I1327" s="96"/>
      <c r="J1327" s="96"/>
      <c r="K1327" s="91"/>
      <c r="L1327" s="91"/>
      <c r="M1327" s="91"/>
      <c r="N1327" s="91"/>
      <c r="O1327" s="91"/>
      <c r="P1327" s="96"/>
      <c r="R1327" s="33"/>
    </row>
    <row r="1328" ht="14.4" spans="1:18">
      <c r="A1328" s="91"/>
      <c r="B1328" s="91"/>
      <c r="C1328" s="91"/>
      <c r="D1328" s="96"/>
      <c r="E1328" s="96"/>
      <c r="F1328" s="96"/>
      <c r="G1328" s="96"/>
      <c r="H1328" s="96"/>
      <c r="I1328" s="96"/>
      <c r="J1328" s="96"/>
      <c r="K1328" s="91"/>
      <c r="L1328" s="91"/>
      <c r="M1328" s="91"/>
      <c r="N1328" s="91"/>
      <c r="O1328" s="91"/>
      <c r="P1328" s="96"/>
      <c r="R1328" s="33"/>
    </row>
    <row r="1329" ht="14.4" spans="1:18">
      <c r="A1329" s="91"/>
      <c r="B1329" s="91"/>
      <c r="C1329" s="91"/>
      <c r="D1329" s="96"/>
      <c r="E1329" s="96"/>
      <c r="F1329" s="96"/>
      <c r="G1329" s="96"/>
      <c r="H1329" s="96"/>
      <c r="I1329" s="96"/>
      <c r="J1329" s="96"/>
      <c r="K1329" s="91"/>
      <c r="L1329" s="91"/>
      <c r="M1329" s="91"/>
      <c r="N1329" s="91"/>
      <c r="O1329" s="91"/>
      <c r="P1329" s="96"/>
      <c r="R1329" s="33"/>
    </row>
    <row r="1330" ht="14.4" spans="1:18">
      <c r="A1330" s="91"/>
      <c r="B1330" s="91"/>
      <c r="C1330" s="91"/>
      <c r="D1330" s="96"/>
      <c r="E1330" s="96"/>
      <c r="F1330" s="96"/>
      <c r="G1330" s="96"/>
      <c r="H1330" s="96"/>
      <c r="I1330" s="96"/>
      <c r="J1330" s="96"/>
      <c r="K1330" s="91"/>
      <c r="L1330" s="91"/>
      <c r="M1330" s="91"/>
      <c r="N1330" s="91"/>
      <c r="O1330" s="91"/>
      <c r="P1330" s="96"/>
      <c r="R1330" s="33"/>
    </row>
    <row r="1331" ht="14.4" spans="1:18">
      <c r="A1331" s="91"/>
      <c r="B1331" s="91"/>
      <c r="C1331" s="91"/>
      <c r="D1331" s="96"/>
      <c r="E1331" s="96"/>
      <c r="F1331" s="96"/>
      <c r="G1331" s="96"/>
      <c r="H1331" s="96"/>
      <c r="I1331" s="96"/>
      <c r="J1331" s="96"/>
      <c r="K1331" s="91"/>
      <c r="L1331" s="91"/>
      <c r="M1331" s="91"/>
      <c r="N1331" s="91"/>
      <c r="O1331" s="91"/>
      <c r="P1331" s="96"/>
      <c r="R1331" s="33"/>
    </row>
    <row r="1332" ht="14.4" spans="1:18">
      <c r="A1332" s="91"/>
      <c r="B1332" s="91"/>
      <c r="C1332" s="91"/>
      <c r="D1332" s="96"/>
      <c r="E1332" s="96"/>
      <c r="F1332" s="96"/>
      <c r="G1332" s="96"/>
      <c r="H1332" s="96"/>
      <c r="I1332" s="96"/>
      <c r="J1332" s="96"/>
      <c r="K1332" s="91"/>
      <c r="L1332" s="91"/>
      <c r="M1332" s="91"/>
      <c r="N1332" s="91"/>
      <c r="O1332" s="91"/>
      <c r="P1332" s="96"/>
      <c r="R1332" s="33"/>
    </row>
    <row r="1333" ht="14.4" spans="1:18">
      <c r="A1333" s="91"/>
      <c r="B1333" s="91"/>
      <c r="C1333" s="91"/>
      <c r="D1333" s="96"/>
      <c r="E1333" s="96"/>
      <c r="F1333" s="96"/>
      <c r="G1333" s="96"/>
      <c r="H1333" s="96"/>
      <c r="I1333" s="96"/>
      <c r="J1333" s="96"/>
      <c r="K1333" s="91"/>
      <c r="L1333" s="91"/>
      <c r="M1333" s="91"/>
      <c r="N1333" s="91"/>
      <c r="O1333" s="91"/>
      <c r="P1333" s="96"/>
      <c r="R1333" s="33"/>
    </row>
    <row r="1334" ht="14.4" spans="1:18">
      <c r="A1334" s="91"/>
      <c r="B1334" s="91"/>
      <c r="C1334" s="91"/>
      <c r="D1334" s="96"/>
      <c r="E1334" s="96"/>
      <c r="F1334" s="96"/>
      <c r="G1334" s="96"/>
      <c r="H1334" s="96"/>
      <c r="I1334" s="96"/>
      <c r="J1334" s="96"/>
      <c r="K1334" s="91"/>
      <c r="L1334" s="91"/>
      <c r="M1334" s="91"/>
      <c r="N1334" s="91"/>
      <c r="O1334" s="91"/>
      <c r="P1334" s="96"/>
      <c r="R1334" s="33"/>
    </row>
    <row r="1335" ht="14.4" spans="1:18">
      <c r="A1335" s="91"/>
      <c r="B1335" s="91"/>
      <c r="C1335" s="91"/>
      <c r="D1335" s="96"/>
      <c r="E1335" s="96"/>
      <c r="F1335" s="96"/>
      <c r="G1335" s="96"/>
      <c r="H1335" s="96"/>
      <c r="I1335" s="96"/>
      <c r="J1335" s="96"/>
      <c r="K1335" s="91"/>
      <c r="L1335" s="91"/>
      <c r="M1335" s="91"/>
      <c r="N1335" s="91"/>
      <c r="O1335" s="91"/>
      <c r="P1335" s="96"/>
      <c r="R1335" s="33"/>
    </row>
    <row r="1336" ht="14.4" spans="1:18">
      <c r="A1336" s="91"/>
      <c r="B1336" s="91"/>
      <c r="C1336" s="91"/>
      <c r="D1336" s="96"/>
      <c r="E1336" s="96"/>
      <c r="F1336" s="96"/>
      <c r="G1336" s="96"/>
      <c r="H1336" s="96"/>
      <c r="I1336" s="96"/>
      <c r="J1336" s="96"/>
      <c r="K1336" s="91"/>
      <c r="L1336" s="91"/>
      <c r="M1336" s="91"/>
      <c r="N1336" s="91"/>
      <c r="O1336" s="91"/>
      <c r="P1336" s="96"/>
      <c r="R1336" s="33"/>
    </row>
    <row r="1337" ht="14.4" spans="1:18">
      <c r="A1337" s="91"/>
      <c r="B1337" s="91"/>
      <c r="C1337" s="91"/>
      <c r="D1337" s="96"/>
      <c r="E1337" s="96"/>
      <c r="F1337" s="96"/>
      <c r="G1337" s="96"/>
      <c r="H1337" s="96"/>
      <c r="I1337" s="96"/>
      <c r="J1337" s="96"/>
      <c r="K1337" s="91"/>
      <c r="L1337" s="91"/>
      <c r="M1337" s="91"/>
      <c r="N1337" s="91"/>
      <c r="O1337" s="91"/>
      <c r="P1337" s="96"/>
      <c r="R1337" s="33"/>
    </row>
    <row r="1338" ht="14.4" spans="1:18">
      <c r="A1338" s="91"/>
      <c r="B1338" s="91"/>
      <c r="C1338" s="91"/>
      <c r="D1338" s="96"/>
      <c r="E1338" s="96"/>
      <c r="F1338" s="96"/>
      <c r="G1338" s="96"/>
      <c r="H1338" s="96"/>
      <c r="I1338" s="96"/>
      <c r="J1338" s="96"/>
      <c r="K1338" s="91"/>
      <c r="L1338" s="91"/>
      <c r="M1338" s="91"/>
      <c r="N1338" s="91"/>
      <c r="O1338" s="91"/>
      <c r="P1338" s="96"/>
      <c r="R1338" s="33"/>
    </row>
    <row r="1339" ht="14.4" spans="1:18">
      <c r="A1339" s="91"/>
      <c r="B1339" s="91"/>
      <c r="C1339" s="91"/>
      <c r="D1339" s="96"/>
      <c r="E1339" s="96"/>
      <c r="F1339" s="96"/>
      <c r="G1339" s="96"/>
      <c r="H1339" s="96"/>
      <c r="I1339" s="96"/>
      <c r="J1339" s="96"/>
      <c r="K1339" s="91"/>
      <c r="L1339" s="91"/>
      <c r="M1339" s="91"/>
      <c r="N1339" s="91"/>
      <c r="O1339" s="91"/>
      <c r="P1339" s="96"/>
      <c r="R1339" s="33"/>
    </row>
    <row r="1340" ht="14.4" spans="1:18">
      <c r="A1340" s="91"/>
      <c r="B1340" s="91"/>
      <c r="C1340" s="91"/>
      <c r="D1340" s="96"/>
      <c r="E1340" s="96"/>
      <c r="F1340" s="96"/>
      <c r="G1340" s="96"/>
      <c r="H1340" s="96"/>
      <c r="I1340" s="96"/>
      <c r="J1340" s="96"/>
      <c r="K1340" s="91"/>
      <c r="L1340" s="91"/>
      <c r="M1340" s="91"/>
      <c r="N1340" s="91"/>
      <c r="O1340" s="91"/>
      <c r="P1340" s="96"/>
      <c r="R1340" s="33"/>
    </row>
    <row r="1341" ht="14.4" spans="1:18">
      <c r="A1341" s="91"/>
      <c r="B1341" s="91"/>
      <c r="C1341" s="91"/>
      <c r="D1341" s="96"/>
      <c r="E1341" s="96"/>
      <c r="F1341" s="96"/>
      <c r="G1341" s="96"/>
      <c r="H1341" s="96"/>
      <c r="I1341" s="96"/>
      <c r="J1341" s="96"/>
      <c r="K1341" s="91"/>
      <c r="L1341" s="91"/>
      <c r="M1341" s="91"/>
      <c r="N1341" s="91"/>
      <c r="O1341" s="91"/>
      <c r="P1341" s="96"/>
      <c r="R1341" s="33"/>
    </row>
    <row r="1342" ht="14.4" spans="1:18">
      <c r="A1342" s="91"/>
      <c r="B1342" s="91"/>
      <c r="C1342" s="91"/>
      <c r="D1342" s="96"/>
      <c r="E1342" s="96"/>
      <c r="F1342" s="96"/>
      <c r="G1342" s="96"/>
      <c r="H1342" s="96"/>
      <c r="I1342" s="96"/>
      <c r="J1342" s="96"/>
      <c r="K1342" s="91"/>
      <c r="L1342" s="91"/>
      <c r="M1342" s="91"/>
      <c r="N1342" s="91"/>
      <c r="O1342" s="91"/>
      <c r="P1342" s="96"/>
      <c r="R1342" s="33"/>
    </row>
    <row r="1343" ht="14.4" spans="1:18">
      <c r="A1343" s="91"/>
      <c r="B1343" s="91"/>
      <c r="C1343" s="91"/>
      <c r="D1343" s="96"/>
      <c r="E1343" s="96"/>
      <c r="F1343" s="96"/>
      <c r="G1343" s="96"/>
      <c r="H1343" s="96"/>
      <c r="I1343" s="96"/>
      <c r="J1343" s="96"/>
      <c r="K1343" s="91"/>
      <c r="L1343" s="91"/>
      <c r="M1343" s="91"/>
      <c r="N1343" s="91"/>
      <c r="O1343" s="91"/>
      <c r="P1343" s="96"/>
      <c r="R1343" s="33"/>
    </row>
    <row r="1344" ht="14.4" spans="1:18">
      <c r="A1344" s="91"/>
      <c r="B1344" s="91"/>
      <c r="C1344" s="91"/>
      <c r="D1344" s="96"/>
      <c r="E1344" s="96"/>
      <c r="F1344" s="96"/>
      <c r="G1344" s="96"/>
      <c r="H1344" s="96"/>
      <c r="I1344" s="96"/>
      <c r="J1344" s="96"/>
      <c r="K1344" s="91"/>
      <c r="L1344" s="91"/>
      <c r="M1344" s="91"/>
      <c r="N1344" s="91"/>
      <c r="O1344" s="91"/>
      <c r="P1344" s="96"/>
      <c r="R1344" s="33"/>
    </row>
    <row r="1345" ht="14.4" spans="1:18">
      <c r="A1345" s="91"/>
      <c r="B1345" s="91"/>
      <c r="C1345" s="91"/>
      <c r="D1345" s="96"/>
      <c r="E1345" s="96"/>
      <c r="F1345" s="96"/>
      <c r="G1345" s="96"/>
      <c r="H1345" s="96"/>
      <c r="I1345" s="96"/>
      <c r="J1345" s="96"/>
      <c r="K1345" s="91"/>
      <c r="L1345" s="91"/>
      <c r="M1345" s="91"/>
      <c r="N1345" s="91"/>
      <c r="O1345" s="91"/>
      <c r="P1345" s="96"/>
      <c r="R1345" s="33"/>
    </row>
    <row r="1346" ht="14.4" spans="1:18">
      <c r="A1346" s="91"/>
      <c r="B1346" s="91"/>
      <c r="C1346" s="91"/>
      <c r="D1346" s="96"/>
      <c r="E1346" s="96"/>
      <c r="F1346" s="96"/>
      <c r="G1346" s="96"/>
      <c r="H1346" s="96"/>
      <c r="I1346" s="96"/>
      <c r="J1346" s="96"/>
      <c r="K1346" s="91"/>
      <c r="L1346" s="91"/>
      <c r="M1346" s="91"/>
      <c r="N1346" s="91"/>
      <c r="O1346" s="91"/>
      <c r="P1346" s="96"/>
      <c r="R1346" s="33"/>
    </row>
    <row r="1347" ht="14.4" spans="1:18">
      <c r="A1347" s="91"/>
      <c r="B1347" s="91"/>
      <c r="C1347" s="91"/>
      <c r="D1347" s="96"/>
      <c r="E1347" s="96"/>
      <c r="F1347" s="96"/>
      <c r="G1347" s="96"/>
      <c r="H1347" s="96"/>
      <c r="I1347" s="96"/>
      <c r="J1347" s="96"/>
      <c r="K1347" s="91"/>
      <c r="L1347" s="91"/>
      <c r="M1347" s="91"/>
      <c r="N1347" s="91"/>
      <c r="O1347" s="91"/>
      <c r="P1347" s="96"/>
      <c r="R1347" s="33"/>
    </row>
    <row r="1348" ht="14.4" spans="1:18">
      <c r="A1348" s="91"/>
      <c r="B1348" s="91"/>
      <c r="C1348" s="91"/>
      <c r="D1348" s="96"/>
      <c r="E1348" s="96"/>
      <c r="F1348" s="96"/>
      <c r="G1348" s="96"/>
      <c r="H1348" s="96"/>
      <c r="I1348" s="96"/>
      <c r="J1348" s="96"/>
      <c r="K1348" s="91"/>
      <c r="L1348" s="91"/>
      <c r="M1348" s="91"/>
      <c r="N1348" s="91"/>
      <c r="O1348" s="91"/>
      <c r="P1348" s="96"/>
      <c r="R1348" s="33"/>
    </row>
    <row r="1349" ht="14.4" spans="1:18">
      <c r="A1349" s="91"/>
      <c r="B1349" s="91"/>
      <c r="C1349" s="91"/>
      <c r="D1349" s="96"/>
      <c r="E1349" s="96"/>
      <c r="F1349" s="96"/>
      <c r="G1349" s="96"/>
      <c r="H1349" s="96"/>
      <c r="I1349" s="96"/>
      <c r="J1349" s="96"/>
      <c r="K1349" s="91"/>
      <c r="L1349" s="91"/>
      <c r="M1349" s="91"/>
      <c r="N1349" s="91"/>
      <c r="O1349" s="91"/>
      <c r="P1349" s="96"/>
      <c r="R1349" s="33"/>
    </row>
    <row r="1350" ht="14.4" spans="1:18">
      <c r="A1350" s="91"/>
      <c r="B1350" s="91"/>
      <c r="C1350" s="91"/>
      <c r="D1350" s="96"/>
      <c r="E1350" s="96"/>
      <c r="F1350" s="96"/>
      <c r="G1350" s="96"/>
      <c r="H1350" s="96"/>
      <c r="I1350" s="96"/>
      <c r="J1350" s="96"/>
      <c r="K1350" s="91"/>
      <c r="L1350" s="91"/>
      <c r="M1350" s="91"/>
      <c r="N1350" s="91"/>
      <c r="O1350" s="91"/>
      <c r="P1350" s="96"/>
      <c r="R1350" s="33"/>
    </row>
    <row r="1351" ht="14.4" spans="1:18">
      <c r="A1351" s="91"/>
      <c r="B1351" s="91"/>
      <c r="C1351" s="91"/>
      <c r="D1351" s="96"/>
      <c r="E1351" s="96"/>
      <c r="F1351" s="96"/>
      <c r="G1351" s="96"/>
      <c r="H1351" s="96"/>
      <c r="I1351" s="96"/>
      <c r="J1351" s="96"/>
      <c r="K1351" s="91"/>
      <c r="L1351" s="91"/>
      <c r="M1351" s="91"/>
      <c r="N1351" s="91"/>
      <c r="O1351" s="91"/>
      <c r="P1351" s="96"/>
      <c r="R1351" s="33"/>
    </row>
    <row r="1352" ht="14.4" spans="1:18">
      <c r="A1352" s="91"/>
      <c r="B1352" s="91"/>
      <c r="C1352" s="91"/>
      <c r="D1352" s="96"/>
      <c r="E1352" s="96"/>
      <c r="F1352" s="96"/>
      <c r="G1352" s="96"/>
      <c r="H1352" s="96"/>
      <c r="I1352" s="96"/>
      <c r="J1352" s="96"/>
      <c r="K1352" s="91"/>
      <c r="L1352" s="91"/>
      <c r="M1352" s="91"/>
      <c r="N1352" s="91"/>
      <c r="O1352" s="91"/>
      <c r="P1352" s="96"/>
      <c r="R1352" s="33"/>
    </row>
    <row r="1353" ht="14.4" spans="1:18">
      <c r="A1353" s="91"/>
      <c r="B1353" s="91"/>
      <c r="C1353" s="91"/>
      <c r="D1353" s="96"/>
      <c r="E1353" s="96"/>
      <c r="F1353" s="96"/>
      <c r="G1353" s="96"/>
      <c r="H1353" s="96"/>
      <c r="I1353" s="96"/>
      <c r="J1353" s="96"/>
      <c r="K1353" s="91"/>
      <c r="L1353" s="91"/>
      <c r="M1353" s="91"/>
      <c r="N1353" s="91"/>
      <c r="O1353" s="91"/>
      <c r="P1353" s="96"/>
      <c r="R1353" s="33"/>
    </row>
    <row r="1354" ht="14.4" spans="1:18">
      <c r="A1354" s="91"/>
      <c r="B1354" s="91"/>
      <c r="C1354" s="91"/>
      <c r="D1354" s="96"/>
      <c r="E1354" s="96"/>
      <c r="F1354" s="96"/>
      <c r="G1354" s="96"/>
      <c r="H1354" s="96"/>
      <c r="I1354" s="96"/>
      <c r="J1354" s="96"/>
      <c r="K1354" s="91"/>
      <c r="L1354" s="91"/>
      <c r="M1354" s="91"/>
      <c r="N1354" s="91"/>
      <c r="O1354" s="91"/>
      <c r="P1354" s="96"/>
      <c r="R1354" s="33"/>
    </row>
    <row r="1355" ht="14.4" spans="1:18">
      <c r="A1355" s="91"/>
      <c r="B1355" s="91"/>
      <c r="C1355" s="91"/>
      <c r="D1355" s="96"/>
      <c r="E1355" s="96"/>
      <c r="F1355" s="96"/>
      <c r="G1355" s="96"/>
      <c r="H1355" s="96"/>
      <c r="I1355" s="96"/>
      <c r="J1355" s="96"/>
      <c r="K1355" s="91"/>
      <c r="L1355" s="91"/>
      <c r="M1355" s="91"/>
      <c r="N1355" s="91"/>
      <c r="O1355" s="91"/>
      <c r="P1355" s="96"/>
      <c r="R1355" s="33"/>
    </row>
    <row r="1356" ht="14.4" spans="1:18">
      <c r="A1356" s="91"/>
      <c r="B1356" s="91"/>
      <c r="C1356" s="91"/>
      <c r="D1356" s="96"/>
      <c r="E1356" s="96"/>
      <c r="F1356" s="96"/>
      <c r="G1356" s="96"/>
      <c r="H1356" s="96"/>
      <c r="I1356" s="96"/>
      <c r="J1356" s="96"/>
      <c r="K1356" s="91"/>
      <c r="L1356" s="91"/>
      <c r="M1356" s="91"/>
      <c r="N1356" s="91"/>
      <c r="O1356" s="91"/>
      <c r="P1356" s="96"/>
      <c r="R1356" s="33"/>
    </row>
    <row r="1357" ht="14.4" spans="1:18">
      <c r="A1357" s="91"/>
      <c r="B1357" s="91"/>
      <c r="C1357" s="91"/>
      <c r="D1357" s="96"/>
      <c r="E1357" s="96"/>
      <c r="F1357" s="96"/>
      <c r="G1357" s="96"/>
      <c r="H1357" s="96"/>
      <c r="I1357" s="96"/>
      <c r="J1357" s="96"/>
      <c r="K1357" s="91"/>
      <c r="L1357" s="91"/>
      <c r="M1357" s="91"/>
      <c r="N1357" s="91"/>
      <c r="O1357" s="91"/>
      <c r="P1357" s="96"/>
      <c r="R1357" s="33"/>
    </row>
    <row r="1358" ht="14.4" spans="1:18">
      <c r="A1358" s="91"/>
      <c r="B1358" s="91"/>
      <c r="C1358" s="91"/>
      <c r="D1358" s="96"/>
      <c r="E1358" s="96"/>
      <c r="F1358" s="96"/>
      <c r="G1358" s="96"/>
      <c r="H1358" s="96"/>
      <c r="I1358" s="96"/>
      <c r="J1358" s="96"/>
      <c r="K1358" s="91"/>
      <c r="L1358" s="91"/>
      <c r="M1358" s="91"/>
      <c r="N1358" s="91"/>
      <c r="O1358" s="91"/>
      <c r="P1358" s="96"/>
      <c r="R1358" s="33"/>
    </row>
    <row r="1359" ht="14.4" spans="1:18">
      <c r="A1359" s="91"/>
      <c r="B1359" s="91"/>
      <c r="C1359" s="91"/>
      <c r="D1359" s="96"/>
      <c r="E1359" s="96"/>
      <c r="F1359" s="96"/>
      <c r="G1359" s="96"/>
      <c r="H1359" s="96"/>
      <c r="I1359" s="96"/>
      <c r="J1359" s="96"/>
      <c r="K1359" s="91"/>
      <c r="L1359" s="91"/>
      <c r="M1359" s="91"/>
      <c r="N1359" s="91"/>
      <c r="O1359" s="91"/>
      <c r="P1359" s="96"/>
      <c r="R1359" s="33"/>
    </row>
    <row r="1360" ht="14.4" spans="1:18">
      <c r="A1360" s="91"/>
      <c r="B1360" s="91"/>
      <c r="C1360" s="91"/>
      <c r="D1360" s="96"/>
      <c r="E1360" s="96"/>
      <c r="F1360" s="96"/>
      <c r="G1360" s="96"/>
      <c r="H1360" s="96"/>
      <c r="I1360" s="96"/>
      <c r="J1360" s="96"/>
      <c r="K1360" s="91"/>
      <c r="L1360" s="91"/>
      <c r="M1360" s="91"/>
      <c r="N1360" s="91"/>
      <c r="O1360" s="91"/>
      <c r="P1360" s="96"/>
      <c r="R1360" s="33"/>
    </row>
    <row r="1361" ht="14.4" spans="1:18">
      <c r="A1361" s="91"/>
      <c r="B1361" s="91"/>
      <c r="C1361" s="91"/>
      <c r="D1361" s="96"/>
      <c r="E1361" s="96"/>
      <c r="F1361" s="96"/>
      <c r="G1361" s="96"/>
      <c r="H1361" s="96"/>
      <c r="I1361" s="96"/>
      <c r="J1361" s="96"/>
      <c r="K1361" s="91"/>
      <c r="L1361" s="91"/>
      <c r="M1361" s="91"/>
      <c r="N1361" s="91"/>
      <c r="O1361" s="91"/>
      <c r="P1361" s="96"/>
      <c r="R1361" s="33"/>
    </row>
    <row r="1362" ht="14.4" spans="1:18">
      <c r="A1362" s="91"/>
      <c r="B1362" s="91"/>
      <c r="C1362" s="91"/>
      <c r="D1362" s="96"/>
      <c r="E1362" s="96"/>
      <c r="F1362" s="96"/>
      <c r="G1362" s="96"/>
      <c r="H1362" s="96"/>
      <c r="I1362" s="96"/>
      <c r="J1362" s="96"/>
      <c r="K1362" s="91"/>
      <c r="L1362" s="91"/>
      <c r="M1362" s="91"/>
      <c r="N1362" s="91"/>
      <c r="O1362" s="91"/>
      <c r="P1362" s="96"/>
      <c r="R1362" s="33"/>
    </row>
    <row r="1363" ht="14.4" spans="1:18">
      <c r="A1363" s="91"/>
      <c r="B1363" s="91"/>
      <c r="C1363" s="91"/>
      <c r="D1363" s="96"/>
      <c r="E1363" s="96"/>
      <c r="F1363" s="96"/>
      <c r="G1363" s="96"/>
      <c r="H1363" s="96"/>
      <c r="I1363" s="96"/>
      <c r="J1363" s="96"/>
      <c r="K1363" s="91"/>
      <c r="L1363" s="91"/>
      <c r="M1363" s="91"/>
      <c r="N1363" s="91"/>
      <c r="O1363" s="91"/>
      <c r="P1363" s="96"/>
      <c r="R1363" s="33"/>
    </row>
    <row r="1364" ht="14.4" spans="1:18">
      <c r="A1364" s="91"/>
      <c r="B1364" s="91"/>
      <c r="C1364" s="91"/>
      <c r="D1364" s="96"/>
      <c r="E1364" s="96"/>
      <c r="F1364" s="96"/>
      <c r="G1364" s="96"/>
      <c r="H1364" s="96"/>
      <c r="I1364" s="96"/>
      <c r="J1364" s="96"/>
      <c r="K1364" s="91"/>
      <c r="L1364" s="91"/>
      <c r="M1364" s="91"/>
      <c r="N1364" s="91"/>
      <c r="O1364" s="91"/>
      <c r="P1364" s="96"/>
      <c r="R1364" s="33"/>
    </row>
    <row r="1365" ht="14.4" spans="1:18">
      <c r="A1365" s="91"/>
      <c r="B1365" s="91"/>
      <c r="C1365" s="91"/>
      <c r="D1365" s="96"/>
      <c r="E1365" s="96"/>
      <c r="F1365" s="96"/>
      <c r="G1365" s="96"/>
      <c r="H1365" s="96"/>
      <c r="I1365" s="96"/>
      <c r="J1365" s="96"/>
      <c r="K1365" s="91"/>
      <c r="L1365" s="91"/>
      <c r="M1365" s="91"/>
      <c r="N1365" s="91"/>
      <c r="O1365" s="91"/>
      <c r="P1365" s="96"/>
      <c r="R1365" s="33"/>
    </row>
    <row r="1366" ht="14.4" spans="1:18">
      <c r="A1366" s="91"/>
      <c r="B1366" s="91"/>
      <c r="C1366" s="91"/>
      <c r="D1366" s="96"/>
      <c r="E1366" s="96"/>
      <c r="F1366" s="96"/>
      <c r="G1366" s="96"/>
      <c r="H1366" s="96"/>
      <c r="I1366" s="96"/>
      <c r="J1366" s="96"/>
      <c r="K1366" s="91"/>
      <c r="L1366" s="91"/>
      <c r="M1366" s="91"/>
      <c r="N1366" s="91"/>
      <c r="O1366" s="91"/>
      <c r="P1366" s="96"/>
      <c r="R1366" s="33"/>
    </row>
    <row r="1367" ht="14.4" spans="1:18">
      <c r="A1367" s="91"/>
      <c r="B1367" s="91"/>
      <c r="C1367" s="91"/>
      <c r="D1367" s="96"/>
      <c r="E1367" s="96"/>
      <c r="F1367" s="96"/>
      <c r="G1367" s="96"/>
      <c r="H1367" s="96"/>
      <c r="I1367" s="96"/>
      <c r="J1367" s="96"/>
      <c r="K1367" s="91"/>
      <c r="L1367" s="91"/>
      <c r="M1367" s="91"/>
      <c r="N1367" s="91"/>
      <c r="O1367" s="91"/>
      <c r="P1367" s="96"/>
      <c r="R1367" s="33"/>
    </row>
    <row r="1368" ht="14.4" spans="1:18">
      <c r="A1368" s="91"/>
      <c r="B1368" s="91"/>
      <c r="C1368" s="91"/>
      <c r="D1368" s="96"/>
      <c r="E1368" s="96"/>
      <c r="F1368" s="96"/>
      <c r="G1368" s="96"/>
      <c r="H1368" s="96"/>
      <c r="I1368" s="96"/>
      <c r="J1368" s="96"/>
      <c r="K1368" s="91"/>
      <c r="L1368" s="91"/>
      <c r="M1368" s="91"/>
      <c r="N1368" s="91"/>
      <c r="O1368" s="91"/>
      <c r="P1368" s="96"/>
      <c r="R1368" s="33"/>
    </row>
    <row r="1369" ht="14.4" spans="1:18">
      <c r="A1369" s="91"/>
      <c r="B1369" s="91"/>
      <c r="C1369" s="91"/>
      <c r="D1369" s="96"/>
      <c r="E1369" s="96"/>
      <c r="F1369" s="96"/>
      <c r="G1369" s="96"/>
      <c r="H1369" s="96"/>
      <c r="I1369" s="96"/>
      <c r="J1369" s="96"/>
      <c r="K1369" s="91"/>
      <c r="L1369" s="91"/>
      <c r="M1369" s="91"/>
      <c r="N1369" s="91"/>
      <c r="O1369" s="91"/>
      <c r="P1369" s="96"/>
      <c r="R1369" s="33"/>
    </row>
    <row r="1370" ht="14.4" spans="1:18">
      <c r="A1370" s="91"/>
      <c r="B1370" s="91"/>
      <c r="C1370" s="91"/>
      <c r="D1370" s="96"/>
      <c r="E1370" s="96"/>
      <c r="F1370" s="96"/>
      <c r="G1370" s="96"/>
      <c r="H1370" s="96"/>
      <c r="I1370" s="96"/>
      <c r="J1370" s="96"/>
      <c r="K1370" s="91"/>
      <c r="L1370" s="91"/>
      <c r="M1370" s="91"/>
      <c r="N1370" s="91"/>
      <c r="O1370" s="91"/>
      <c r="P1370" s="96"/>
      <c r="R1370" s="33"/>
    </row>
    <row r="1371" ht="14.4" spans="1:18">
      <c r="A1371" s="91"/>
      <c r="B1371" s="91"/>
      <c r="C1371" s="91"/>
      <c r="D1371" s="96"/>
      <c r="E1371" s="96"/>
      <c r="F1371" s="96"/>
      <c r="G1371" s="96"/>
      <c r="H1371" s="96"/>
      <c r="I1371" s="96"/>
      <c r="J1371" s="96"/>
      <c r="K1371" s="91"/>
      <c r="L1371" s="91"/>
      <c r="M1371" s="91"/>
      <c r="N1371" s="91"/>
      <c r="O1371" s="91"/>
      <c r="P1371" s="96"/>
      <c r="R1371" s="33"/>
    </row>
    <row r="1372" ht="14.4" spans="1:18">
      <c r="A1372" s="91"/>
      <c r="B1372" s="91"/>
      <c r="C1372" s="91"/>
      <c r="D1372" s="96"/>
      <c r="E1372" s="96"/>
      <c r="F1372" s="96"/>
      <c r="G1372" s="96"/>
      <c r="H1372" s="96"/>
      <c r="I1372" s="96"/>
      <c r="J1372" s="96"/>
      <c r="K1372" s="91"/>
      <c r="L1372" s="91"/>
      <c r="M1372" s="91"/>
      <c r="N1372" s="91"/>
      <c r="O1372" s="91"/>
      <c r="P1372" s="96"/>
      <c r="R1372" s="33"/>
    </row>
    <row r="1373" ht="14.4" spans="1:18">
      <c r="A1373" s="91"/>
      <c r="B1373" s="91"/>
      <c r="C1373" s="91"/>
      <c r="D1373" s="96"/>
      <c r="E1373" s="96"/>
      <c r="F1373" s="96"/>
      <c r="G1373" s="96"/>
      <c r="H1373" s="96"/>
      <c r="I1373" s="96"/>
      <c r="J1373" s="96"/>
      <c r="K1373" s="91"/>
      <c r="L1373" s="91"/>
      <c r="M1373" s="91"/>
      <c r="N1373" s="91"/>
      <c r="O1373" s="91"/>
      <c r="P1373" s="96"/>
      <c r="R1373" s="33"/>
    </row>
    <row r="1374" ht="14.4" spans="1:18">
      <c r="A1374" s="91"/>
      <c r="B1374" s="91"/>
      <c r="C1374" s="91"/>
      <c r="D1374" s="96"/>
      <c r="E1374" s="96"/>
      <c r="F1374" s="96"/>
      <c r="G1374" s="96"/>
      <c r="H1374" s="96"/>
      <c r="I1374" s="96"/>
      <c r="J1374" s="96"/>
      <c r="K1374" s="91"/>
      <c r="L1374" s="91"/>
      <c r="M1374" s="91"/>
      <c r="N1374" s="91"/>
      <c r="O1374" s="91"/>
      <c r="P1374" s="96"/>
      <c r="R1374" s="33"/>
    </row>
    <row r="1375" ht="14.4" spans="1:18">
      <c r="A1375" s="91"/>
      <c r="B1375" s="91"/>
      <c r="C1375" s="91"/>
      <c r="D1375" s="96"/>
      <c r="E1375" s="96"/>
      <c r="F1375" s="96"/>
      <c r="G1375" s="96"/>
      <c r="H1375" s="96"/>
      <c r="I1375" s="96"/>
      <c r="J1375" s="96"/>
      <c r="K1375" s="91"/>
      <c r="L1375" s="91"/>
      <c r="M1375" s="91"/>
      <c r="N1375" s="91"/>
      <c r="O1375" s="91"/>
      <c r="P1375" s="96"/>
      <c r="R1375" s="33"/>
    </row>
    <row r="1376" ht="14.4" spans="1:18">
      <c r="A1376" s="91"/>
      <c r="B1376" s="91"/>
      <c r="C1376" s="91"/>
      <c r="D1376" s="96"/>
      <c r="E1376" s="96"/>
      <c r="F1376" s="96"/>
      <c r="G1376" s="96"/>
      <c r="H1376" s="96"/>
      <c r="I1376" s="96"/>
      <c r="J1376" s="96"/>
      <c r="K1376" s="91"/>
      <c r="L1376" s="91"/>
      <c r="M1376" s="91"/>
      <c r="N1376" s="91"/>
      <c r="O1376" s="91"/>
      <c r="P1376" s="96"/>
      <c r="R1376" s="33"/>
    </row>
    <row r="1377" ht="14.4" spans="1:18">
      <c r="A1377" s="91"/>
      <c r="B1377" s="91"/>
      <c r="C1377" s="91"/>
      <c r="D1377" s="96"/>
      <c r="E1377" s="96"/>
      <c r="F1377" s="96"/>
      <c r="G1377" s="96"/>
      <c r="H1377" s="96"/>
      <c r="I1377" s="96"/>
      <c r="J1377" s="96"/>
      <c r="K1377" s="91"/>
      <c r="L1377" s="91"/>
      <c r="M1377" s="91"/>
      <c r="N1377" s="91"/>
      <c r="O1377" s="91"/>
      <c r="P1377" s="96"/>
      <c r="R1377" s="33"/>
    </row>
    <row r="1378" ht="14.4" spans="1:18">
      <c r="A1378" s="91"/>
      <c r="B1378" s="91"/>
      <c r="C1378" s="91"/>
      <c r="D1378" s="96"/>
      <c r="E1378" s="96"/>
      <c r="F1378" s="96"/>
      <c r="G1378" s="96"/>
      <c r="H1378" s="96"/>
      <c r="I1378" s="96"/>
      <c r="J1378" s="96"/>
      <c r="K1378" s="91"/>
      <c r="L1378" s="91"/>
      <c r="M1378" s="91"/>
      <c r="N1378" s="91"/>
      <c r="O1378" s="91"/>
      <c r="P1378" s="96"/>
      <c r="R1378" s="33"/>
    </row>
    <row r="1379" ht="14.4" spans="1:18">
      <c r="A1379" s="91"/>
      <c r="B1379" s="91"/>
      <c r="C1379" s="91"/>
      <c r="D1379" s="96"/>
      <c r="E1379" s="96"/>
      <c r="F1379" s="96"/>
      <c r="G1379" s="96"/>
      <c r="H1379" s="96"/>
      <c r="I1379" s="96"/>
      <c r="J1379" s="96"/>
      <c r="K1379" s="91"/>
      <c r="L1379" s="91"/>
      <c r="M1379" s="91"/>
      <c r="N1379" s="91"/>
      <c r="O1379" s="91"/>
      <c r="P1379" s="96"/>
      <c r="R1379" s="33"/>
    </row>
    <row r="1380" ht="14.4" spans="1:18">
      <c r="A1380" s="91"/>
      <c r="B1380" s="91"/>
      <c r="C1380" s="91"/>
      <c r="D1380" s="96"/>
      <c r="E1380" s="96"/>
      <c r="F1380" s="96"/>
      <c r="G1380" s="96"/>
      <c r="H1380" s="96"/>
      <c r="I1380" s="96"/>
      <c r="J1380" s="96"/>
      <c r="K1380" s="91"/>
      <c r="L1380" s="91"/>
      <c r="M1380" s="91"/>
      <c r="N1380" s="91"/>
      <c r="O1380" s="91"/>
      <c r="P1380" s="96"/>
      <c r="R1380" s="33"/>
    </row>
    <row r="1381" ht="14.4" spans="1:18">
      <c r="A1381" s="91"/>
      <c r="B1381" s="91"/>
      <c r="C1381" s="91"/>
      <c r="D1381" s="96"/>
      <c r="E1381" s="96"/>
      <c r="F1381" s="96"/>
      <c r="G1381" s="96"/>
      <c r="H1381" s="96"/>
      <c r="I1381" s="96"/>
      <c r="J1381" s="96"/>
      <c r="K1381" s="91"/>
      <c r="L1381" s="91"/>
      <c r="M1381" s="91"/>
      <c r="N1381" s="91"/>
      <c r="O1381" s="91"/>
      <c r="P1381" s="96"/>
      <c r="R1381" s="33"/>
    </row>
    <row r="1382" ht="14.4" spans="1:18">
      <c r="A1382" s="91"/>
      <c r="B1382" s="91"/>
      <c r="C1382" s="91"/>
      <c r="D1382" s="96"/>
      <c r="E1382" s="96"/>
      <c r="F1382" s="96"/>
      <c r="G1382" s="96"/>
      <c r="H1382" s="96"/>
      <c r="I1382" s="96"/>
      <c r="J1382" s="96"/>
      <c r="K1382" s="91"/>
      <c r="L1382" s="91"/>
      <c r="M1382" s="91"/>
      <c r="N1382" s="91"/>
      <c r="O1382" s="91"/>
      <c r="P1382" s="96"/>
      <c r="R1382" s="33"/>
    </row>
    <row r="1383" ht="14.4" spans="1:18">
      <c r="A1383" s="91"/>
      <c r="B1383" s="91"/>
      <c r="C1383" s="91"/>
      <c r="D1383" s="96"/>
      <c r="E1383" s="96"/>
      <c r="F1383" s="96"/>
      <c r="G1383" s="96"/>
      <c r="H1383" s="96"/>
      <c r="I1383" s="96"/>
      <c r="J1383" s="96"/>
      <c r="K1383" s="91"/>
      <c r="L1383" s="91"/>
      <c r="M1383" s="91"/>
      <c r="N1383" s="91"/>
      <c r="O1383" s="91"/>
      <c r="P1383" s="96"/>
      <c r="R1383" s="33"/>
    </row>
    <row r="1384" ht="14.4" spans="1:18">
      <c r="A1384" s="91"/>
      <c r="B1384" s="91"/>
      <c r="C1384" s="91"/>
      <c r="D1384" s="96"/>
      <c r="E1384" s="96"/>
      <c r="F1384" s="96"/>
      <c r="G1384" s="96"/>
      <c r="H1384" s="96"/>
      <c r="I1384" s="96"/>
      <c r="J1384" s="96"/>
      <c r="K1384" s="91"/>
      <c r="L1384" s="91"/>
      <c r="M1384" s="91"/>
      <c r="N1384" s="91"/>
      <c r="O1384" s="91"/>
      <c r="P1384" s="96"/>
      <c r="R1384" s="33"/>
    </row>
    <row r="1385" ht="14.4" spans="1:18">
      <c r="A1385" s="91"/>
      <c r="B1385" s="91"/>
      <c r="C1385" s="91"/>
      <c r="D1385" s="96"/>
      <c r="E1385" s="96"/>
      <c r="F1385" s="96"/>
      <c r="G1385" s="96"/>
      <c r="H1385" s="96"/>
      <c r="I1385" s="96"/>
      <c r="J1385" s="96"/>
      <c r="K1385" s="91"/>
      <c r="L1385" s="91"/>
      <c r="M1385" s="91"/>
      <c r="N1385" s="91"/>
      <c r="O1385" s="91"/>
      <c r="P1385" s="96"/>
      <c r="R1385" s="33"/>
    </row>
    <row r="1386" ht="14.4" spans="1:18">
      <c r="A1386" s="91"/>
      <c r="B1386" s="91"/>
      <c r="C1386" s="91"/>
      <c r="D1386" s="96"/>
      <c r="E1386" s="96"/>
      <c r="F1386" s="96"/>
      <c r="G1386" s="96"/>
      <c r="H1386" s="96"/>
      <c r="I1386" s="96"/>
      <c r="J1386" s="96"/>
      <c r="K1386" s="91"/>
      <c r="L1386" s="91"/>
      <c r="M1386" s="91"/>
      <c r="N1386" s="91"/>
      <c r="O1386" s="91"/>
      <c r="P1386" s="96"/>
      <c r="R1386" s="33"/>
    </row>
    <row r="1387" ht="14.4" spans="1:18">
      <c r="A1387" s="91"/>
      <c r="B1387" s="91"/>
      <c r="C1387" s="91"/>
      <c r="D1387" s="96"/>
      <c r="E1387" s="96"/>
      <c r="F1387" s="96"/>
      <c r="G1387" s="96"/>
      <c r="H1387" s="96"/>
      <c r="I1387" s="96"/>
      <c r="J1387" s="96"/>
      <c r="K1387" s="91"/>
      <c r="L1387" s="91"/>
      <c r="M1387" s="91"/>
      <c r="N1387" s="91"/>
      <c r="O1387" s="91"/>
      <c r="P1387" s="96"/>
      <c r="R1387" s="33"/>
    </row>
    <row r="1388" ht="14.4" spans="1:18">
      <c r="A1388" s="91"/>
      <c r="B1388" s="91"/>
      <c r="C1388" s="91"/>
      <c r="D1388" s="96"/>
      <c r="E1388" s="96"/>
      <c r="F1388" s="96"/>
      <c r="G1388" s="96"/>
      <c r="H1388" s="96"/>
      <c r="I1388" s="96"/>
      <c r="J1388" s="96"/>
      <c r="K1388" s="91"/>
      <c r="L1388" s="91"/>
      <c r="M1388" s="91"/>
      <c r="N1388" s="91"/>
      <c r="O1388" s="91"/>
      <c r="P1388" s="96"/>
      <c r="R1388" s="33"/>
    </row>
    <row r="1389" ht="14.4" spans="1:18">
      <c r="A1389" s="91"/>
      <c r="B1389" s="91"/>
      <c r="C1389" s="91"/>
      <c r="D1389" s="96"/>
      <c r="E1389" s="96"/>
      <c r="F1389" s="96"/>
      <c r="G1389" s="96"/>
      <c r="H1389" s="96"/>
      <c r="I1389" s="96"/>
      <c r="J1389" s="96"/>
      <c r="K1389" s="91"/>
      <c r="L1389" s="91"/>
      <c r="M1389" s="91"/>
      <c r="N1389" s="91"/>
      <c r="O1389" s="91"/>
      <c r="P1389" s="96"/>
      <c r="R1389" s="33"/>
    </row>
    <row r="1390" ht="14.4" spans="1:18">
      <c r="A1390" s="91"/>
      <c r="B1390" s="91"/>
      <c r="C1390" s="91"/>
      <c r="D1390" s="96"/>
      <c r="E1390" s="96"/>
      <c r="F1390" s="96"/>
      <c r="G1390" s="96"/>
      <c r="H1390" s="96"/>
      <c r="I1390" s="96"/>
      <c r="J1390" s="96"/>
      <c r="K1390" s="91"/>
      <c r="L1390" s="91"/>
      <c r="M1390" s="91"/>
      <c r="N1390" s="91"/>
      <c r="O1390" s="91"/>
      <c r="P1390" s="96"/>
      <c r="R1390" s="33"/>
    </row>
    <row r="1391" ht="14.4" spans="1:18">
      <c r="A1391" s="91"/>
      <c r="B1391" s="91"/>
      <c r="C1391" s="91"/>
      <c r="D1391" s="96"/>
      <c r="E1391" s="96"/>
      <c r="F1391" s="96"/>
      <c r="G1391" s="96"/>
      <c r="H1391" s="96"/>
      <c r="I1391" s="96"/>
      <c r="J1391" s="96"/>
      <c r="K1391" s="91"/>
      <c r="L1391" s="91"/>
      <c r="M1391" s="91"/>
      <c r="N1391" s="91"/>
      <c r="O1391" s="91"/>
      <c r="P1391" s="96"/>
      <c r="R1391" s="33"/>
    </row>
    <row r="1392" ht="14.4" spans="1:18">
      <c r="A1392" s="91"/>
      <c r="B1392" s="91"/>
      <c r="C1392" s="91"/>
      <c r="D1392" s="96"/>
      <c r="E1392" s="96"/>
      <c r="F1392" s="96"/>
      <c r="G1392" s="96"/>
      <c r="H1392" s="96"/>
      <c r="I1392" s="96"/>
      <c r="J1392" s="96"/>
      <c r="K1392" s="91"/>
      <c r="L1392" s="91"/>
      <c r="M1392" s="91"/>
      <c r="N1392" s="91"/>
      <c r="O1392" s="91"/>
      <c r="P1392" s="96"/>
      <c r="R1392" s="33"/>
    </row>
    <row r="1393" ht="14.4" spans="1:18">
      <c r="A1393" s="91"/>
      <c r="B1393" s="91"/>
      <c r="C1393" s="91"/>
      <c r="D1393" s="96"/>
      <c r="E1393" s="96"/>
      <c r="F1393" s="96"/>
      <c r="G1393" s="96"/>
      <c r="H1393" s="96"/>
      <c r="I1393" s="96"/>
      <c r="J1393" s="96"/>
      <c r="K1393" s="91"/>
      <c r="L1393" s="91"/>
      <c r="M1393" s="91"/>
      <c r="N1393" s="91"/>
      <c r="O1393" s="91"/>
      <c r="P1393" s="96"/>
      <c r="R1393" s="33"/>
    </row>
    <row r="1394" ht="14.4" spans="1:18">
      <c r="A1394" s="91"/>
      <c r="B1394" s="91"/>
      <c r="C1394" s="91"/>
      <c r="D1394" s="96"/>
      <c r="E1394" s="96"/>
      <c r="F1394" s="96"/>
      <c r="G1394" s="96"/>
      <c r="H1394" s="96"/>
      <c r="I1394" s="96"/>
      <c r="J1394" s="96"/>
      <c r="K1394" s="91"/>
      <c r="L1394" s="91"/>
      <c r="M1394" s="91"/>
      <c r="N1394" s="91"/>
      <c r="O1394" s="91"/>
      <c r="P1394" s="96"/>
      <c r="R1394" s="33"/>
    </row>
    <row r="1395" ht="14.4" spans="1:18">
      <c r="A1395" s="91"/>
      <c r="B1395" s="91"/>
      <c r="C1395" s="91"/>
      <c r="D1395" s="96"/>
      <c r="E1395" s="96"/>
      <c r="F1395" s="96"/>
      <c r="G1395" s="96"/>
      <c r="H1395" s="96"/>
      <c r="I1395" s="96"/>
      <c r="J1395" s="96"/>
      <c r="K1395" s="91"/>
      <c r="L1395" s="91"/>
      <c r="M1395" s="91"/>
      <c r="N1395" s="91"/>
      <c r="O1395" s="91"/>
      <c r="P1395" s="96"/>
      <c r="R1395" s="33"/>
    </row>
    <row r="1396" ht="14.4" spans="1:18">
      <c r="A1396" s="91"/>
      <c r="B1396" s="91"/>
      <c r="C1396" s="91"/>
      <c r="D1396" s="96"/>
      <c r="E1396" s="96"/>
      <c r="F1396" s="96"/>
      <c r="G1396" s="96"/>
      <c r="H1396" s="96"/>
      <c r="I1396" s="96"/>
      <c r="J1396" s="96"/>
      <c r="K1396" s="91"/>
      <c r="L1396" s="91"/>
      <c r="M1396" s="91"/>
      <c r="N1396" s="91"/>
      <c r="O1396" s="91"/>
      <c r="P1396" s="96"/>
      <c r="R1396" s="33"/>
    </row>
    <row r="1397" ht="14.4" spans="1:18">
      <c r="A1397" s="91"/>
      <c r="B1397" s="91"/>
      <c r="C1397" s="91"/>
      <c r="D1397" s="96"/>
      <c r="E1397" s="96"/>
      <c r="F1397" s="96"/>
      <c r="G1397" s="96"/>
      <c r="H1397" s="96"/>
      <c r="I1397" s="96"/>
      <c r="J1397" s="96"/>
      <c r="K1397" s="91"/>
      <c r="L1397" s="91"/>
      <c r="M1397" s="91"/>
      <c r="N1397" s="91"/>
      <c r="O1397" s="91"/>
      <c r="P1397" s="96"/>
      <c r="R1397" s="33"/>
    </row>
    <row r="1398" ht="14.4" spans="1:18">
      <c r="A1398" s="91"/>
      <c r="B1398" s="91"/>
      <c r="C1398" s="91"/>
      <c r="D1398" s="96"/>
      <c r="E1398" s="96"/>
      <c r="F1398" s="96"/>
      <c r="G1398" s="96"/>
      <c r="H1398" s="96"/>
      <c r="I1398" s="96"/>
      <c r="J1398" s="96"/>
      <c r="K1398" s="91"/>
      <c r="L1398" s="91"/>
      <c r="M1398" s="91"/>
      <c r="N1398" s="91"/>
      <c r="O1398" s="91"/>
      <c r="P1398" s="96"/>
      <c r="R1398" s="33"/>
    </row>
    <row r="1399" ht="14.4" spans="1:18">
      <c r="A1399" s="91"/>
      <c r="B1399" s="91"/>
      <c r="C1399" s="91"/>
      <c r="D1399" s="96"/>
      <c r="E1399" s="96"/>
      <c r="F1399" s="96"/>
      <c r="G1399" s="96"/>
      <c r="H1399" s="96"/>
      <c r="I1399" s="96"/>
      <c r="J1399" s="96"/>
      <c r="K1399" s="91"/>
      <c r="L1399" s="91"/>
      <c r="M1399" s="91"/>
      <c r="N1399" s="91"/>
      <c r="O1399" s="91"/>
      <c r="P1399" s="96"/>
      <c r="R1399" s="33"/>
    </row>
    <row r="1400" ht="14.4" spans="1:18">
      <c r="A1400" s="91"/>
      <c r="B1400" s="91"/>
      <c r="C1400" s="91"/>
      <c r="D1400" s="96"/>
      <c r="E1400" s="96"/>
      <c r="F1400" s="96"/>
      <c r="G1400" s="96"/>
      <c r="H1400" s="96"/>
      <c r="I1400" s="96"/>
      <c r="J1400" s="96"/>
      <c r="K1400" s="91"/>
      <c r="L1400" s="91"/>
      <c r="M1400" s="91"/>
      <c r="N1400" s="91"/>
      <c r="O1400" s="91"/>
      <c r="P1400" s="96"/>
      <c r="R1400" s="33"/>
    </row>
    <row r="1401" ht="14.4" spans="1:18">
      <c r="A1401" s="91"/>
      <c r="B1401" s="91"/>
      <c r="C1401" s="91"/>
      <c r="D1401" s="96"/>
      <c r="E1401" s="96"/>
      <c r="F1401" s="96"/>
      <c r="G1401" s="96"/>
      <c r="H1401" s="96"/>
      <c r="I1401" s="96"/>
      <c r="J1401" s="96"/>
      <c r="K1401" s="91"/>
      <c r="L1401" s="91"/>
      <c r="M1401" s="91"/>
      <c r="N1401" s="91"/>
      <c r="O1401" s="91"/>
      <c r="P1401" s="96"/>
      <c r="R1401" s="33"/>
    </row>
    <row r="1402" ht="14.4" spans="1:18">
      <c r="A1402" s="91"/>
      <c r="B1402" s="91"/>
      <c r="C1402" s="91"/>
      <c r="D1402" s="96"/>
      <c r="E1402" s="96"/>
      <c r="F1402" s="96"/>
      <c r="G1402" s="96"/>
      <c r="H1402" s="96"/>
      <c r="I1402" s="96"/>
      <c r="J1402" s="96"/>
      <c r="K1402" s="91"/>
      <c r="L1402" s="91"/>
      <c r="M1402" s="91"/>
      <c r="N1402" s="91"/>
      <c r="O1402" s="91"/>
      <c r="P1402" s="96"/>
      <c r="R1402" s="33"/>
    </row>
    <row r="1403" ht="14.4" spans="1:18">
      <c r="A1403" s="91"/>
      <c r="B1403" s="91"/>
      <c r="C1403" s="91"/>
      <c r="D1403" s="96"/>
      <c r="E1403" s="96"/>
      <c r="F1403" s="96"/>
      <c r="G1403" s="96"/>
      <c r="H1403" s="96"/>
      <c r="I1403" s="96"/>
      <c r="J1403" s="96"/>
      <c r="K1403" s="91"/>
      <c r="L1403" s="91"/>
      <c r="M1403" s="91"/>
      <c r="N1403" s="91"/>
      <c r="O1403" s="91"/>
      <c r="P1403" s="96"/>
      <c r="R1403" s="33"/>
    </row>
    <row r="1404" ht="14.4" spans="1:18">
      <c r="A1404" s="91"/>
      <c r="B1404" s="91"/>
      <c r="C1404" s="91"/>
      <c r="D1404" s="96"/>
      <c r="E1404" s="96"/>
      <c r="F1404" s="96"/>
      <c r="G1404" s="96"/>
      <c r="H1404" s="96"/>
      <c r="I1404" s="96"/>
      <c r="J1404" s="96"/>
      <c r="K1404" s="91"/>
      <c r="L1404" s="91"/>
      <c r="M1404" s="91"/>
      <c r="N1404" s="91"/>
      <c r="O1404" s="91"/>
      <c r="P1404" s="96"/>
      <c r="R1404" s="33"/>
    </row>
    <row r="1405" ht="14.4" spans="1:18">
      <c r="A1405" s="91"/>
      <c r="B1405" s="91"/>
      <c r="C1405" s="91"/>
      <c r="D1405" s="96"/>
      <c r="E1405" s="96"/>
      <c r="F1405" s="96"/>
      <c r="G1405" s="96"/>
      <c r="H1405" s="96"/>
      <c r="I1405" s="96"/>
      <c r="J1405" s="96"/>
      <c r="K1405" s="91"/>
      <c r="L1405" s="91"/>
      <c r="M1405" s="91"/>
      <c r="N1405" s="91"/>
      <c r="O1405" s="91"/>
      <c r="P1405" s="96"/>
      <c r="R1405" s="33"/>
    </row>
    <row r="1406" ht="14.4" spans="1:18">
      <c r="A1406" s="91"/>
      <c r="B1406" s="91"/>
      <c r="C1406" s="91"/>
      <c r="D1406" s="96"/>
      <c r="E1406" s="96"/>
      <c r="F1406" s="96"/>
      <c r="G1406" s="96"/>
      <c r="H1406" s="96"/>
      <c r="I1406" s="96"/>
      <c r="J1406" s="96"/>
      <c r="K1406" s="91"/>
      <c r="L1406" s="91"/>
      <c r="M1406" s="91"/>
      <c r="N1406" s="91"/>
      <c r="O1406" s="91"/>
      <c r="P1406" s="96"/>
      <c r="R1406" s="33"/>
    </row>
    <row r="1407" ht="14.4" spans="1:18">
      <c r="A1407" s="91"/>
      <c r="B1407" s="91"/>
      <c r="C1407" s="91"/>
      <c r="D1407" s="96"/>
      <c r="E1407" s="96"/>
      <c r="F1407" s="96"/>
      <c r="G1407" s="96"/>
      <c r="H1407" s="96"/>
      <c r="I1407" s="96"/>
      <c r="J1407" s="96"/>
      <c r="K1407" s="91"/>
      <c r="L1407" s="91"/>
      <c r="M1407" s="91"/>
      <c r="N1407" s="91"/>
      <c r="O1407" s="91"/>
      <c r="P1407" s="96"/>
      <c r="R1407" s="33"/>
    </row>
    <row r="1408" ht="14.4" spans="1:18">
      <c r="A1408" s="91"/>
      <c r="B1408" s="91"/>
      <c r="C1408" s="91"/>
      <c r="D1408" s="96"/>
      <c r="E1408" s="96"/>
      <c r="F1408" s="96"/>
      <c r="G1408" s="96"/>
      <c r="H1408" s="96"/>
      <c r="I1408" s="96"/>
      <c r="J1408" s="96"/>
      <c r="K1408" s="91"/>
      <c r="L1408" s="91"/>
      <c r="M1408" s="91"/>
      <c r="N1408" s="91"/>
      <c r="O1408" s="91"/>
      <c r="P1408" s="96"/>
      <c r="R1408" s="33"/>
    </row>
    <row r="1409" ht="14.4" spans="1:18">
      <c r="A1409" s="91"/>
      <c r="B1409" s="91"/>
      <c r="C1409" s="91"/>
      <c r="D1409" s="96"/>
      <c r="E1409" s="96"/>
      <c r="F1409" s="96"/>
      <c r="G1409" s="96"/>
      <c r="H1409" s="96"/>
      <c r="I1409" s="96"/>
      <c r="J1409" s="96"/>
      <c r="K1409" s="91"/>
      <c r="L1409" s="91"/>
      <c r="M1409" s="91"/>
      <c r="N1409" s="91"/>
      <c r="O1409" s="91"/>
      <c r="P1409" s="96"/>
      <c r="R1409" s="33"/>
    </row>
    <row r="1410" ht="14.4" spans="1:18">
      <c r="A1410" s="91"/>
      <c r="B1410" s="91"/>
      <c r="C1410" s="91"/>
      <c r="D1410" s="96"/>
      <c r="E1410" s="96"/>
      <c r="F1410" s="96"/>
      <c r="G1410" s="96"/>
      <c r="H1410" s="96"/>
      <c r="I1410" s="96"/>
      <c r="J1410" s="96"/>
      <c r="K1410" s="91"/>
      <c r="L1410" s="91"/>
      <c r="M1410" s="91"/>
      <c r="N1410" s="91"/>
      <c r="O1410" s="91"/>
      <c r="P1410" s="96"/>
      <c r="R1410" s="33"/>
    </row>
    <row r="1411" ht="14.4" spans="1:18">
      <c r="A1411" s="91"/>
      <c r="B1411" s="91"/>
      <c r="C1411" s="91"/>
      <c r="D1411" s="96"/>
      <c r="E1411" s="96"/>
      <c r="F1411" s="96"/>
      <c r="G1411" s="96"/>
      <c r="H1411" s="96"/>
      <c r="I1411" s="96"/>
      <c r="J1411" s="96"/>
      <c r="K1411" s="91"/>
      <c r="L1411" s="91"/>
      <c r="M1411" s="91"/>
      <c r="N1411" s="91"/>
      <c r="O1411" s="91"/>
      <c r="P1411" s="96"/>
      <c r="R1411" s="33"/>
    </row>
    <row r="1412" ht="14.4" spans="1:18">
      <c r="A1412" s="91"/>
      <c r="B1412" s="91"/>
      <c r="C1412" s="91"/>
      <c r="D1412" s="96"/>
      <c r="E1412" s="96"/>
      <c r="F1412" s="96"/>
      <c r="G1412" s="96"/>
      <c r="H1412" s="96"/>
      <c r="I1412" s="96"/>
      <c r="J1412" s="96"/>
      <c r="K1412" s="91"/>
      <c r="L1412" s="91"/>
      <c r="M1412" s="91"/>
      <c r="N1412" s="91"/>
      <c r="O1412" s="91"/>
      <c r="P1412" s="96"/>
      <c r="R1412" s="33"/>
    </row>
    <row r="1413" ht="14.4" spans="1:18">
      <c r="A1413" s="91"/>
      <c r="B1413" s="91"/>
      <c r="C1413" s="91"/>
      <c r="D1413" s="96"/>
      <c r="E1413" s="96"/>
      <c r="F1413" s="96"/>
      <c r="G1413" s="96"/>
      <c r="H1413" s="96"/>
      <c r="I1413" s="96"/>
      <c r="J1413" s="96"/>
      <c r="K1413" s="91"/>
      <c r="L1413" s="91"/>
      <c r="M1413" s="91"/>
      <c r="N1413" s="91"/>
      <c r="O1413" s="91"/>
      <c r="P1413" s="96"/>
      <c r="R1413" s="33"/>
    </row>
    <row r="1414" ht="14.4" spans="1:18">
      <c r="A1414" s="91"/>
      <c r="B1414" s="91"/>
      <c r="C1414" s="91"/>
      <c r="D1414" s="96"/>
      <c r="E1414" s="96"/>
      <c r="F1414" s="96"/>
      <c r="G1414" s="96"/>
      <c r="H1414" s="96"/>
      <c r="I1414" s="96"/>
      <c r="J1414" s="96"/>
      <c r="K1414" s="91"/>
      <c r="L1414" s="91"/>
      <c r="M1414" s="91"/>
      <c r="N1414" s="91"/>
      <c r="O1414" s="91"/>
      <c r="P1414" s="96"/>
      <c r="R1414" s="33"/>
    </row>
    <row r="1415" ht="14.4" spans="1:18">
      <c r="A1415" s="91"/>
      <c r="B1415" s="91"/>
      <c r="C1415" s="91"/>
      <c r="D1415" s="96"/>
      <c r="E1415" s="96"/>
      <c r="F1415" s="96"/>
      <c r="G1415" s="96"/>
      <c r="H1415" s="96"/>
      <c r="I1415" s="96"/>
      <c r="J1415" s="96"/>
      <c r="K1415" s="91"/>
      <c r="L1415" s="91"/>
      <c r="M1415" s="91"/>
      <c r="N1415" s="91"/>
      <c r="O1415" s="91"/>
      <c r="P1415" s="96"/>
      <c r="R1415" s="33"/>
    </row>
    <row r="1416" ht="14.4" spans="1:18">
      <c r="A1416" s="91"/>
      <c r="B1416" s="91"/>
      <c r="C1416" s="91"/>
      <c r="D1416" s="96"/>
      <c r="E1416" s="96"/>
      <c r="F1416" s="96"/>
      <c r="G1416" s="96"/>
      <c r="H1416" s="96"/>
      <c r="I1416" s="96"/>
      <c r="J1416" s="96"/>
      <c r="K1416" s="91"/>
      <c r="L1416" s="91"/>
      <c r="M1416" s="91"/>
      <c r="N1416" s="91"/>
      <c r="O1416" s="91"/>
      <c r="P1416" s="96"/>
      <c r="R1416" s="33"/>
    </row>
    <row r="1417" ht="14.4" spans="1:18">
      <c r="A1417" s="91"/>
      <c r="B1417" s="91"/>
      <c r="C1417" s="91"/>
      <c r="D1417" s="96"/>
      <c r="E1417" s="96"/>
      <c r="F1417" s="96"/>
      <c r="G1417" s="96"/>
      <c r="H1417" s="96"/>
      <c r="I1417" s="96"/>
      <c r="J1417" s="96"/>
      <c r="K1417" s="91"/>
      <c r="L1417" s="91"/>
      <c r="M1417" s="91"/>
      <c r="N1417" s="91"/>
      <c r="O1417" s="91"/>
      <c r="P1417" s="96"/>
      <c r="R1417" s="33"/>
    </row>
    <row r="1418" ht="14.4" spans="1:18">
      <c r="A1418" s="91"/>
      <c r="B1418" s="91"/>
      <c r="C1418" s="91"/>
      <c r="D1418" s="96"/>
      <c r="E1418" s="96"/>
      <c r="F1418" s="96"/>
      <c r="G1418" s="96"/>
      <c r="H1418" s="96"/>
      <c r="I1418" s="96"/>
      <c r="J1418" s="96"/>
      <c r="K1418" s="91"/>
      <c r="L1418" s="91"/>
      <c r="M1418" s="91"/>
      <c r="N1418" s="91"/>
      <c r="O1418" s="91"/>
      <c r="P1418" s="96"/>
      <c r="R1418" s="33"/>
    </row>
    <row r="1419" ht="14.4" spans="1:18">
      <c r="A1419" s="91"/>
      <c r="B1419" s="91"/>
      <c r="C1419" s="91"/>
      <c r="D1419" s="96"/>
      <c r="E1419" s="96"/>
      <c r="F1419" s="96"/>
      <c r="G1419" s="96"/>
      <c r="H1419" s="96"/>
      <c r="I1419" s="96"/>
      <c r="J1419" s="96"/>
      <c r="K1419" s="91"/>
      <c r="L1419" s="91"/>
      <c r="M1419" s="91"/>
      <c r="N1419" s="91"/>
      <c r="O1419" s="91"/>
      <c r="P1419" s="96"/>
      <c r="R1419" s="33"/>
    </row>
    <row r="1420" ht="14.4" spans="1:18">
      <c r="A1420" s="91"/>
      <c r="B1420" s="91"/>
      <c r="C1420" s="91"/>
      <c r="D1420" s="96"/>
      <c r="E1420" s="96"/>
      <c r="F1420" s="96"/>
      <c r="G1420" s="96"/>
      <c r="H1420" s="96"/>
      <c r="I1420" s="96"/>
      <c r="J1420" s="96"/>
      <c r="K1420" s="91"/>
      <c r="L1420" s="91"/>
      <c r="M1420" s="91"/>
      <c r="N1420" s="91"/>
      <c r="O1420" s="91"/>
      <c r="P1420" s="96"/>
      <c r="R1420" s="33"/>
    </row>
    <row r="1421" ht="14.4" spans="1:18">
      <c r="A1421" s="91"/>
      <c r="B1421" s="91"/>
      <c r="C1421" s="91"/>
      <c r="D1421" s="96"/>
      <c r="E1421" s="96"/>
      <c r="F1421" s="96"/>
      <c r="G1421" s="96"/>
      <c r="H1421" s="96"/>
      <c r="I1421" s="96"/>
      <c r="J1421" s="96"/>
      <c r="K1421" s="91"/>
      <c r="L1421" s="91"/>
      <c r="M1421" s="91"/>
      <c r="N1421" s="91"/>
      <c r="O1421" s="91"/>
      <c r="P1421" s="96"/>
      <c r="R1421" s="33"/>
    </row>
    <row r="1422" ht="14.4" spans="1:18">
      <c r="A1422" s="91"/>
      <c r="B1422" s="91"/>
      <c r="C1422" s="91"/>
      <c r="D1422" s="96"/>
      <c r="E1422" s="96"/>
      <c r="F1422" s="96"/>
      <c r="G1422" s="96"/>
      <c r="H1422" s="96"/>
      <c r="I1422" s="96"/>
      <c r="J1422" s="96"/>
      <c r="K1422" s="91"/>
      <c r="L1422" s="91"/>
      <c r="M1422" s="91"/>
      <c r="N1422" s="91"/>
      <c r="O1422" s="91"/>
      <c r="P1422" s="96"/>
      <c r="R1422" s="33"/>
    </row>
    <row r="1423" ht="14.4" spans="1:18">
      <c r="A1423" s="91"/>
      <c r="B1423" s="91"/>
      <c r="C1423" s="91"/>
      <c r="D1423" s="96"/>
      <c r="E1423" s="96"/>
      <c r="F1423" s="96"/>
      <c r="G1423" s="96"/>
      <c r="H1423" s="96"/>
      <c r="I1423" s="96"/>
      <c r="J1423" s="96"/>
      <c r="K1423" s="91"/>
      <c r="L1423" s="91"/>
      <c r="M1423" s="91"/>
      <c r="N1423" s="91"/>
      <c r="O1423" s="91"/>
      <c r="P1423" s="96"/>
      <c r="R1423" s="33"/>
    </row>
    <row r="1424" ht="14.4" spans="1:18">
      <c r="A1424" s="91"/>
      <c r="B1424" s="91"/>
      <c r="C1424" s="91"/>
      <c r="D1424" s="96"/>
      <c r="E1424" s="96"/>
      <c r="F1424" s="96"/>
      <c r="G1424" s="96"/>
      <c r="H1424" s="96"/>
      <c r="I1424" s="96"/>
      <c r="J1424" s="96"/>
      <c r="K1424" s="91"/>
      <c r="L1424" s="91"/>
      <c r="M1424" s="91"/>
      <c r="N1424" s="91"/>
      <c r="O1424" s="91"/>
      <c r="P1424" s="96"/>
      <c r="R1424" s="33"/>
    </row>
    <row r="1425" ht="14.4" spans="1:18">
      <c r="A1425" s="91"/>
      <c r="B1425" s="91"/>
      <c r="C1425" s="91"/>
      <c r="D1425" s="96"/>
      <c r="E1425" s="96"/>
      <c r="F1425" s="96"/>
      <c r="G1425" s="96"/>
      <c r="H1425" s="96"/>
      <c r="I1425" s="96"/>
      <c r="J1425" s="96"/>
      <c r="K1425" s="91"/>
      <c r="L1425" s="91"/>
      <c r="M1425" s="91"/>
      <c r="N1425" s="91"/>
      <c r="O1425" s="91"/>
      <c r="P1425" s="96"/>
      <c r="R1425" s="33"/>
    </row>
    <row r="1426" ht="14.4" spans="1:18">
      <c r="A1426" s="91"/>
      <c r="B1426" s="91"/>
      <c r="C1426" s="91"/>
      <c r="D1426" s="96"/>
      <c r="E1426" s="96"/>
      <c r="F1426" s="96"/>
      <c r="G1426" s="96"/>
      <c r="H1426" s="96"/>
      <c r="I1426" s="96"/>
      <c r="J1426" s="96"/>
      <c r="K1426" s="91"/>
      <c r="L1426" s="91"/>
      <c r="M1426" s="91"/>
      <c r="N1426" s="91"/>
      <c r="O1426" s="91"/>
      <c r="P1426" s="96"/>
      <c r="R1426" s="33"/>
    </row>
    <row r="1427" ht="14.4" spans="1:18">
      <c r="A1427" s="91"/>
      <c r="B1427" s="91"/>
      <c r="C1427" s="91"/>
      <c r="D1427" s="96"/>
      <c r="E1427" s="96"/>
      <c r="F1427" s="96"/>
      <c r="G1427" s="96"/>
      <c r="H1427" s="96"/>
      <c r="I1427" s="96"/>
      <c r="J1427" s="96"/>
      <c r="K1427" s="91"/>
      <c r="L1427" s="91"/>
      <c r="M1427" s="91"/>
      <c r="N1427" s="91"/>
      <c r="O1427" s="91"/>
      <c r="P1427" s="96"/>
      <c r="R1427" s="33"/>
    </row>
    <row r="1428" ht="14.4" spans="1:18">
      <c r="A1428" s="91"/>
      <c r="B1428" s="91"/>
      <c r="C1428" s="91"/>
      <c r="D1428" s="96"/>
      <c r="E1428" s="96"/>
      <c r="F1428" s="96"/>
      <c r="G1428" s="96"/>
      <c r="H1428" s="96"/>
      <c r="I1428" s="96"/>
      <c r="J1428" s="96"/>
      <c r="K1428" s="91"/>
      <c r="L1428" s="91"/>
      <c r="M1428" s="91"/>
      <c r="N1428" s="91"/>
      <c r="O1428" s="91"/>
      <c r="P1428" s="96"/>
      <c r="R1428" s="33"/>
    </row>
    <row r="1429" ht="14.4" spans="1:18">
      <c r="A1429" s="91"/>
      <c r="B1429" s="91"/>
      <c r="C1429" s="91"/>
      <c r="D1429" s="96"/>
      <c r="E1429" s="96"/>
      <c r="F1429" s="96"/>
      <c r="G1429" s="96"/>
      <c r="H1429" s="96"/>
      <c r="I1429" s="96"/>
      <c r="J1429" s="96"/>
      <c r="K1429" s="91"/>
      <c r="L1429" s="91"/>
      <c r="M1429" s="91"/>
      <c r="N1429" s="91"/>
      <c r="O1429" s="91"/>
      <c r="P1429" s="96"/>
      <c r="R1429" s="33"/>
    </row>
    <row r="1430" ht="14.4" spans="1:18">
      <c r="A1430" s="91"/>
      <c r="B1430" s="91"/>
      <c r="C1430" s="91"/>
      <c r="D1430" s="96"/>
      <c r="E1430" s="96"/>
      <c r="F1430" s="96"/>
      <c r="G1430" s="96"/>
      <c r="H1430" s="96"/>
      <c r="I1430" s="96"/>
      <c r="J1430" s="96"/>
      <c r="K1430" s="91"/>
      <c r="L1430" s="91"/>
      <c r="M1430" s="91"/>
      <c r="N1430" s="91"/>
      <c r="O1430" s="91"/>
      <c r="P1430" s="96"/>
      <c r="R1430" s="33"/>
    </row>
    <row r="1431" ht="14.4" spans="1:18">
      <c r="A1431" s="91"/>
      <c r="B1431" s="91"/>
      <c r="C1431" s="91"/>
      <c r="D1431" s="96"/>
      <c r="E1431" s="96"/>
      <c r="F1431" s="96"/>
      <c r="G1431" s="96"/>
      <c r="H1431" s="96"/>
      <c r="I1431" s="96"/>
      <c r="J1431" s="96"/>
      <c r="K1431" s="91"/>
      <c r="L1431" s="91"/>
      <c r="M1431" s="91"/>
      <c r="N1431" s="91"/>
      <c r="O1431" s="91"/>
      <c r="P1431" s="96"/>
      <c r="R1431" s="33"/>
    </row>
    <row r="1432" ht="14.4" spans="1:18">
      <c r="A1432" s="91"/>
      <c r="B1432" s="91"/>
      <c r="C1432" s="91"/>
      <c r="D1432" s="96"/>
      <c r="E1432" s="96"/>
      <c r="F1432" s="96"/>
      <c r="G1432" s="96"/>
      <c r="H1432" s="96"/>
      <c r="I1432" s="96"/>
      <c r="J1432" s="96"/>
      <c r="K1432" s="91"/>
      <c r="L1432" s="91"/>
      <c r="M1432" s="91"/>
      <c r="N1432" s="91"/>
      <c r="O1432" s="91"/>
      <c r="P1432" s="96"/>
      <c r="R1432" s="33"/>
    </row>
    <row r="1433" ht="14.4" spans="1:18">
      <c r="A1433" s="91"/>
      <c r="B1433" s="91"/>
      <c r="C1433" s="91"/>
      <c r="D1433" s="96"/>
      <c r="E1433" s="96"/>
      <c r="F1433" s="96"/>
      <c r="G1433" s="96"/>
      <c r="H1433" s="96"/>
      <c r="I1433" s="96"/>
      <c r="J1433" s="96"/>
      <c r="K1433" s="91"/>
      <c r="L1433" s="91"/>
      <c r="M1433" s="91"/>
      <c r="N1433" s="91"/>
      <c r="O1433" s="91"/>
      <c r="P1433" s="96"/>
      <c r="R1433" s="33"/>
    </row>
    <row r="1434" ht="14.4" spans="1:18">
      <c r="A1434" s="91"/>
      <c r="B1434" s="91"/>
      <c r="C1434" s="91"/>
      <c r="D1434" s="96"/>
      <c r="E1434" s="96"/>
      <c r="F1434" s="96"/>
      <c r="G1434" s="96"/>
      <c r="H1434" s="96"/>
      <c r="I1434" s="96"/>
      <c r="J1434" s="96"/>
      <c r="K1434" s="91"/>
      <c r="L1434" s="91"/>
      <c r="M1434" s="91"/>
      <c r="N1434" s="91"/>
      <c r="O1434" s="91"/>
      <c r="P1434" s="96"/>
      <c r="R1434" s="33"/>
    </row>
    <row r="1435" ht="14.4" spans="1:18">
      <c r="A1435" s="91"/>
      <c r="B1435" s="91"/>
      <c r="C1435" s="91"/>
      <c r="D1435" s="96"/>
      <c r="E1435" s="96"/>
      <c r="F1435" s="96"/>
      <c r="G1435" s="96"/>
      <c r="H1435" s="96"/>
      <c r="I1435" s="96"/>
      <c r="J1435" s="96"/>
      <c r="K1435" s="91"/>
      <c r="L1435" s="91"/>
      <c r="M1435" s="91"/>
      <c r="N1435" s="91"/>
      <c r="O1435" s="91"/>
      <c r="P1435" s="96"/>
      <c r="R1435" s="33"/>
    </row>
    <row r="1436" ht="14.4" spans="1:18">
      <c r="A1436" s="91"/>
      <c r="B1436" s="91"/>
      <c r="C1436" s="91"/>
      <c r="D1436" s="96"/>
      <c r="E1436" s="96"/>
      <c r="F1436" s="96"/>
      <c r="G1436" s="96"/>
      <c r="H1436" s="96"/>
      <c r="I1436" s="96"/>
      <c r="J1436" s="96"/>
      <c r="K1436" s="91"/>
      <c r="L1436" s="91"/>
      <c r="M1436" s="91"/>
      <c r="N1436" s="91"/>
      <c r="O1436" s="91"/>
      <c r="P1436" s="96"/>
      <c r="R1436" s="33"/>
    </row>
    <row r="1437" ht="14.4" spans="1:18">
      <c r="A1437" s="91"/>
      <c r="B1437" s="91"/>
      <c r="C1437" s="91"/>
      <c r="D1437" s="96"/>
      <c r="E1437" s="96"/>
      <c r="F1437" s="96"/>
      <c r="G1437" s="96"/>
      <c r="H1437" s="96"/>
      <c r="I1437" s="96"/>
      <c r="J1437" s="96"/>
      <c r="K1437" s="91"/>
      <c r="L1437" s="91"/>
      <c r="M1437" s="91"/>
      <c r="N1437" s="91"/>
      <c r="O1437" s="91"/>
      <c r="P1437" s="96"/>
      <c r="R1437" s="33"/>
    </row>
    <row r="1438" ht="14.4" spans="1:18">
      <c r="A1438" s="91"/>
      <c r="B1438" s="91"/>
      <c r="C1438" s="91"/>
      <c r="D1438" s="96"/>
      <c r="E1438" s="96"/>
      <c r="F1438" s="96"/>
      <c r="G1438" s="96"/>
      <c r="H1438" s="96"/>
      <c r="I1438" s="96"/>
      <c r="J1438" s="96"/>
      <c r="K1438" s="91"/>
      <c r="L1438" s="91"/>
      <c r="M1438" s="91"/>
      <c r="N1438" s="91"/>
      <c r="O1438" s="91"/>
      <c r="P1438" s="96"/>
      <c r="R1438" s="33"/>
    </row>
    <row r="1439" ht="14.4" spans="1:18">
      <c r="A1439" s="91"/>
      <c r="B1439" s="91"/>
      <c r="C1439" s="91"/>
      <c r="D1439" s="96"/>
      <c r="E1439" s="96"/>
      <c r="F1439" s="96"/>
      <c r="G1439" s="96"/>
      <c r="H1439" s="96"/>
      <c r="I1439" s="96"/>
      <c r="J1439" s="96"/>
      <c r="K1439" s="91"/>
      <c r="L1439" s="91"/>
      <c r="M1439" s="91"/>
      <c r="N1439" s="91"/>
      <c r="O1439" s="91"/>
      <c r="P1439" s="96"/>
      <c r="R1439" s="33"/>
    </row>
    <row r="1440" ht="14.4" spans="1:18">
      <c r="A1440" s="91"/>
      <c r="B1440" s="91"/>
      <c r="C1440" s="91"/>
      <c r="D1440" s="96"/>
      <c r="E1440" s="96"/>
      <c r="F1440" s="96"/>
      <c r="G1440" s="96"/>
      <c r="H1440" s="96"/>
      <c r="I1440" s="96"/>
      <c r="J1440" s="96"/>
      <c r="K1440" s="91"/>
      <c r="L1440" s="91"/>
      <c r="M1440" s="91"/>
      <c r="N1440" s="91"/>
      <c r="O1440" s="91"/>
      <c r="P1440" s="96"/>
      <c r="R1440" s="33"/>
    </row>
    <row r="1441" ht="14.4" spans="1:18">
      <c r="A1441" s="91"/>
      <c r="B1441" s="91"/>
      <c r="C1441" s="91"/>
      <c r="D1441" s="96"/>
      <c r="E1441" s="96"/>
      <c r="F1441" s="96"/>
      <c r="G1441" s="96"/>
      <c r="H1441" s="96"/>
      <c r="I1441" s="96"/>
      <c r="J1441" s="96"/>
      <c r="K1441" s="91"/>
      <c r="L1441" s="91"/>
      <c r="M1441" s="91"/>
      <c r="N1441" s="91"/>
      <c r="O1441" s="91"/>
      <c r="P1441" s="96"/>
      <c r="R1441" s="33"/>
    </row>
    <row r="1442" ht="14.4" spans="1:18">
      <c r="A1442" s="91"/>
      <c r="B1442" s="91"/>
      <c r="C1442" s="91"/>
      <c r="D1442" s="96"/>
      <c r="E1442" s="96"/>
      <c r="F1442" s="96"/>
      <c r="G1442" s="96"/>
      <c r="H1442" s="96"/>
      <c r="I1442" s="96"/>
      <c r="J1442" s="96"/>
      <c r="K1442" s="91"/>
      <c r="L1442" s="91"/>
      <c r="M1442" s="91"/>
      <c r="N1442" s="91"/>
      <c r="O1442" s="91"/>
      <c r="P1442" s="96"/>
      <c r="R1442" s="33"/>
    </row>
    <row r="1443" ht="14.4" spans="1:18">
      <c r="A1443" s="91"/>
      <c r="B1443" s="91"/>
      <c r="C1443" s="91"/>
      <c r="D1443" s="96"/>
      <c r="E1443" s="96"/>
      <c r="F1443" s="96"/>
      <c r="G1443" s="96"/>
      <c r="H1443" s="96"/>
      <c r="I1443" s="96"/>
      <c r="J1443" s="96"/>
      <c r="K1443" s="91"/>
      <c r="L1443" s="91"/>
      <c r="M1443" s="91"/>
      <c r="N1443" s="91"/>
      <c r="O1443" s="91"/>
      <c r="P1443" s="96"/>
      <c r="R1443" s="33"/>
    </row>
    <row r="1444" ht="14.4" spans="1:18">
      <c r="A1444" s="91"/>
      <c r="B1444" s="91"/>
      <c r="C1444" s="91"/>
      <c r="D1444" s="96"/>
      <c r="E1444" s="96"/>
      <c r="F1444" s="96"/>
      <c r="G1444" s="96"/>
      <c r="H1444" s="96"/>
      <c r="I1444" s="96"/>
      <c r="J1444" s="96"/>
      <c r="K1444" s="91"/>
      <c r="L1444" s="91"/>
      <c r="M1444" s="91"/>
      <c r="N1444" s="91"/>
      <c r="O1444" s="91"/>
      <c r="P1444" s="96"/>
      <c r="R1444" s="33"/>
    </row>
    <row r="1445" ht="14.4" spans="1:18">
      <c r="A1445" s="91"/>
      <c r="B1445" s="91"/>
      <c r="C1445" s="91"/>
      <c r="D1445" s="96"/>
      <c r="E1445" s="96"/>
      <c r="F1445" s="96"/>
      <c r="G1445" s="96"/>
      <c r="H1445" s="96"/>
      <c r="I1445" s="96"/>
      <c r="J1445" s="96"/>
      <c r="K1445" s="91"/>
      <c r="L1445" s="91"/>
      <c r="M1445" s="91"/>
      <c r="N1445" s="91"/>
      <c r="O1445" s="91"/>
      <c r="P1445" s="96"/>
      <c r="R1445" s="33"/>
    </row>
    <row r="1446" ht="14.4" spans="1:18">
      <c r="A1446" s="91"/>
      <c r="B1446" s="91"/>
      <c r="C1446" s="91"/>
      <c r="D1446" s="96"/>
      <c r="E1446" s="96"/>
      <c r="F1446" s="96"/>
      <c r="G1446" s="96"/>
      <c r="H1446" s="96"/>
      <c r="I1446" s="96"/>
      <c r="J1446" s="96"/>
      <c r="K1446" s="91"/>
      <c r="L1446" s="91"/>
      <c r="M1446" s="91"/>
      <c r="N1446" s="91"/>
      <c r="O1446" s="91"/>
      <c r="P1446" s="96"/>
      <c r="R1446" s="33"/>
    </row>
    <row r="1447" ht="14.4" spans="1:18">
      <c r="A1447" s="91"/>
      <c r="B1447" s="91"/>
      <c r="C1447" s="91"/>
      <c r="D1447" s="96"/>
      <c r="E1447" s="96"/>
      <c r="F1447" s="96"/>
      <c r="G1447" s="96"/>
      <c r="H1447" s="96"/>
      <c r="I1447" s="96"/>
      <c r="J1447" s="96"/>
      <c r="K1447" s="91"/>
      <c r="L1447" s="91"/>
      <c r="M1447" s="91"/>
      <c r="N1447" s="91"/>
      <c r="O1447" s="91"/>
      <c r="P1447" s="96"/>
      <c r="R1447" s="33"/>
    </row>
    <row r="1448" ht="14.4" spans="1:18">
      <c r="A1448" s="91"/>
      <c r="B1448" s="91"/>
      <c r="C1448" s="91"/>
      <c r="D1448" s="96"/>
      <c r="E1448" s="96"/>
      <c r="F1448" s="96"/>
      <c r="G1448" s="96"/>
      <c r="H1448" s="96"/>
      <c r="I1448" s="96"/>
      <c r="J1448" s="96"/>
      <c r="K1448" s="91"/>
      <c r="L1448" s="91"/>
      <c r="M1448" s="91"/>
      <c r="N1448" s="91"/>
      <c r="O1448" s="91"/>
      <c r="P1448" s="96"/>
      <c r="R1448" s="33"/>
    </row>
    <row r="1449" ht="14.4" spans="1:18">
      <c r="A1449" s="91"/>
      <c r="B1449" s="91"/>
      <c r="C1449" s="91"/>
      <c r="D1449" s="96"/>
      <c r="E1449" s="96"/>
      <c r="F1449" s="96"/>
      <c r="G1449" s="96"/>
      <c r="H1449" s="96"/>
      <c r="I1449" s="96"/>
      <c r="J1449" s="96"/>
      <c r="K1449" s="91"/>
      <c r="L1449" s="91"/>
      <c r="M1449" s="91"/>
      <c r="N1449" s="91"/>
      <c r="O1449" s="91"/>
      <c r="P1449" s="96"/>
      <c r="R1449" s="33"/>
    </row>
    <row r="1450" ht="14.4" spans="1:18">
      <c r="A1450" s="91"/>
      <c r="B1450" s="91"/>
      <c r="C1450" s="91"/>
      <c r="D1450" s="96"/>
      <c r="E1450" s="96"/>
      <c r="F1450" s="96"/>
      <c r="G1450" s="96"/>
      <c r="H1450" s="96"/>
      <c r="I1450" s="96"/>
      <c r="J1450" s="96"/>
      <c r="K1450" s="91"/>
      <c r="L1450" s="91"/>
      <c r="M1450" s="91"/>
      <c r="N1450" s="91"/>
      <c r="O1450" s="91"/>
      <c r="P1450" s="96"/>
      <c r="R1450" s="33"/>
    </row>
    <row r="1451" ht="14.4" spans="1:18">
      <c r="A1451" s="91"/>
      <c r="B1451" s="91"/>
      <c r="C1451" s="91"/>
      <c r="D1451" s="96"/>
      <c r="E1451" s="96"/>
      <c r="F1451" s="96"/>
      <c r="G1451" s="96"/>
      <c r="H1451" s="96"/>
      <c r="I1451" s="96"/>
      <c r="J1451" s="96"/>
      <c r="K1451" s="91"/>
      <c r="L1451" s="91"/>
      <c r="M1451" s="91"/>
      <c r="N1451" s="91"/>
      <c r="O1451" s="91"/>
      <c r="P1451" s="96"/>
      <c r="R1451" s="33"/>
    </row>
    <row r="1452" ht="14.4" spans="1:18">
      <c r="A1452" s="91"/>
      <c r="B1452" s="91"/>
      <c r="C1452" s="91"/>
      <c r="D1452" s="96"/>
      <c r="E1452" s="96"/>
      <c r="F1452" s="96"/>
      <c r="G1452" s="96"/>
      <c r="H1452" s="96"/>
      <c r="I1452" s="96"/>
      <c r="J1452" s="96"/>
      <c r="K1452" s="91"/>
      <c r="L1452" s="91"/>
      <c r="M1452" s="91"/>
      <c r="N1452" s="91"/>
      <c r="O1452" s="91"/>
      <c r="P1452" s="96"/>
      <c r="R1452" s="33"/>
    </row>
    <row r="1453" ht="14.4" spans="1:18">
      <c r="A1453" s="91"/>
      <c r="B1453" s="91"/>
      <c r="C1453" s="91"/>
      <c r="D1453" s="96"/>
      <c r="E1453" s="96"/>
      <c r="F1453" s="96"/>
      <c r="G1453" s="96"/>
      <c r="H1453" s="96"/>
      <c r="I1453" s="96"/>
      <c r="J1453" s="96"/>
      <c r="K1453" s="91"/>
      <c r="L1453" s="91"/>
      <c r="M1453" s="91"/>
      <c r="N1453" s="91"/>
      <c r="O1453" s="91"/>
      <c r="P1453" s="96"/>
      <c r="R1453" s="33"/>
    </row>
    <row r="1454" ht="14.4" spans="1:18">
      <c r="A1454" s="91"/>
      <c r="B1454" s="91"/>
      <c r="C1454" s="91"/>
      <c r="D1454" s="96"/>
      <c r="E1454" s="96"/>
      <c r="F1454" s="96"/>
      <c r="G1454" s="96"/>
      <c r="H1454" s="96"/>
      <c r="I1454" s="96"/>
      <c r="J1454" s="96"/>
      <c r="K1454" s="91"/>
      <c r="L1454" s="91"/>
      <c r="M1454" s="91"/>
      <c r="N1454" s="91"/>
      <c r="O1454" s="91"/>
      <c r="P1454" s="96"/>
      <c r="R1454" s="33"/>
    </row>
    <row r="1455" ht="14.4" spans="1:18">
      <c r="A1455" s="91"/>
      <c r="B1455" s="91"/>
      <c r="C1455" s="91"/>
      <c r="D1455" s="96"/>
      <c r="E1455" s="96"/>
      <c r="F1455" s="96"/>
      <c r="G1455" s="96"/>
      <c r="H1455" s="96"/>
      <c r="I1455" s="96"/>
      <c r="J1455" s="96"/>
      <c r="K1455" s="91"/>
      <c r="L1455" s="91"/>
      <c r="M1455" s="91"/>
      <c r="N1455" s="91"/>
      <c r="O1455" s="91"/>
      <c r="P1455" s="96"/>
      <c r="R1455" s="33"/>
    </row>
    <row r="1456" ht="14.4" spans="1:18">
      <c r="A1456" s="91"/>
      <c r="B1456" s="91"/>
      <c r="C1456" s="91"/>
      <c r="D1456" s="96"/>
      <c r="E1456" s="96"/>
      <c r="F1456" s="96"/>
      <c r="G1456" s="96"/>
      <c r="H1456" s="96"/>
      <c r="I1456" s="96"/>
      <c r="J1456" s="96"/>
      <c r="K1456" s="91"/>
      <c r="L1456" s="91"/>
      <c r="M1456" s="91"/>
      <c r="N1456" s="91"/>
      <c r="O1456" s="91"/>
      <c r="P1456" s="96"/>
      <c r="R1456" s="33"/>
    </row>
    <row r="1457" ht="14.4" spans="1:18">
      <c r="A1457" s="91"/>
      <c r="B1457" s="91"/>
      <c r="C1457" s="91"/>
      <c r="D1457" s="96"/>
      <c r="E1457" s="96"/>
      <c r="F1457" s="96"/>
      <c r="G1457" s="96"/>
      <c r="H1457" s="96"/>
      <c r="I1457" s="96"/>
      <c r="J1457" s="96"/>
      <c r="K1457" s="91"/>
      <c r="L1457" s="91"/>
      <c r="M1457" s="91"/>
      <c r="N1457" s="91"/>
      <c r="O1457" s="91"/>
      <c r="P1457" s="96"/>
      <c r="R1457" s="33"/>
    </row>
    <row r="1458" ht="14.4" spans="1:18">
      <c r="A1458" s="91"/>
      <c r="B1458" s="91"/>
      <c r="C1458" s="91"/>
      <c r="D1458" s="96"/>
      <c r="E1458" s="96"/>
      <c r="F1458" s="96"/>
      <c r="G1458" s="96"/>
      <c r="H1458" s="96"/>
      <c r="I1458" s="96"/>
      <c r="J1458" s="96"/>
      <c r="K1458" s="91"/>
      <c r="L1458" s="91"/>
      <c r="M1458" s="91"/>
      <c r="N1458" s="91"/>
      <c r="O1458" s="91"/>
      <c r="P1458" s="96"/>
      <c r="R1458" s="33"/>
    </row>
    <row r="1459" ht="14.4" spans="1:18">
      <c r="A1459" s="91"/>
      <c r="B1459" s="91"/>
      <c r="C1459" s="91"/>
      <c r="D1459" s="96"/>
      <c r="E1459" s="96"/>
      <c r="F1459" s="96"/>
      <c r="G1459" s="96"/>
      <c r="H1459" s="96"/>
      <c r="I1459" s="96"/>
      <c r="J1459" s="96"/>
      <c r="K1459" s="91"/>
      <c r="L1459" s="91"/>
      <c r="M1459" s="91"/>
      <c r="N1459" s="91"/>
      <c r="O1459" s="91"/>
      <c r="P1459" s="96"/>
      <c r="R1459" s="33"/>
    </row>
    <row r="1460" ht="14.4" spans="1:18">
      <c r="A1460" s="91"/>
      <c r="B1460" s="91"/>
      <c r="C1460" s="91"/>
      <c r="D1460" s="96"/>
      <c r="E1460" s="96"/>
      <c r="F1460" s="96"/>
      <c r="G1460" s="96"/>
      <c r="H1460" s="96"/>
      <c r="I1460" s="96"/>
      <c r="J1460" s="96"/>
      <c r="K1460" s="91"/>
      <c r="L1460" s="91"/>
      <c r="M1460" s="91"/>
      <c r="N1460" s="91"/>
      <c r="O1460" s="91"/>
      <c r="P1460" s="96"/>
      <c r="R1460" s="33"/>
    </row>
    <row r="1461" ht="14.4" spans="1:18">
      <c r="A1461" s="91"/>
      <c r="B1461" s="91"/>
      <c r="C1461" s="91"/>
      <c r="D1461" s="96"/>
      <c r="E1461" s="96"/>
      <c r="F1461" s="96"/>
      <c r="G1461" s="96"/>
      <c r="H1461" s="96"/>
      <c r="I1461" s="96"/>
      <c r="J1461" s="96"/>
      <c r="K1461" s="91"/>
      <c r="L1461" s="91"/>
      <c r="M1461" s="91"/>
      <c r="N1461" s="91"/>
      <c r="O1461" s="91"/>
      <c r="P1461" s="96"/>
      <c r="R1461" s="33"/>
    </row>
    <row r="1462" ht="14.4" spans="1:18">
      <c r="A1462" s="91"/>
      <c r="B1462" s="91"/>
      <c r="C1462" s="91"/>
      <c r="D1462" s="96"/>
      <c r="E1462" s="96"/>
      <c r="F1462" s="96"/>
      <c r="G1462" s="96"/>
      <c r="H1462" s="96"/>
      <c r="I1462" s="96"/>
      <c r="J1462" s="96"/>
      <c r="K1462" s="91"/>
      <c r="L1462" s="91"/>
      <c r="M1462" s="91"/>
      <c r="N1462" s="91"/>
      <c r="O1462" s="91"/>
      <c r="P1462" s="96"/>
      <c r="R1462" s="33"/>
    </row>
    <row r="1463" ht="14.4" spans="1:18">
      <c r="A1463" s="91"/>
      <c r="B1463" s="91"/>
      <c r="C1463" s="91"/>
      <c r="D1463" s="96"/>
      <c r="E1463" s="96"/>
      <c r="F1463" s="96"/>
      <c r="G1463" s="96"/>
      <c r="H1463" s="96"/>
      <c r="I1463" s="96"/>
      <c r="J1463" s="96"/>
      <c r="K1463" s="91"/>
      <c r="L1463" s="91"/>
      <c r="M1463" s="91"/>
      <c r="N1463" s="91"/>
      <c r="O1463" s="91"/>
      <c r="P1463" s="96"/>
      <c r="R1463" s="33"/>
    </row>
    <row r="1464" ht="14.4" spans="1:18">
      <c r="A1464" s="91"/>
      <c r="B1464" s="91"/>
      <c r="C1464" s="91"/>
      <c r="D1464" s="96"/>
      <c r="E1464" s="96"/>
      <c r="F1464" s="96"/>
      <c r="G1464" s="96"/>
      <c r="H1464" s="96"/>
      <c r="I1464" s="96"/>
      <c r="J1464" s="96"/>
      <c r="K1464" s="91"/>
      <c r="L1464" s="91"/>
      <c r="M1464" s="91"/>
      <c r="N1464" s="91"/>
      <c r="O1464" s="91"/>
      <c r="P1464" s="96"/>
      <c r="R1464" s="33"/>
    </row>
    <row r="1465" ht="14.4" spans="1:18">
      <c r="A1465" s="91"/>
      <c r="B1465" s="91"/>
      <c r="C1465" s="91"/>
      <c r="D1465" s="96"/>
      <c r="E1465" s="96"/>
      <c r="F1465" s="96"/>
      <c r="G1465" s="96"/>
      <c r="H1465" s="96"/>
      <c r="I1465" s="96"/>
      <c r="J1465" s="96"/>
      <c r="K1465" s="91"/>
      <c r="L1465" s="91"/>
      <c r="M1465" s="91"/>
      <c r="N1465" s="91"/>
      <c r="O1465" s="91"/>
      <c r="P1465" s="96"/>
      <c r="R1465" s="33"/>
    </row>
    <row r="1466" ht="14.4" spans="1:18">
      <c r="A1466" s="91"/>
      <c r="B1466" s="91"/>
      <c r="C1466" s="91"/>
      <c r="D1466" s="96"/>
      <c r="E1466" s="96"/>
      <c r="F1466" s="96"/>
      <c r="G1466" s="96"/>
      <c r="H1466" s="96"/>
      <c r="I1466" s="96"/>
      <c r="J1466" s="96"/>
      <c r="K1466" s="91"/>
      <c r="L1466" s="91"/>
      <c r="M1466" s="91"/>
      <c r="N1466" s="91"/>
      <c r="O1466" s="91"/>
      <c r="P1466" s="96"/>
      <c r="R1466" s="33"/>
    </row>
    <row r="1467" ht="14.4" spans="1:18">
      <c r="A1467" s="91"/>
      <c r="B1467" s="91"/>
      <c r="C1467" s="91"/>
      <c r="D1467" s="96"/>
      <c r="E1467" s="96"/>
      <c r="F1467" s="96"/>
      <c r="G1467" s="96"/>
      <c r="H1467" s="96"/>
      <c r="I1467" s="96"/>
      <c r="J1467" s="96"/>
      <c r="K1467" s="91"/>
      <c r="L1467" s="91"/>
      <c r="M1467" s="91"/>
      <c r="N1467" s="91"/>
      <c r="O1467" s="91"/>
      <c r="P1467" s="96"/>
      <c r="R1467" s="33"/>
    </row>
    <row r="1468" ht="14.4" spans="1:18">
      <c r="A1468" s="91"/>
      <c r="B1468" s="91"/>
      <c r="C1468" s="91"/>
      <c r="D1468" s="96"/>
      <c r="E1468" s="96"/>
      <c r="F1468" s="96"/>
      <c r="G1468" s="96"/>
      <c r="H1468" s="96"/>
      <c r="I1468" s="96"/>
      <c r="J1468" s="96"/>
      <c r="K1468" s="91"/>
      <c r="L1468" s="91"/>
      <c r="M1468" s="91"/>
      <c r="N1468" s="91"/>
      <c r="O1468" s="91"/>
      <c r="P1468" s="96"/>
      <c r="R1468" s="33"/>
    </row>
    <row r="1469" ht="14.4" spans="1:18">
      <c r="A1469" s="91"/>
      <c r="B1469" s="91"/>
      <c r="C1469" s="91"/>
      <c r="D1469" s="96"/>
      <c r="E1469" s="96"/>
      <c r="F1469" s="96"/>
      <c r="G1469" s="96"/>
      <c r="H1469" s="96"/>
      <c r="I1469" s="96"/>
      <c r="J1469" s="96"/>
      <c r="K1469" s="91"/>
      <c r="L1469" s="91"/>
      <c r="M1469" s="91"/>
      <c r="N1469" s="91"/>
      <c r="O1469" s="91"/>
      <c r="P1469" s="96"/>
      <c r="R1469" s="33"/>
    </row>
    <row r="1470" ht="14.4" spans="1:18">
      <c r="A1470" s="91"/>
      <c r="B1470" s="91"/>
      <c r="C1470" s="91"/>
      <c r="D1470" s="96"/>
      <c r="E1470" s="96"/>
      <c r="F1470" s="96"/>
      <c r="G1470" s="96"/>
      <c r="H1470" s="96"/>
      <c r="I1470" s="96"/>
      <c r="J1470" s="96"/>
      <c r="K1470" s="91"/>
      <c r="L1470" s="91"/>
      <c r="M1470" s="91"/>
      <c r="N1470" s="91"/>
      <c r="O1470" s="91"/>
      <c r="P1470" s="96"/>
      <c r="R1470" s="33"/>
    </row>
    <row r="1471" ht="14.4" spans="1:18">
      <c r="A1471" s="91"/>
      <c r="B1471" s="91"/>
      <c r="C1471" s="91"/>
      <c r="D1471" s="96"/>
      <c r="E1471" s="96"/>
      <c r="F1471" s="96"/>
      <c r="G1471" s="96"/>
      <c r="H1471" s="96"/>
      <c r="I1471" s="96"/>
      <c r="J1471" s="96"/>
      <c r="K1471" s="91"/>
      <c r="L1471" s="91"/>
      <c r="M1471" s="91"/>
      <c r="N1471" s="91"/>
      <c r="O1471" s="91"/>
      <c r="P1471" s="96"/>
      <c r="R1471" s="33"/>
    </row>
    <row r="1472" ht="14.4" spans="1:18">
      <c r="A1472" s="91"/>
      <c r="B1472" s="91"/>
      <c r="C1472" s="91"/>
      <c r="D1472" s="96"/>
      <c r="E1472" s="96"/>
      <c r="F1472" s="96"/>
      <c r="G1472" s="96"/>
      <c r="H1472" s="96"/>
      <c r="I1472" s="96"/>
      <c r="J1472" s="96"/>
      <c r="K1472" s="91"/>
      <c r="L1472" s="91"/>
      <c r="M1472" s="91"/>
      <c r="N1472" s="91"/>
      <c r="O1472" s="91"/>
      <c r="P1472" s="96"/>
      <c r="R1472" s="33"/>
    </row>
    <row r="1473" ht="14.4" spans="1:18">
      <c r="A1473" s="91"/>
      <c r="B1473" s="91"/>
      <c r="C1473" s="91"/>
      <c r="D1473" s="96"/>
      <c r="E1473" s="96"/>
      <c r="F1473" s="96"/>
      <c r="G1473" s="96"/>
      <c r="H1473" s="96"/>
      <c r="I1473" s="96"/>
      <c r="J1473" s="96"/>
      <c r="K1473" s="91"/>
      <c r="L1473" s="91"/>
      <c r="M1473" s="91"/>
      <c r="N1473" s="91"/>
      <c r="O1473" s="91"/>
      <c r="P1473" s="96"/>
      <c r="R1473" s="33"/>
    </row>
    <row r="1474" ht="14.4" spans="1:18">
      <c r="A1474" s="91"/>
      <c r="B1474" s="91"/>
      <c r="C1474" s="91"/>
      <c r="D1474" s="96"/>
      <c r="E1474" s="96"/>
      <c r="F1474" s="96"/>
      <c r="G1474" s="96"/>
      <c r="H1474" s="96"/>
      <c r="I1474" s="96"/>
      <c r="J1474" s="96"/>
      <c r="K1474" s="91"/>
      <c r="L1474" s="91"/>
      <c r="M1474" s="91"/>
      <c r="N1474" s="91"/>
      <c r="O1474" s="91"/>
      <c r="P1474" s="96"/>
      <c r="R1474" s="33"/>
    </row>
    <row r="1475" ht="14.4" spans="1:18">
      <c r="A1475" s="91"/>
      <c r="B1475" s="91"/>
      <c r="C1475" s="91"/>
      <c r="D1475" s="96"/>
      <c r="E1475" s="96"/>
      <c r="F1475" s="96"/>
      <c r="G1475" s="96"/>
      <c r="H1475" s="96"/>
      <c r="I1475" s="96"/>
      <c r="J1475" s="96"/>
      <c r="K1475" s="91"/>
      <c r="L1475" s="91"/>
      <c r="M1475" s="91"/>
      <c r="N1475" s="91"/>
      <c r="O1475" s="91"/>
      <c r="P1475" s="96"/>
      <c r="R1475" s="33"/>
    </row>
    <row r="1476" ht="14.4" spans="1:18">
      <c r="A1476" s="91"/>
      <c r="B1476" s="91"/>
      <c r="C1476" s="91"/>
      <c r="D1476" s="96"/>
      <c r="E1476" s="96"/>
      <c r="F1476" s="96"/>
      <c r="G1476" s="96"/>
      <c r="H1476" s="96"/>
      <c r="I1476" s="96"/>
      <c r="J1476" s="96"/>
      <c r="K1476" s="91"/>
      <c r="L1476" s="91"/>
      <c r="M1476" s="91"/>
      <c r="N1476" s="91"/>
      <c r="O1476" s="91"/>
      <c r="P1476" s="96"/>
      <c r="R1476" s="33"/>
    </row>
    <row r="1477" ht="14.4" spans="1:18">
      <c r="A1477" s="91"/>
      <c r="B1477" s="91"/>
      <c r="C1477" s="91"/>
      <c r="D1477" s="96"/>
      <c r="E1477" s="96"/>
      <c r="F1477" s="96"/>
      <c r="G1477" s="96"/>
      <c r="H1477" s="96"/>
      <c r="I1477" s="96"/>
      <c r="J1477" s="96"/>
      <c r="K1477" s="91"/>
      <c r="L1477" s="91"/>
      <c r="M1477" s="91"/>
      <c r="N1477" s="91"/>
      <c r="O1477" s="91"/>
      <c r="P1477" s="96"/>
      <c r="R1477" s="33"/>
    </row>
    <row r="1478" ht="14.4" spans="1:18">
      <c r="A1478" s="91"/>
      <c r="B1478" s="91"/>
      <c r="C1478" s="91"/>
      <c r="D1478" s="96"/>
      <c r="E1478" s="96"/>
      <c r="F1478" s="96"/>
      <c r="G1478" s="96"/>
      <c r="H1478" s="96"/>
      <c r="I1478" s="96"/>
      <c r="J1478" s="96"/>
      <c r="K1478" s="91"/>
      <c r="L1478" s="91"/>
      <c r="M1478" s="91"/>
      <c r="N1478" s="91"/>
      <c r="O1478" s="91"/>
      <c r="P1478" s="96"/>
      <c r="R1478" s="33"/>
    </row>
    <row r="1479" ht="14.4" spans="1:18">
      <c r="A1479" s="91"/>
      <c r="B1479" s="91"/>
      <c r="C1479" s="91"/>
      <c r="D1479" s="96"/>
      <c r="E1479" s="96"/>
      <c r="F1479" s="96"/>
      <c r="G1479" s="96"/>
      <c r="H1479" s="96"/>
      <c r="I1479" s="96"/>
      <c r="J1479" s="96"/>
      <c r="K1479" s="91"/>
      <c r="L1479" s="91"/>
      <c r="M1479" s="91"/>
      <c r="N1479" s="91"/>
      <c r="O1479" s="91"/>
      <c r="P1479" s="96"/>
      <c r="R1479" s="33"/>
    </row>
    <row r="1480" ht="14.4" spans="1:18">
      <c r="A1480" s="91"/>
      <c r="B1480" s="91"/>
      <c r="C1480" s="91"/>
      <c r="D1480" s="96"/>
      <c r="E1480" s="96"/>
      <c r="F1480" s="96"/>
      <c r="G1480" s="96"/>
      <c r="H1480" s="96"/>
      <c r="I1480" s="96"/>
      <c r="J1480" s="96"/>
      <c r="K1480" s="91"/>
      <c r="L1480" s="91"/>
      <c r="M1480" s="91"/>
      <c r="N1480" s="91"/>
      <c r="O1480" s="91"/>
      <c r="P1480" s="96"/>
      <c r="R1480" s="33"/>
    </row>
    <row r="1481" ht="14.4" spans="1:18">
      <c r="A1481" s="91"/>
      <c r="B1481" s="91"/>
      <c r="C1481" s="91"/>
      <c r="D1481" s="96"/>
      <c r="E1481" s="96"/>
      <c r="F1481" s="96"/>
      <c r="G1481" s="96"/>
      <c r="H1481" s="96"/>
      <c r="I1481" s="96"/>
      <c r="J1481" s="96"/>
      <c r="K1481" s="91"/>
      <c r="L1481" s="91"/>
      <c r="M1481" s="91"/>
      <c r="N1481" s="91"/>
      <c r="O1481" s="91"/>
      <c r="P1481" s="96"/>
      <c r="R1481" s="33"/>
    </row>
    <row r="1482" ht="14.4" spans="1:18">
      <c r="A1482" s="91"/>
      <c r="B1482" s="91"/>
      <c r="C1482" s="91"/>
      <c r="D1482" s="96"/>
      <c r="E1482" s="96"/>
      <c r="F1482" s="96"/>
      <c r="G1482" s="96"/>
      <c r="H1482" s="96"/>
      <c r="I1482" s="96"/>
      <c r="J1482" s="96"/>
      <c r="K1482" s="91"/>
      <c r="L1482" s="91"/>
      <c r="M1482" s="91"/>
      <c r="N1482" s="91"/>
      <c r="O1482" s="91"/>
      <c r="P1482" s="96"/>
      <c r="R1482" s="33"/>
    </row>
    <row r="1483" ht="14.4" spans="1:18">
      <c r="A1483" s="91"/>
      <c r="B1483" s="91"/>
      <c r="C1483" s="91"/>
      <c r="D1483" s="96"/>
      <c r="E1483" s="96"/>
      <c r="F1483" s="96"/>
      <c r="G1483" s="96"/>
      <c r="H1483" s="96"/>
      <c r="I1483" s="96"/>
      <c r="J1483" s="96"/>
      <c r="K1483" s="91"/>
      <c r="L1483" s="91"/>
      <c r="M1483" s="91"/>
      <c r="N1483" s="91"/>
      <c r="O1483" s="91"/>
      <c r="P1483" s="96"/>
      <c r="R1483" s="33"/>
    </row>
    <row r="1484" ht="14.4" spans="1:18">
      <c r="A1484" s="91"/>
      <c r="B1484" s="91"/>
      <c r="C1484" s="91"/>
      <c r="D1484" s="96"/>
      <c r="E1484" s="96"/>
      <c r="F1484" s="96"/>
      <c r="G1484" s="96"/>
      <c r="H1484" s="96"/>
      <c r="I1484" s="96"/>
      <c r="J1484" s="96"/>
      <c r="K1484" s="91"/>
      <c r="L1484" s="91"/>
      <c r="M1484" s="91"/>
      <c r="N1484" s="91"/>
      <c r="O1484" s="91"/>
      <c r="P1484" s="96"/>
      <c r="R1484" s="33"/>
    </row>
    <row r="1485" ht="14.4" spans="1:18">
      <c r="A1485" s="91"/>
      <c r="B1485" s="91"/>
      <c r="C1485" s="91"/>
      <c r="D1485" s="96"/>
      <c r="E1485" s="96"/>
      <c r="F1485" s="96"/>
      <c r="G1485" s="96"/>
      <c r="H1485" s="96"/>
      <c r="I1485" s="96"/>
      <c r="J1485" s="96"/>
      <c r="K1485" s="91"/>
      <c r="L1485" s="91"/>
      <c r="M1485" s="91"/>
      <c r="N1485" s="91"/>
      <c r="O1485" s="91"/>
      <c r="P1485" s="96"/>
      <c r="R1485" s="33"/>
    </row>
    <row r="1486" ht="14.4" spans="1:18">
      <c r="A1486" s="91"/>
      <c r="B1486" s="91"/>
      <c r="C1486" s="91"/>
      <c r="D1486" s="96"/>
      <c r="E1486" s="96"/>
      <c r="F1486" s="96"/>
      <c r="G1486" s="96"/>
      <c r="H1486" s="96"/>
      <c r="I1486" s="96"/>
      <c r="J1486" s="96"/>
      <c r="K1486" s="91"/>
      <c r="L1486" s="91"/>
      <c r="M1486" s="91"/>
      <c r="N1486" s="91"/>
      <c r="O1486" s="91"/>
      <c r="P1486" s="96"/>
      <c r="R1486" s="33"/>
    </row>
    <row r="1487" ht="14.4" spans="1:18">
      <c r="A1487" s="91"/>
      <c r="B1487" s="91"/>
      <c r="C1487" s="91"/>
      <c r="D1487" s="96"/>
      <c r="E1487" s="96"/>
      <c r="F1487" s="96"/>
      <c r="G1487" s="96"/>
      <c r="H1487" s="96"/>
      <c r="I1487" s="96"/>
      <c r="J1487" s="96"/>
      <c r="K1487" s="91"/>
      <c r="L1487" s="91"/>
      <c r="M1487" s="91"/>
      <c r="N1487" s="91"/>
      <c r="O1487" s="91"/>
      <c r="P1487" s="96"/>
      <c r="R1487" s="33"/>
    </row>
    <row r="1488" ht="14.4" spans="1:18">
      <c r="A1488" s="91"/>
      <c r="B1488" s="91"/>
      <c r="C1488" s="91"/>
      <c r="D1488" s="96"/>
      <c r="E1488" s="96"/>
      <c r="F1488" s="96"/>
      <c r="G1488" s="96"/>
      <c r="H1488" s="96"/>
      <c r="I1488" s="96"/>
      <c r="J1488" s="96"/>
      <c r="K1488" s="91"/>
      <c r="L1488" s="91"/>
      <c r="M1488" s="91"/>
      <c r="N1488" s="91"/>
      <c r="O1488" s="91"/>
      <c r="P1488" s="96"/>
      <c r="R1488" s="33"/>
    </row>
    <row r="1489" ht="14.4" spans="1:18">
      <c r="A1489" s="91"/>
      <c r="B1489" s="91"/>
      <c r="C1489" s="91"/>
      <c r="D1489" s="96"/>
      <c r="E1489" s="96"/>
      <c r="F1489" s="96"/>
      <c r="G1489" s="96"/>
      <c r="H1489" s="96"/>
      <c r="I1489" s="96"/>
      <c r="J1489" s="96"/>
      <c r="K1489" s="91"/>
      <c r="L1489" s="91"/>
      <c r="M1489" s="91"/>
      <c r="N1489" s="91"/>
      <c r="O1489" s="91"/>
      <c r="P1489" s="96"/>
      <c r="R1489" s="33"/>
    </row>
    <row r="1490" ht="14.4" spans="1:18">
      <c r="A1490" s="91"/>
      <c r="B1490" s="91"/>
      <c r="C1490" s="91"/>
      <c r="D1490" s="96"/>
      <c r="E1490" s="96"/>
      <c r="F1490" s="96"/>
      <c r="G1490" s="96"/>
      <c r="H1490" s="96"/>
      <c r="I1490" s="96"/>
      <c r="J1490" s="96"/>
      <c r="K1490" s="91"/>
      <c r="L1490" s="91"/>
      <c r="M1490" s="91"/>
      <c r="N1490" s="91"/>
      <c r="O1490" s="91"/>
      <c r="P1490" s="96"/>
      <c r="R1490" s="33"/>
    </row>
    <row r="1491" ht="14.4" spans="1:18">
      <c r="A1491" s="91"/>
      <c r="B1491" s="91"/>
      <c r="C1491" s="91"/>
      <c r="D1491" s="96"/>
      <c r="E1491" s="96"/>
      <c r="F1491" s="96"/>
      <c r="G1491" s="96"/>
      <c r="H1491" s="96"/>
      <c r="I1491" s="96"/>
      <c r="J1491" s="96"/>
      <c r="K1491" s="91"/>
      <c r="L1491" s="91"/>
      <c r="M1491" s="91"/>
      <c r="N1491" s="91"/>
      <c r="O1491" s="91"/>
      <c r="P1491" s="96"/>
      <c r="R1491" s="33"/>
    </row>
    <row r="1492" ht="14.4" spans="1:18">
      <c r="A1492" s="91"/>
      <c r="B1492" s="91"/>
      <c r="C1492" s="91"/>
      <c r="D1492" s="96"/>
      <c r="E1492" s="96"/>
      <c r="F1492" s="96"/>
      <c r="G1492" s="96"/>
      <c r="H1492" s="96"/>
      <c r="I1492" s="96"/>
      <c r="J1492" s="96"/>
      <c r="K1492" s="91"/>
      <c r="L1492" s="91"/>
      <c r="M1492" s="91"/>
      <c r="N1492" s="91"/>
      <c r="O1492" s="91"/>
      <c r="P1492" s="96"/>
      <c r="R1492" s="33"/>
    </row>
    <row r="1493" ht="14.4" spans="1:18">
      <c r="A1493" s="91"/>
      <c r="B1493" s="91"/>
      <c r="C1493" s="91"/>
      <c r="D1493" s="96"/>
      <c r="E1493" s="96"/>
      <c r="F1493" s="96"/>
      <c r="G1493" s="96"/>
      <c r="H1493" s="96"/>
      <c r="I1493" s="96"/>
      <c r="J1493" s="96"/>
      <c r="K1493" s="91"/>
      <c r="L1493" s="91"/>
      <c r="M1493" s="91"/>
      <c r="N1493" s="91"/>
      <c r="O1493" s="91"/>
      <c r="P1493" s="96"/>
      <c r="R1493" s="33"/>
    </row>
    <row r="1494" ht="14.4" spans="1:18">
      <c r="A1494" s="91"/>
      <c r="B1494" s="91"/>
      <c r="C1494" s="91"/>
      <c r="D1494" s="96"/>
      <c r="E1494" s="96"/>
      <c r="F1494" s="96"/>
      <c r="G1494" s="96"/>
      <c r="H1494" s="96"/>
      <c r="I1494" s="96"/>
      <c r="J1494" s="96"/>
      <c r="K1494" s="91"/>
      <c r="L1494" s="91"/>
      <c r="M1494" s="91"/>
      <c r="N1494" s="91"/>
      <c r="O1494" s="91"/>
      <c r="P1494" s="96"/>
      <c r="R1494" s="33"/>
    </row>
    <row r="1495" ht="14.4" spans="1:18">
      <c r="A1495" s="91"/>
      <c r="B1495" s="91"/>
      <c r="C1495" s="91"/>
      <c r="D1495" s="96"/>
      <c r="E1495" s="96"/>
      <c r="F1495" s="96"/>
      <c r="G1495" s="96"/>
      <c r="H1495" s="96"/>
      <c r="I1495" s="96"/>
      <c r="J1495" s="96"/>
      <c r="K1495" s="91"/>
      <c r="L1495" s="91"/>
      <c r="M1495" s="91"/>
      <c r="N1495" s="91"/>
      <c r="O1495" s="91"/>
      <c r="P1495" s="96"/>
      <c r="R1495" s="33"/>
    </row>
    <row r="1496" ht="14.4" spans="1:18">
      <c r="A1496" s="91"/>
      <c r="B1496" s="91"/>
      <c r="C1496" s="91"/>
      <c r="D1496" s="96"/>
      <c r="E1496" s="96"/>
      <c r="F1496" s="96"/>
      <c r="G1496" s="96"/>
      <c r="H1496" s="96"/>
      <c r="I1496" s="96"/>
      <c r="J1496" s="96"/>
      <c r="K1496" s="91"/>
      <c r="L1496" s="91"/>
      <c r="M1496" s="91"/>
      <c r="N1496" s="91"/>
      <c r="O1496" s="91"/>
      <c r="P1496" s="96"/>
      <c r="R1496" s="33"/>
    </row>
    <row r="1497" ht="14.4" spans="1:18">
      <c r="A1497" s="91"/>
      <c r="B1497" s="91"/>
      <c r="C1497" s="91"/>
      <c r="D1497" s="96"/>
      <c r="E1497" s="96"/>
      <c r="F1497" s="96"/>
      <c r="G1497" s="96"/>
      <c r="H1497" s="96"/>
      <c r="I1497" s="96"/>
      <c r="J1497" s="96"/>
      <c r="K1497" s="91"/>
      <c r="L1497" s="91"/>
      <c r="M1497" s="91"/>
      <c r="N1497" s="91"/>
      <c r="O1497" s="91"/>
      <c r="P1497" s="96"/>
      <c r="R1497" s="33"/>
    </row>
    <row r="1498" ht="14.4" spans="1:18">
      <c r="A1498" s="91"/>
      <c r="B1498" s="91"/>
      <c r="C1498" s="91"/>
      <c r="D1498" s="96"/>
      <c r="E1498" s="96"/>
      <c r="F1498" s="96"/>
      <c r="G1498" s="96"/>
      <c r="H1498" s="96"/>
      <c r="I1498" s="96"/>
      <c r="J1498" s="96"/>
      <c r="K1498" s="91"/>
      <c r="L1498" s="91"/>
      <c r="M1498" s="91"/>
      <c r="N1498" s="91"/>
      <c r="O1498" s="91"/>
      <c r="P1498" s="96"/>
      <c r="R1498" s="33"/>
    </row>
    <row r="1499" ht="14.4" spans="1:18">
      <c r="A1499" s="91"/>
      <c r="B1499" s="91"/>
      <c r="C1499" s="91"/>
      <c r="D1499" s="96"/>
      <c r="E1499" s="96"/>
      <c r="F1499" s="96"/>
      <c r="G1499" s="96"/>
      <c r="H1499" s="96"/>
      <c r="I1499" s="96"/>
      <c r="J1499" s="96"/>
      <c r="K1499" s="91"/>
      <c r="L1499" s="91"/>
      <c r="M1499" s="91"/>
      <c r="N1499" s="91"/>
      <c r="O1499" s="91"/>
      <c r="P1499" s="96"/>
      <c r="R1499" s="33"/>
    </row>
    <row r="1500" ht="14.4" spans="1:18">
      <c r="A1500" s="91"/>
      <c r="B1500" s="91"/>
      <c r="C1500" s="91"/>
      <c r="D1500" s="96"/>
      <c r="E1500" s="96"/>
      <c r="F1500" s="96"/>
      <c r="G1500" s="96"/>
      <c r="H1500" s="96"/>
      <c r="I1500" s="96"/>
      <c r="J1500" s="96"/>
      <c r="K1500" s="91"/>
      <c r="L1500" s="91"/>
      <c r="M1500" s="91"/>
      <c r="N1500" s="91"/>
      <c r="O1500" s="91"/>
      <c r="P1500" s="96"/>
      <c r="R1500" s="33"/>
    </row>
    <row r="1501" ht="14.4" spans="1:18">
      <c r="A1501" s="91"/>
      <c r="B1501" s="91"/>
      <c r="C1501" s="91"/>
      <c r="D1501" s="96"/>
      <c r="E1501" s="96"/>
      <c r="F1501" s="96"/>
      <c r="G1501" s="96"/>
      <c r="H1501" s="96"/>
      <c r="I1501" s="96"/>
      <c r="J1501" s="96"/>
      <c r="K1501" s="91"/>
      <c r="L1501" s="91"/>
      <c r="M1501" s="91"/>
      <c r="N1501" s="91"/>
      <c r="O1501" s="91"/>
      <c r="P1501" s="96"/>
      <c r="R1501" s="33"/>
    </row>
    <row r="1502" ht="14.4" spans="1:18">
      <c r="A1502" s="91"/>
      <c r="B1502" s="91"/>
      <c r="C1502" s="91"/>
      <c r="D1502" s="96"/>
      <c r="E1502" s="96"/>
      <c r="F1502" s="96"/>
      <c r="G1502" s="96"/>
      <c r="H1502" s="96"/>
      <c r="I1502" s="96"/>
      <c r="J1502" s="96"/>
      <c r="K1502" s="91"/>
      <c r="L1502" s="91"/>
      <c r="M1502" s="91"/>
      <c r="N1502" s="91"/>
      <c r="O1502" s="91"/>
      <c r="P1502" s="96"/>
      <c r="R1502" s="33"/>
    </row>
    <row r="1503" ht="14.4" spans="1:18">
      <c r="A1503" s="91"/>
      <c r="B1503" s="91"/>
      <c r="C1503" s="91"/>
      <c r="D1503" s="96"/>
      <c r="E1503" s="96"/>
      <c r="F1503" s="96"/>
      <c r="G1503" s="96"/>
      <c r="H1503" s="96"/>
      <c r="I1503" s="96"/>
      <c r="J1503" s="96"/>
      <c r="K1503" s="91"/>
      <c r="L1503" s="91"/>
      <c r="M1503" s="91"/>
      <c r="N1503" s="91"/>
      <c r="O1503" s="91"/>
      <c r="P1503" s="96"/>
      <c r="R1503" s="33"/>
    </row>
    <row r="1504" ht="14.4" spans="1:18">
      <c r="A1504" s="91"/>
      <c r="B1504" s="91"/>
      <c r="C1504" s="91"/>
      <c r="D1504" s="96"/>
      <c r="E1504" s="96"/>
      <c r="F1504" s="96"/>
      <c r="G1504" s="96"/>
      <c r="H1504" s="96"/>
      <c r="I1504" s="96"/>
      <c r="J1504" s="96"/>
      <c r="K1504" s="91"/>
      <c r="L1504" s="91"/>
      <c r="M1504" s="91"/>
      <c r="N1504" s="91"/>
      <c r="O1504" s="91"/>
      <c r="P1504" s="96"/>
      <c r="R1504" s="33"/>
    </row>
    <row r="1505" ht="14.4" spans="1:18">
      <c r="A1505" s="91"/>
      <c r="B1505" s="91"/>
      <c r="C1505" s="91"/>
      <c r="D1505" s="96"/>
      <c r="E1505" s="96"/>
      <c r="F1505" s="96"/>
      <c r="G1505" s="96"/>
      <c r="H1505" s="96"/>
      <c r="I1505" s="96"/>
      <c r="J1505" s="96"/>
      <c r="K1505" s="91"/>
      <c r="L1505" s="91"/>
      <c r="M1505" s="91"/>
      <c r="N1505" s="91"/>
      <c r="O1505" s="91"/>
      <c r="P1505" s="96"/>
      <c r="R1505" s="33"/>
    </row>
    <row r="1506" ht="14.4" spans="1:18">
      <c r="A1506" s="91"/>
      <c r="B1506" s="91"/>
      <c r="C1506" s="91"/>
      <c r="D1506" s="96"/>
      <c r="E1506" s="96"/>
      <c r="F1506" s="96"/>
      <c r="G1506" s="96"/>
      <c r="H1506" s="96"/>
      <c r="I1506" s="96"/>
      <c r="J1506" s="96"/>
      <c r="K1506" s="91"/>
      <c r="L1506" s="91"/>
      <c r="M1506" s="91"/>
      <c r="N1506" s="91"/>
      <c r="O1506" s="91"/>
      <c r="P1506" s="96"/>
      <c r="R1506" s="33"/>
    </row>
    <row r="1507" ht="14.4" spans="1:18">
      <c r="A1507" s="91"/>
      <c r="B1507" s="91"/>
      <c r="C1507" s="91"/>
      <c r="D1507" s="96"/>
      <c r="E1507" s="96"/>
      <c r="F1507" s="96"/>
      <c r="G1507" s="96"/>
      <c r="H1507" s="96"/>
      <c r="I1507" s="96"/>
      <c r="J1507" s="96"/>
      <c r="K1507" s="91"/>
      <c r="L1507" s="91"/>
      <c r="M1507" s="91"/>
      <c r="N1507" s="91"/>
      <c r="O1507" s="91"/>
      <c r="P1507" s="96"/>
      <c r="R1507" s="33"/>
    </row>
    <row r="1508" ht="14.4" spans="1:18">
      <c r="A1508" s="91"/>
      <c r="B1508" s="91"/>
      <c r="C1508" s="91"/>
      <c r="D1508" s="96"/>
      <c r="E1508" s="96"/>
      <c r="F1508" s="96"/>
      <c r="G1508" s="96"/>
      <c r="H1508" s="96"/>
      <c r="I1508" s="96"/>
      <c r="J1508" s="96"/>
      <c r="K1508" s="91"/>
      <c r="L1508" s="91"/>
      <c r="M1508" s="91"/>
      <c r="N1508" s="91"/>
      <c r="O1508" s="91"/>
      <c r="P1508" s="96"/>
      <c r="R1508" s="33"/>
    </row>
    <row r="1509" ht="14.4" spans="1:18">
      <c r="A1509" s="91"/>
      <c r="B1509" s="91"/>
      <c r="C1509" s="91"/>
      <c r="D1509" s="96"/>
      <c r="E1509" s="96"/>
      <c r="F1509" s="96"/>
      <c r="G1509" s="96"/>
      <c r="H1509" s="96"/>
      <c r="I1509" s="96"/>
      <c r="J1509" s="96"/>
      <c r="K1509" s="91"/>
      <c r="L1509" s="91"/>
      <c r="M1509" s="91"/>
      <c r="N1509" s="91"/>
      <c r="O1509" s="91"/>
      <c r="P1509" s="96"/>
      <c r="R1509" s="33"/>
    </row>
    <row r="1510" ht="14.4" spans="1:18">
      <c r="A1510" s="91"/>
      <c r="B1510" s="91"/>
      <c r="C1510" s="91"/>
      <c r="D1510" s="96"/>
      <c r="E1510" s="96"/>
      <c r="F1510" s="96"/>
      <c r="G1510" s="96"/>
      <c r="H1510" s="96"/>
      <c r="I1510" s="96"/>
      <c r="J1510" s="96"/>
      <c r="K1510" s="91"/>
      <c r="L1510" s="91"/>
      <c r="M1510" s="91"/>
      <c r="N1510" s="91"/>
      <c r="O1510" s="91"/>
      <c r="P1510" s="96"/>
      <c r="R1510" s="33"/>
    </row>
    <row r="1511" ht="14.4" spans="1:18">
      <c r="A1511" s="91"/>
      <c r="B1511" s="91"/>
      <c r="C1511" s="91"/>
      <c r="D1511" s="96"/>
      <c r="E1511" s="96"/>
      <c r="F1511" s="96"/>
      <c r="G1511" s="96"/>
      <c r="H1511" s="96"/>
      <c r="I1511" s="96"/>
      <c r="J1511" s="96"/>
      <c r="K1511" s="91"/>
      <c r="L1511" s="91"/>
      <c r="M1511" s="91"/>
      <c r="N1511" s="91"/>
      <c r="O1511" s="91"/>
      <c r="P1511" s="96"/>
      <c r="R1511" s="33"/>
    </row>
    <row r="1512" ht="14.4" spans="1:18">
      <c r="A1512" s="91"/>
      <c r="B1512" s="91"/>
      <c r="C1512" s="91"/>
      <c r="D1512" s="96"/>
      <c r="E1512" s="96"/>
      <c r="F1512" s="96"/>
      <c r="G1512" s="96"/>
      <c r="H1512" s="96"/>
      <c r="I1512" s="96"/>
      <c r="J1512" s="96"/>
      <c r="K1512" s="91"/>
      <c r="L1512" s="91"/>
      <c r="M1512" s="91"/>
      <c r="N1512" s="91"/>
      <c r="O1512" s="91"/>
      <c r="P1512" s="96"/>
      <c r="R1512" s="33"/>
    </row>
    <row r="1513" ht="14.4" spans="1:18">
      <c r="A1513" s="91"/>
      <c r="B1513" s="91"/>
      <c r="C1513" s="91"/>
      <c r="D1513" s="96"/>
      <c r="E1513" s="96"/>
      <c r="F1513" s="96"/>
      <c r="G1513" s="96"/>
      <c r="H1513" s="96"/>
      <c r="I1513" s="96"/>
      <c r="J1513" s="96"/>
      <c r="K1513" s="91"/>
      <c r="L1513" s="91"/>
      <c r="M1513" s="91"/>
      <c r="N1513" s="91"/>
      <c r="O1513" s="91"/>
      <c r="P1513" s="96"/>
      <c r="R1513" s="33"/>
    </row>
    <row r="1514" ht="14.4" spans="1:18">
      <c r="A1514" s="91"/>
      <c r="B1514" s="91"/>
      <c r="C1514" s="91"/>
      <c r="D1514" s="96"/>
      <c r="E1514" s="96"/>
      <c r="F1514" s="96"/>
      <c r="G1514" s="96"/>
      <c r="H1514" s="96"/>
      <c r="I1514" s="96"/>
      <c r="J1514" s="96"/>
      <c r="K1514" s="91"/>
      <c r="L1514" s="91"/>
      <c r="M1514" s="91"/>
      <c r="N1514" s="91"/>
      <c r="O1514" s="91"/>
      <c r="P1514" s="96"/>
      <c r="R1514" s="33"/>
    </row>
    <row r="1515" ht="14.4" spans="1:18">
      <c r="A1515" s="91"/>
      <c r="B1515" s="91"/>
      <c r="C1515" s="91"/>
      <c r="D1515" s="96"/>
      <c r="E1515" s="96"/>
      <c r="F1515" s="96"/>
      <c r="G1515" s="96"/>
      <c r="H1515" s="96"/>
      <c r="I1515" s="96"/>
      <c r="J1515" s="96"/>
      <c r="K1515" s="91"/>
      <c r="L1515" s="91"/>
      <c r="M1515" s="91"/>
      <c r="N1515" s="91"/>
      <c r="O1515" s="91"/>
      <c r="P1515" s="96"/>
      <c r="R1515" s="33"/>
    </row>
    <row r="1516" ht="14.4" spans="1:18">
      <c r="A1516" s="91"/>
      <c r="B1516" s="91"/>
      <c r="C1516" s="91"/>
      <c r="D1516" s="96"/>
      <c r="E1516" s="96"/>
      <c r="F1516" s="96"/>
      <c r="G1516" s="96"/>
      <c r="H1516" s="96"/>
      <c r="I1516" s="96"/>
      <c r="J1516" s="96"/>
      <c r="K1516" s="91"/>
      <c r="L1516" s="91"/>
      <c r="M1516" s="91"/>
      <c r="N1516" s="91"/>
      <c r="O1516" s="91"/>
      <c r="P1516" s="96"/>
      <c r="R1516" s="33"/>
    </row>
    <row r="1517" ht="14.4" spans="1:18">
      <c r="A1517" s="91"/>
      <c r="B1517" s="91"/>
      <c r="C1517" s="91"/>
      <c r="D1517" s="96"/>
      <c r="E1517" s="96"/>
      <c r="F1517" s="96"/>
      <c r="G1517" s="96"/>
      <c r="H1517" s="96"/>
      <c r="I1517" s="96"/>
      <c r="J1517" s="96"/>
      <c r="K1517" s="91"/>
      <c r="L1517" s="91"/>
      <c r="M1517" s="91"/>
      <c r="N1517" s="91"/>
      <c r="O1517" s="91"/>
      <c r="P1517" s="96"/>
      <c r="R1517" s="33"/>
    </row>
    <row r="1518" ht="14.4" spans="1:18">
      <c r="A1518" s="91"/>
      <c r="B1518" s="91"/>
      <c r="C1518" s="91"/>
      <c r="D1518" s="96"/>
      <c r="E1518" s="96"/>
      <c r="F1518" s="96"/>
      <c r="G1518" s="96"/>
      <c r="H1518" s="96"/>
      <c r="I1518" s="96"/>
      <c r="J1518" s="96"/>
      <c r="K1518" s="91"/>
      <c r="L1518" s="91"/>
      <c r="M1518" s="91"/>
      <c r="N1518" s="91"/>
      <c r="O1518" s="91"/>
      <c r="P1518" s="96"/>
      <c r="R1518" s="33"/>
    </row>
    <row r="1519" ht="14.4" spans="1:18">
      <c r="A1519" s="91"/>
      <c r="B1519" s="91"/>
      <c r="C1519" s="91"/>
      <c r="D1519" s="96"/>
      <c r="E1519" s="96"/>
      <c r="F1519" s="96"/>
      <c r="G1519" s="96"/>
      <c r="H1519" s="96"/>
      <c r="I1519" s="96"/>
      <c r="J1519" s="96"/>
      <c r="K1519" s="91"/>
      <c r="L1519" s="91"/>
      <c r="M1519" s="91"/>
      <c r="N1519" s="91"/>
      <c r="O1519" s="91"/>
      <c r="P1519" s="96"/>
      <c r="R1519" s="33"/>
    </row>
    <row r="1520" ht="14.4" spans="1:18">
      <c r="A1520" s="91"/>
      <c r="B1520" s="91"/>
      <c r="C1520" s="91"/>
      <c r="D1520" s="96"/>
      <c r="E1520" s="96"/>
      <c r="F1520" s="96"/>
      <c r="G1520" s="96"/>
      <c r="H1520" s="96"/>
      <c r="I1520" s="96"/>
      <c r="J1520" s="96"/>
      <c r="K1520" s="91"/>
      <c r="L1520" s="91"/>
      <c r="M1520" s="91"/>
      <c r="N1520" s="91"/>
      <c r="O1520" s="91"/>
      <c r="P1520" s="96"/>
      <c r="R1520" s="33"/>
    </row>
    <row r="1521" ht="14.4" spans="1:18">
      <c r="A1521" s="91"/>
      <c r="B1521" s="91"/>
      <c r="C1521" s="91"/>
      <c r="D1521" s="96"/>
      <c r="E1521" s="96"/>
      <c r="F1521" s="96"/>
      <c r="G1521" s="96"/>
      <c r="H1521" s="96"/>
      <c r="I1521" s="96"/>
      <c r="J1521" s="96"/>
      <c r="K1521" s="91"/>
      <c r="L1521" s="91"/>
      <c r="M1521" s="91"/>
      <c r="N1521" s="91"/>
      <c r="O1521" s="91"/>
      <c r="P1521" s="96"/>
      <c r="R1521" s="33"/>
    </row>
    <row r="1522" ht="14.4" spans="1:18">
      <c r="A1522" s="91"/>
      <c r="B1522" s="91"/>
      <c r="C1522" s="91"/>
      <c r="D1522" s="96"/>
      <c r="E1522" s="96"/>
      <c r="F1522" s="96"/>
      <c r="G1522" s="96"/>
      <c r="H1522" s="96"/>
      <c r="I1522" s="96"/>
      <c r="J1522" s="96"/>
      <c r="K1522" s="91"/>
      <c r="L1522" s="91"/>
      <c r="M1522" s="91"/>
      <c r="N1522" s="91"/>
      <c r="O1522" s="91"/>
      <c r="P1522" s="96"/>
      <c r="R1522" s="33"/>
    </row>
    <row r="1523" ht="14.4" spans="1:18">
      <c r="A1523" s="91"/>
      <c r="B1523" s="91"/>
      <c r="C1523" s="91"/>
      <c r="D1523" s="96"/>
      <c r="E1523" s="96"/>
      <c r="F1523" s="96"/>
      <c r="G1523" s="96"/>
      <c r="H1523" s="96"/>
      <c r="I1523" s="96"/>
      <c r="J1523" s="96"/>
      <c r="K1523" s="91"/>
      <c r="L1523" s="91"/>
      <c r="M1523" s="91"/>
      <c r="N1523" s="91"/>
      <c r="O1523" s="91"/>
      <c r="P1523" s="96"/>
      <c r="R1523" s="33"/>
    </row>
    <row r="1524" ht="14.4" spans="1:18">
      <c r="A1524" s="91"/>
      <c r="B1524" s="91"/>
      <c r="C1524" s="91"/>
      <c r="D1524" s="96"/>
      <c r="E1524" s="96"/>
      <c r="F1524" s="96"/>
      <c r="G1524" s="96"/>
      <c r="H1524" s="96"/>
      <c r="I1524" s="96"/>
      <c r="J1524" s="96"/>
      <c r="K1524" s="91"/>
      <c r="L1524" s="91"/>
      <c r="M1524" s="91"/>
      <c r="N1524" s="91"/>
      <c r="O1524" s="91"/>
      <c r="P1524" s="96"/>
      <c r="R1524" s="33"/>
    </row>
    <row r="1525" ht="14.4" spans="1:18">
      <c r="A1525" s="91"/>
      <c r="B1525" s="91"/>
      <c r="C1525" s="91"/>
      <c r="D1525" s="96"/>
      <c r="E1525" s="96"/>
      <c r="F1525" s="96"/>
      <c r="G1525" s="96"/>
      <c r="H1525" s="96"/>
      <c r="I1525" s="96"/>
      <c r="J1525" s="96"/>
      <c r="K1525" s="91"/>
      <c r="L1525" s="91"/>
      <c r="M1525" s="91"/>
      <c r="N1525" s="91"/>
      <c r="O1525" s="91"/>
      <c r="P1525" s="96"/>
      <c r="R1525" s="33"/>
    </row>
    <row r="1526" ht="14.4" spans="1:18">
      <c r="A1526" s="91"/>
      <c r="B1526" s="91"/>
      <c r="C1526" s="91"/>
      <c r="D1526" s="96"/>
      <c r="E1526" s="96"/>
      <c r="F1526" s="96"/>
      <c r="G1526" s="96"/>
      <c r="H1526" s="96"/>
      <c r="I1526" s="96"/>
      <c r="J1526" s="96"/>
      <c r="K1526" s="91"/>
      <c r="L1526" s="91"/>
      <c r="M1526" s="91"/>
      <c r="N1526" s="91"/>
      <c r="O1526" s="91"/>
      <c r="P1526" s="96"/>
      <c r="R1526" s="33"/>
    </row>
    <row r="1527" ht="14.4" spans="1:18">
      <c r="A1527" s="91"/>
      <c r="B1527" s="91"/>
      <c r="C1527" s="91"/>
      <c r="D1527" s="96"/>
      <c r="E1527" s="96"/>
      <c r="F1527" s="96"/>
      <c r="G1527" s="96"/>
      <c r="H1527" s="96"/>
      <c r="I1527" s="96"/>
      <c r="J1527" s="96"/>
      <c r="K1527" s="91"/>
      <c r="L1527" s="91"/>
      <c r="M1527" s="91"/>
      <c r="N1527" s="91"/>
      <c r="O1527" s="91"/>
      <c r="P1527" s="96"/>
      <c r="R1527" s="33"/>
    </row>
    <row r="1528" ht="14.4" spans="1:18">
      <c r="A1528" s="91"/>
      <c r="B1528" s="91"/>
      <c r="C1528" s="91"/>
      <c r="D1528" s="96"/>
      <c r="E1528" s="96"/>
      <c r="F1528" s="96"/>
      <c r="G1528" s="96"/>
      <c r="H1528" s="96"/>
      <c r="I1528" s="96"/>
      <c r="J1528" s="96"/>
      <c r="K1528" s="91"/>
      <c r="L1528" s="91"/>
      <c r="M1528" s="91"/>
      <c r="N1528" s="91"/>
      <c r="O1528" s="91"/>
      <c r="P1528" s="96"/>
      <c r="R1528" s="33"/>
    </row>
    <row r="1529" ht="14.4" spans="1:18">
      <c r="A1529" s="91"/>
      <c r="B1529" s="91"/>
      <c r="C1529" s="91"/>
      <c r="D1529" s="96"/>
      <c r="E1529" s="96"/>
      <c r="F1529" s="96"/>
      <c r="G1529" s="96"/>
      <c r="H1529" s="96"/>
      <c r="I1529" s="96"/>
      <c r="J1529" s="96"/>
      <c r="K1529" s="91"/>
      <c r="L1529" s="91"/>
      <c r="M1529" s="91"/>
      <c r="N1529" s="91"/>
      <c r="O1529" s="91"/>
      <c r="P1529" s="96"/>
      <c r="R1529" s="33"/>
    </row>
    <row r="1530" ht="14.4" spans="1:18">
      <c r="A1530" s="91"/>
      <c r="B1530" s="91"/>
      <c r="C1530" s="91"/>
      <c r="D1530" s="96"/>
      <c r="E1530" s="96"/>
      <c r="F1530" s="96"/>
      <c r="G1530" s="96"/>
      <c r="H1530" s="96"/>
      <c r="I1530" s="96"/>
      <c r="J1530" s="96"/>
      <c r="K1530" s="91"/>
      <c r="L1530" s="91"/>
      <c r="M1530" s="91"/>
      <c r="N1530" s="91"/>
      <c r="O1530" s="91"/>
      <c r="P1530" s="96"/>
      <c r="R1530" s="33"/>
    </row>
    <row r="1531" ht="14.4" spans="1:18">
      <c r="A1531" s="91"/>
      <c r="B1531" s="91"/>
      <c r="C1531" s="91"/>
      <c r="D1531" s="96"/>
      <c r="E1531" s="96"/>
      <c r="F1531" s="96"/>
      <c r="G1531" s="96"/>
      <c r="H1531" s="96"/>
      <c r="I1531" s="96"/>
      <c r="J1531" s="96"/>
      <c r="K1531" s="91"/>
      <c r="L1531" s="91"/>
      <c r="M1531" s="91"/>
      <c r="N1531" s="91"/>
      <c r="O1531" s="91"/>
      <c r="P1531" s="96"/>
      <c r="R1531" s="33"/>
    </row>
    <row r="1532" ht="14.4" spans="1:18">
      <c r="A1532" s="91"/>
      <c r="B1532" s="91"/>
      <c r="C1532" s="91"/>
      <c r="D1532" s="96"/>
      <c r="E1532" s="96"/>
      <c r="F1532" s="96"/>
      <c r="G1532" s="96"/>
      <c r="H1532" s="96"/>
      <c r="I1532" s="96"/>
      <c r="J1532" s="96"/>
      <c r="K1532" s="91"/>
      <c r="L1532" s="91"/>
      <c r="M1532" s="91"/>
      <c r="N1532" s="91"/>
      <c r="O1532" s="91"/>
      <c r="P1532" s="96"/>
      <c r="R1532" s="33"/>
    </row>
    <row r="1533" ht="14.4" spans="1:18">
      <c r="A1533" s="91"/>
      <c r="B1533" s="91"/>
      <c r="C1533" s="91"/>
      <c r="D1533" s="96"/>
      <c r="E1533" s="96"/>
      <c r="F1533" s="96"/>
      <c r="G1533" s="96"/>
      <c r="H1533" s="96"/>
      <c r="I1533" s="96"/>
      <c r="J1533" s="96"/>
      <c r="K1533" s="91"/>
      <c r="L1533" s="91"/>
      <c r="M1533" s="91"/>
      <c r="N1533" s="91"/>
      <c r="O1533" s="91"/>
      <c r="P1533" s="96"/>
      <c r="R1533" s="33"/>
    </row>
    <row r="1534" ht="14.4" spans="1:18">
      <c r="A1534" s="91"/>
      <c r="B1534" s="91"/>
      <c r="C1534" s="91"/>
      <c r="D1534" s="96"/>
      <c r="E1534" s="96"/>
      <c r="F1534" s="96"/>
      <c r="G1534" s="96"/>
      <c r="H1534" s="96"/>
      <c r="I1534" s="96"/>
      <c r="J1534" s="96"/>
      <c r="K1534" s="91"/>
      <c r="L1534" s="91"/>
      <c r="M1534" s="91"/>
      <c r="N1534" s="91"/>
      <c r="O1534" s="91"/>
      <c r="P1534" s="96"/>
      <c r="R1534" s="33"/>
    </row>
    <row r="1535" ht="14.4" spans="1:18">
      <c r="A1535" s="91"/>
      <c r="B1535" s="91"/>
      <c r="C1535" s="91"/>
      <c r="D1535" s="96"/>
      <c r="E1535" s="96"/>
      <c r="F1535" s="96"/>
      <c r="G1535" s="96"/>
      <c r="H1535" s="96"/>
      <c r="I1535" s="96"/>
      <c r="J1535" s="96"/>
      <c r="K1535" s="91"/>
      <c r="L1535" s="91"/>
      <c r="M1535" s="91"/>
      <c r="N1535" s="91"/>
      <c r="O1535" s="91"/>
      <c r="P1535" s="96"/>
      <c r="R1535" s="33"/>
    </row>
    <row r="1536" ht="14.4" spans="1:18">
      <c r="A1536" s="91"/>
      <c r="B1536" s="91"/>
      <c r="C1536" s="91"/>
      <c r="D1536" s="96"/>
      <c r="E1536" s="96"/>
      <c r="F1536" s="96"/>
      <c r="G1536" s="96"/>
      <c r="H1536" s="96"/>
      <c r="I1536" s="96"/>
      <c r="J1536" s="96"/>
      <c r="K1536" s="91"/>
      <c r="L1536" s="91"/>
      <c r="M1536" s="91"/>
      <c r="N1536" s="91"/>
      <c r="O1536" s="91"/>
      <c r="P1536" s="96"/>
      <c r="R1536" s="33"/>
    </row>
    <row r="1537" ht="14.4" spans="1:18">
      <c r="A1537" s="91"/>
      <c r="B1537" s="91"/>
      <c r="C1537" s="91"/>
      <c r="D1537" s="96"/>
      <c r="E1537" s="96"/>
      <c r="F1537" s="96"/>
      <c r="G1537" s="96"/>
      <c r="H1537" s="96"/>
      <c r="I1537" s="96"/>
      <c r="J1537" s="96"/>
      <c r="K1537" s="91"/>
      <c r="L1537" s="91"/>
      <c r="M1537" s="91"/>
      <c r="N1537" s="91"/>
      <c r="O1537" s="91"/>
      <c r="P1537" s="96"/>
      <c r="R1537" s="33"/>
    </row>
    <row r="1538" ht="14.4" spans="1:18">
      <c r="A1538" s="91"/>
      <c r="B1538" s="91"/>
      <c r="C1538" s="91"/>
      <c r="D1538" s="96"/>
      <c r="E1538" s="96"/>
      <c r="F1538" s="96"/>
      <c r="G1538" s="96"/>
      <c r="H1538" s="96"/>
      <c r="I1538" s="96"/>
      <c r="J1538" s="96"/>
      <c r="K1538" s="91"/>
      <c r="L1538" s="91"/>
      <c r="M1538" s="91"/>
      <c r="N1538" s="91"/>
      <c r="O1538" s="91"/>
      <c r="P1538" s="96"/>
      <c r="R1538" s="33"/>
    </row>
    <row r="1539" ht="14.4" spans="1:18">
      <c r="A1539" s="91"/>
      <c r="B1539" s="91"/>
      <c r="C1539" s="91"/>
      <c r="D1539" s="96"/>
      <c r="E1539" s="96"/>
      <c r="F1539" s="96"/>
      <c r="G1539" s="96"/>
      <c r="H1539" s="96"/>
      <c r="I1539" s="96"/>
      <c r="J1539" s="96"/>
      <c r="K1539" s="91"/>
      <c r="L1539" s="91"/>
      <c r="M1539" s="91"/>
      <c r="N1539" s="91"/>
      <c r="O1539" s="91"/>
      <c r="P1539" s="96"/>
      <c r="R1539" s="33"/>
    </row>
    <row r="1540" ht="14.4" spans="1:18">
      <c r="A1540" s="91"/>
      <c r="B1540" s="91"/>
      <c r="C1540" s="91"/>
      <c r="D1540" s="96"/>
      <c r="E1540" s="96"/>
      <c r="F1540" s="96"/>
      <c r="G1540" s="96"/>
      <c r="H1540" s="96"/>
      <c r="I1540" s="96"/>
      <c r="J1540" s="96"/>
      <c r="K1540" s="91"/>
      <c r="L1540" s="91"/>
      <c r="M1540" s="91"/>
      <c r="N1540" s="91"/>
      <c r="O1540" s="91"/>
      <c r="P1540" s="96"/>
      <c r="R1540" s="33"/>
    </row>
    <row r="1541" ht="14.4" spans="1:18">
      <c r="A1541" s="91"/>
      <c r="B1541" s="91"/>
      <c r="C1541" s="91"/>
      <c r="D1541" s="96"/>
      <c r="E1541" s="96"/>
      <c r="F1541" s="96"/>
      <c r="G1541" s="96"/>
      <c r="H1541" s="96"/>
      <c r="I1541" s="96"/>
      <c r="J1541" s="96"/>
      <c r="K1541" s="91"/>
      <c r="L1541" s="91"/>
      <c r="M1541" s="91"/>
      <c r="N1541" s="91"/>
      <c r="O1541" s="91"/>
      <c r="P1541" s="96"/>
      <c r="R1541" s="33"/>
    </row>
    <row r="1542" ht="14.4" spans="1:18">
      <c r="A1542" s="91"/>
      <c r="B1542" s="91"/>
      <c r="C1542" s="91"/>
      <c r="D1542" s="96"/>
      <c r="E1542" s="96"/>
      <c r="F1542" s="96"/>
      <c r="G1542" s="96"/>
      <c r="H1542" s="96"/>
      <c r="I1542" s="96"/>
      <c r="J1542" s="96"/>
      <c r="K1542" s="91"/>
      <c r="L1542" s="91"/>
      <c r="M1542" s="91"/>
      <c r="N1542" s="91"/>
      <c r="O1542" s="91"/>
      <c r="P1542" s="96"/>
      <c r="R1542" s="33"/>
    </row>
    <row r="1543" ht="14.4" spans="1:18">
      <c r="A1543" s="91"/>
      <c r="B1543" s="91"/>
      <c r="C1543" s="91"/>
      <c r="D1543" s="96"/>
      <c r="E1543" s="96"/>
      <c r="F1543" s="96"/>
      <c r="G1543" s="96"/>
      <c r="H1543" s="96"/>
      <c r="I1543" s="96"/>
      <c r="J1543" s="96"/>
      <c r="K1543" s="91"/>
      <c r="L1543" s="91"/>
      <c r="M1543" s="91"/>
      <c r="N1543" s="91"/>
      <c r="O1543" s="91"/>
      <c r="P1543" s="96"/>
      <c r="R1543" s="33"/>
    </row>
    <row r="1544" ht="14.4" spans="1:18">
      <c r="A1544" s="91"/>
      <c r="B1544" s="91"/>
      <c r="C1544" s="91"/>
      <c r="D1544" s="96"/>
      <c r="E1544" s="96"/>
      <c r="F1544" s="96"/>
      <c r="G1544" s="96"/>
      <c r="H1544" s="96"/>
      <c r="I1544" s="96"/>
      <c r="J1544" s="96"/>
      <c r="K1544" s="91"/>
      <c r="L1544" s="91"/>
      <c r="M1544" s="91"/>
      <c r="N1544" s="91"/>
      <c r="O1544" s="91"/>
      <c r="P1544" s="96"/>
      <c r="R1544" s="33"/>
    </row>
    <row r="1545" ht="14.4" spans="1:18">
      <c r="A1545" s="91"/>
      <c r="B1545" s="91"/>
      <c r="C1545" s="91"/>
      <c r="D1545" s="96"/>
      <c r="E1545" s="96"/>
      <c r="F1545" s="96"/>
      <c r="G1545" s="96"/>
      <c r="H1545" s="96"/>
      <c r="I1545" s="96"/>
      <c r="J1545" s="96"/>
      <c r="K1545" s="91"/>
      <c r="L1545" s="91"/>
      <c r="M1545" s="91"/>
      <c r="N1545" s="91"/>
      <c r="O1545" s="91"/>
      <c r="P1545" s="96"/>
      <c r="R1545" s="33"/>
    </row>
    <row r="1546" ht="14.4" spans="1:18">
      <c r="A1546" s="91"/>
      <c r="B1546" s="91"/>
      <c r="C1546" s="91"/>
      <c r="D1546" s="96"/>
      <c r="E1546" s="96"/>
      <c r="F1546" s="96"/>
      <c r="G1546" s="96"/>
      <c r="H1546" s="96"/>
      <c r="I1546" s="96"/>
      <c r="J1546" s="96"/>
      <c r="K1546" s="91"/>
      <c r="L1546" s="91"/>
      <c r="M1546" s="91"/>
      <c r="N1546" s="91"/>
      <c r="O1546" s="91"/>
      <c r="P1546" s="96"/>
      <c r="R1546" s="33"/>
    </row>
    <row r="1547" ht="14.4" spans="1:18">
      <c r="A1547" s="91"/>
      <c r="B1547" s="91"/>
      <c r="C1547" s="91"/>
      <c r="D1547" s="96"/>
      <c r="E1547" s="96"/>
      <c r="F1547" s="96"/>
      <c r="G1547" s="96"/>
      <c r="H1547" s="96"/>
      <c r="I1547" s="96"/>
      <c r="J1547" s="96"/>
      <c r="K1547" s="91"/>
      <c r="L1547" s="91"/>
      <c r="M1547" s="91"/>
      <c r="N1547" s="91"/>
      <c r="O1547" s="91"/>
      <c r="P1547" s="96"/>
      <c r="R1547" s="33"/>
    </row>
    <row r="1548" ht="14.4" spans="1:18">
      <c r="A1548" s="91"/>
      <c r="B1548" s="91"/>
      <c r="C1548" s="91"/>
      <c r="D1548" s="96"/>
      <c r="E1548" s="96"/>
      <c r="F1548" s="96"/>
      <c r="G1548" s="96"/>
      <c r="H1548" s="96"/>
      <c r="I1548" s="96"/>
      <c r="J1548" s="96"/>
      <c r="K1548" s="91"/>
      <c r="L1548" s="91"/>
      <c r="M1548" s="91"/>
      <c r="N1548" s="91"/>
      <c r="O1548" s="91"/>
      <c r="P1548" s="96"/>
      <c r="R1548" s="33"/>
    </row>
    <row r="1549" ht="14.4" spans="1:18">
      <c r="A1549" s="91"/>
      <c r="B1549" s="91"/>
      <c r="C1549" s="91"/>
      <c r="D1549" s="96"/>
      <c r="E1549" s="96"/>
      <c r="F1549" s="96"/>
      <c r="G1549" s="96"/>
      <c r="H1549" s="96"/>
      <c r="I1549" s="96"/>
      <c r="J1549" s="96"/>
      <c r="K1549" s="91"/>
      <c r="L1549" s="91"/>
      <c r="M1549" s="91"/>
      <c r="N1549" s="91"/>
      <c r="O1549" s="91"/>
      <c r="P1549" s="96"/>
      <c r="R1549" s="33"/>
    </row>
    <row r="1550" ht="14.4" spans="1:18">
      <c r="A1550" s="91"/>
      <c r="B1550" s="91"/>
      <c r="C1550" s="91"/>
      <c r="D1550" s="96"/>
      <c r="E1550" s="96"/>
      <c r="F1550" s="96"/>
      <c r="G1550" s="96"/>
      <c r="H1550" s="96"/>
      <c r="I1550" s="96"/>
      <c r="J1550" s="96"/>
      <c r="K1550" s="91"/>
      <c r="L1550" s="91"/>
      <c r="M1550" s="91"/>
      <c r="N1550" s="91"/>
      <c r="O1550" s="91"/>
      <c r="P1550" s="96"/>
      <c r="R1550" s="33"/>
    </row>
    <row r="1551" ht="14.4" spans="1:18">
      <c r="A1551" s="91"/>
      <c r="B1551" s="91"/>
      <c r="C1551" s="91"/>
      <c r="D1551" s="96"/>
      <c r="E1551" s="96"/>
      <c r="F1551" s="96"/>
      <c r="G1551" s="96"/>
      <c r="H1551" s="96"/>
      <c r="I1551" s="96"/>
      <c r="J1551" s="96"/>
      <c r="K1551" s="91"/>
      <c r="L1551" s="91"/>
      <c r="M1551" s="91"/>
      <c r="N1551" s="91"/>
      <c r="O1551" s="91"/>
      <c r="P1551" s="96"/>
      <c r="R1551" s="33"/>
    </row>
    <row r="1552" ht="14.4" spans="1:18">
      <c r="A1552" s="91"/>
      <c r="B1552" s="91"/>
      <c r="C1552" s="91"/>
      <c r="D1552" s="96"/>
      <c r="E1552" s="96"/>
      <c r="F1552" s="96"/>
      <c r="G1552" s="96"/>
      <c r="H1552" s="96"/>
      <c r="I1552" s="96"/>
      <c r="J1552" s="96"/>
      <c r="K1552" s="91"/>
      <c r="L1552" s="91"/>
      <c r="M1552" s="91"/>
      <c r="N1552" s="91"/>
      <c r="O1552" s="91"/>
      <c r="P1552" s="96"/>
      <c r="R1552" s="33"/>
    </row>
    <row r="1553" ht="14.4" spans="1:18">
      <c r="A1553" s="91"/>
      <c r="B1553" s="91"/>
      <c r="C1553" s="91"/>
      <c r="D1553" s="96"/>
      <c r="E1553" s="96"/>
      <c r="F1553" s="96"/>
      <c r="G1553" s="96"/>
      <c r="H1553" s="96"/>
      <c r="I1553" s="96"/>
      <c r="J1553" s="96"/>
      <c r="K1553" s="91"/>
      <c r="L1553" s="91"/>
      <c r="M1553" s="91"/>
      <c r="N1553" s="91"/>
      <c r="O1553" s="91"/>
      <c r="P1553" s="96"/>
      <c r="R1553" s="33"/>
    </row>
    <row r="1554" ht="14.4" spans="1:18">
      <c r="A1554" s="91"/>
      <c r="B1554" s="91"/>
      <c r="C1554" s="91"/>
      <c r="D1554" s="96"/>
      <c r="E1554" s="96"/>
      <c r="F1554" s="96"/>
      <c r="G1554" s="96"/>
      <c r="H1554" s="96"/>
      <c r="I1554" s="96"/>
      <c r="J1554" s="96"/>
      <c r="K1554" s="91"/>
      <c r="L1554" s="91"/>
      <c r="M1554" s="91"/>
      <c r="N1554" s="91"/>
      <c r="O1554" s="91"/>
      <c r="P1554" s="96"/>
      <c r="R1554" s="33"/>
    </row>
    <row r="1555" ht="14.4" spans="1:18">
      <c r="A1555" s="91"/>
      <c r="B1555" s="91"/>
      <c r="C1555" s="91"/>
      <c r="D1555" s="96"/>
      <c r="E1555" s="96"/>
      <c r="F1555" s="96"/>
      <c r="G1555" s="96"/>
      <c r="H1555" s="96"/>
      <c r="I1555" s="96"/>
      <c r="J1555" s="96"/>
      <c r="K1555" s="91"/>
      <c r="L1555" s="91"/>
      <c r="M1555" s="91"/>
      <c r="N1555" s="91"/>
      <c r="O1555" s="91"/>
      <c r="P1555" s="96"/>
      <c r="R1555" s="33"/>
    </row>
    <row r="1556" ht="14.4" spans="1:18">
      <c r="A1556" s="91"/>
      <c r="B1556" s="91"/>
      <c r="C1556" s="91"/>
      <c r="D1556" s="96"/>
      <c r="E1556" s="96"/>
      <c r="F1556" s="96"/>
      <c r="G1556" s="96"/>
      <c r="H1556" s="96"/>
      <c r="I1556" s="96"/>
      <c r="J1556" s="96"/>
      <c r="K1556" s="91"/>
      <c r="L1556" s="91"/>
      <c r="M1556" s="91"/>
      <c r="N1556" s="91"/>
      <c r="O1556" s="91"/>
      <c r="P1556" s="96"/>
      <c r="R1556" s="33"/>
    </row>
    <row r="1557" ht="14.4" spans="1:18">
      <c r="A1557" s="91"/>
      <c r="B1557" s="91"/>
      <c r="C1557" s="91"/>
      <c r="D1557" s="96"/>
      <c r="E1557" s="96"/>
      <c r="F1557" s="96"/>
      <c r="G1557" s="96"/>
      <c r="H1557" s="96"/>
      <c r="I1557" s="96"/>
      <c r="J1557" s="96"/>
      <c r="K1557" s="91"/>
      <c r="L1557" s="91"/>
      <c r="M1557" s="91"/>
      <c r="N1557" s="91"/>
      <c r="O1557" s="91"/>
      <c r="P1557" s="96"/>
      <c r="R1557" s="33"/>
    </row>
    <row r="1558" ht="14.4" spans="1:18">
      <c r="A1558" s="91"/>
      <c r="B1558" s="91"/>
      <c r="C1558" s="91"/>
      <c r="D1558" s="96"/>
      <c r="E1558" s="96"/>
      <c r="F1558" s="96"/>
      <c r="G1558" s="96"/>
      <c r="H1558" s="96"/>
      <c r="I1558" s="96"/>
      <c r="J1558" s="96"/>
      <c r="K1558" s="91"/>
      <c r="L1558" s="91"/>
      <c r="M1558" s="91"/>
      <c r="N1558" s="91"/>
      <c r="O1558" s="91"/>
      <c r="P1558" s="96"/>
      <c r="R1558" s="33"/>
    </row>
    <row r="1559" ht="14.4" spans="1:18">
      <c r="A1559" s="91"/>
      <c r="B1559" s="91"/>
      <c r="C1559" s="91"/>
      <c r="D1559" s="96"/>
      <c r="E1559" s="96"/>
      <c r="F1559" s="96"/>
      <c r="G1559" s="96"/>
      <c r="H1559" s="96"/>
      <c r="I1559" s="96"/>
      <c r="J1559" s="96"/>
      <c r="K1559" s="91"/>
      <c r="L1559" s="91"/>
      <c r="M1559" s="91"/>
      <c r="N1559" s="91"/>
      <c r="O1559" s="91"/>
      <c r="P1559" s="96"/>
      <c r="R1559" s="33"/>
    </row>
    <row r="1560" ht="14.4" spans="1:18">
      <c r="A1560" s="91"/>
      <c r="B1560" s="91"/>
      <c r="C1560" s="91"/>
      <c r="D1560" s="96"/>
      <c r="E1560" s="96"/>
      <c r="F1560" s="96"/>
      <c r="G1560" s="96"/>
      <c r="H1560" s="96"/>
      <c r="I1560" s="96"/>
      <c r="J1560" s="96"/>
      <c r="K1560" s="91"/>
      <c r="L1560" s="91"/>
      <c r="M1560" s="91"/>
      <c r="N1560" s="91"/>
      <c r="O1560" s="91"/>
      <c r="P1560" s="96"/>
      <c r="R1560" s="33"/>
    </row>
    <row r="1561" ht="14.4" spans="1:18">
      <c r="A1561" s="91"/>
      <c r="B1561" s="91"/>
      <c r="C1561" s="91"/>
      <c r="D1561" s="96"/>
      <c r="E1561" s="96"/>
      <c r="F1561" s="96"/>
      <c r="G1561" s="96"/>
      <c r="H1561" s="96"/>
      <c r="I1561" s="96"/>
      <c r="J1561" s="96"/>
      <c r="K1561" s="91"/>
      <c r="L1561" s="91"/>
      <c r="M1561" s="91"/>
      <c r="N1561" s="91"/>
      <c r="O1561" s="91"/>
      <c r="P1561" s="96"/>
      <c r="R1561" s="33"/>
    </row>
    <row r="1562" ht="14.4" spans="1:18">
      <c r="A1562" s="91"/>
      <c r="B1562" s="91"/>
      <c r="C1562" s="91"/>
      <c r="D1562" s="96"/>
      <c r="E1562" s="96"/>
      <c r="F1562" s="96"/>
      <c r="G1562" s="96"/>
      <c r="H1562" s="96"/>
      <c r="I1562" s="96"/>
      <c r="J1562" s="96"/>
      <c r="K1562" s="91"/>
      <c r="L1562" s="91"/>
      <c r="M1562" s="91"/>
      <c r="N1562" s="91"/>
      <c r="O1562" s="91"/>
      <c r="P1562" s="96"/>
      <c r="R1562" s="33"/>
    </row>
    <row r="1563" ht="14.4" spans="1:18">
      <c r="A1563" s="91"/>
      <c r="B1563" s="91"/>
      <c r="C1563" s="91"/>
      <c r="D1563" s="96"/>
      <c r="E1563" s="96"/>
      <c r="F1563" s="96"/>
      <c r="G1563" s="96"/>
      <c r="H1563" s="96"/>
      <c r="I1563" s="96"/>
      <c r="J1563" s="96"/>
      <c r="K1563" s="91"/>
      <c r="L1563" s="91"/>
      <c r="M1563" s="91"/>
      <c r="N1563" s="91"/>
      <c r="O1563" s="91"/>
      <c r="P1563" s="96"/>
      <c r="R1563" s="33"/>
    </row>
    <row r="1564" ht="14.4" spans="1:18">
      <c r="A1564" s="91"/>
      <c r="B1564" s="91"/>
      <c r="C1564" s="91"/>
      <c r="D1564" s="96"/>
      <c r="E1564" s="96"/>
      <c r="F1564" s="96"/>
      <c r="G1564" s="96"/>
      <c r="H1564" s="96"/>
      <c r="I1564" s="96"/>
      <c r="J1564" s="96"/>
      <c r="K1564" s="91"/>
      <c r="L1564" s="91"/>
      <c r="M1564" s="91"/>
      <c r="N1564" s="91"/>
      <c r="O1564" s="91"/>
      <c r="P1564" s="96"/>
      <c r="R1564" s="33"/>
    </row>
    <row r="1565" ht="14.4" spans="1:18">
      <c r="A1565" s="91"/>
      <c r="B1565" s="91"/>
      <c r="C1565" s="91"/>
      <c r="D1565" s="96"/>
      <c r="E1565" s="96"/>
      <c r="F1565" s="96"/>
      <c r="G1565" s="96"/>
      <c r="H1565" s="96"/>
      <c r="I1565" s="96"/>
      <c r="J1565" s="96"/>
      <c r="K1565" s="91"/>
      <c r="L1565" s="91"/>
      <c r="M1565" s="91"/>
      <c r="N1565" s="91"/>
      <c r="O1565" s="91"/>
      <c r="P1565" s="96"/>
      <c r="R1565" s="33"/>
    </row>
    <row r="1566" ht="14.4" spans="1:18">
      <c r="A1566" s="91"/>
      <c r="B1566" s="91"/>
      <c r="C1566" s="91"/>
      <c r="D1566" s="96"/>
      <c r="E1566" s="96"/>
      <c r="F1566" s="96"/>
      <c r="G1566" s="96"/>
      <c r="H1566" s="96"/>
      <c r="I1566" s="96"/>
      <c r="J1566" s="96"/>
      <c r="K1566" s="91"/>
      <c r="L1566" s="91"/>
      <c r="M1566" s="91"/>
      <c r="N1566" s="91"/>
      <c r="O1566" s="91"/>
      <c r="P1566" s="96"/>
      <c r="R1566" s="33"/>
    </row>
    <row r="1567" ht="14.4" spans="1:18">
      <c r="A1567" s="91"/>
      <c r="B1567" s="91"/>
      <c r="C1567" s="91"/>
      <c r="D1567" s="96"/>
      <c r="E1567" s="96"/>
      <c r="F1567" s="96"/>
      <c r="G1567" s="96"/>
      <c r="H1567" s="96"/>
      <c r="I1567" s="96"/>
      <c r="J1567" s="96"/>
      <c r="K1567" s="91"/>
      <c r="L1567" s="91"/>
      <c r="M1567" s="91"/>
      <c r="N1567" s="91"/>
      <c r="O1567" s="91"/>
      <c r="P1567" s="96"/>
      <c r="R1567" s="33"/>
    </row>
    <row r="1568" ht="14.4" spans="1:18">
      <c r="A1568" s="91"/>
      <c r="B1568" s="91"/>
      <c r="C1568" s="91"/>
      <c r="D1568" s="96"/>
      <c r="E1568" s="96"/>
      <c r="F1568" s="96"/>
      <c r="G1568" s="96"/>
      <c r="H1568" s="96"/>
      <c r="I1568" s="96"/>
      <c r="J1568" s="96"/>
      <c r="K1568" s="91"/>
      <c r="L1568" s="91"/>
      <c r="M1568" s="91"/>
      <c r="N1568" s="91"/>
      <c r="O1568" s="91"/>
      <c r="P1568" s="96"/>
      <c r="R1568" s="33"/>
    </row>
    <row r="1569" ht="14.4" spans="1:18">
      <c r="A1569" s="91"/>
      <c r="B1569" s="91"/>
      <c r="C1569" s="91"/>
      <c r="D1569" s="96"/>
      <c r="E1569" s="96"/>
      <c r="F1569" s="96"/>
      <c r="G1569" s="96"/>
      <c r="H1569" s="96"/>
      <c r="I1569" s="96"/>
      <c r="J1569" s="96"/>
      <c r="K1569" s="91"/>
      <c r="L1569" s="91"/>
      <c r="M1569" s="91"/>
      <c r="N1569" s="91"/>
      <c r="O1569" s="91"/>
      <c r="P1569" s="96"/>
      <c r="R1569" s="33"/>
    </row>
    <row r="1570" ht="14.4" spans="1:18">
      <c r="A1570" s="91"/>
      <c r="B1570" s="91"/>
      <c r="C1570" s="91"/>
      <c r="D1570" s="96"/>
      <c r="E1570" s="96"/>
      <c r="F1570" s="96"/>
      <c r="G1570" s="96"/>
      <c r="H1570" s="96"/>
      <c r="I1570" s="96"/>
      <c r="J1570" s="96"/>
      <c r="K1570" s="91"/>
      <c r="L1570" s="91"/>
      <c r="M1570" s="91"/>
      <c r="N1570" s="91"/>
      <c r="O1570" s="91"/>
      <c r="P1570" s="96"/>
      <c r="R1570" s="33"/>
    </row>
    <row r="1571" ht="14.4" spans="1:18">
      <c r="A1571" s="91"/>
      <c r="B1571" s="91"/>
      <c r="C1571" s="91"/>
      <c r="D1571" s="96"/>
      <c r="E1571" s="96"/>
      <c r="F1571" s="96"/>
      <c r="G1571" s="96"/>
      <c r="H1571" s="96"/>
      <c r="I1571" s="96"/>
      <c r="J1571" s="96"/>
      <c r="K1571" s="91"/>
      <c r="L1571" s="91"/>
      <c r="M1571" s="91"/>
      <c r="N1571" s="91"/>
      <c r="O1571" s="91"/>
      <c r="P1571" s="96"/>
      <c r="R1571" s="33"/>
    </row>
    <row r="1572" ht="14.4" spans="1:18">
      <c r="A1572" s="91"/>
      <c r="B1572" s="91"/>
      <c r="C1572" s="91"/>
      <c r="D1572" s="96"/>
      <c r="E1572" s="96"/>
      <c r="F1572" s="96"/>
      <c r="G1572" s="96"/>
      <c r="H1572" s="96"/>
      <c r="I1572" s="96"/>
      <c r="J1572" s="96"/>
      <c r="K1572" s="91"/>
      <c r="L1572" s="91"/>
      <c r="M1572" s="91"/>
      <c r="N1572" s="91"/>
      <c r="O1572" s="91"/>
      <c r="P1572" s="96"/>
      <c r="R1572" s="33"/>
    </row>
    <row r="1573" ht="14.4" spans="1:18">
      <c r="A1573" s="91"/>
      <c r="B1573" s="91"/>
      <c r="C1573" s="91"/>
      <c r="D1573" s="96"/>
      <c r="E1573" s="96"/>
      <c r="F1573" s="96"/>
      <c r="G1573" s="96"/>
      <c r="H1573" s="96"/>
      <c r="I1573" s="96"/>
      <c r="J1573" s="96"/>
      <c r="K1573" s="91"/>
      <c r="L1573" s="91"/>
      <c r="M1573" s="91"/>
      <c r="N1573" s="91"/>
      <c r="O1573" s="91"/>
      <c r="P1573" s="96"/>
      <c r="R1573" s="33"/>
    </row>
    <row r="1574" ht="14.4" spans="1:18">
      <c r="A1574" s="91"/>
      <c r="B1574" s="91"/>
      <c r="C1574" s="91"/>
      <c r="D1574" s="96"/>
      <c r="E1574" s="96"/>
      <c r="F1574" s="96"/>
      <c r="G1574" s="96"/>
      <c r="H1574" s="96"/>
      <c r="I1574" s="96"/>
      <c r="J1574" s="96"/>
      <c r="K1574" s="91"/>
      <c r="L1574" s="91"/>
      <c r="M1574" s="91"/>
      <c r="N1574" s="91"/>
      <c r="O1574" s="91"/>
      <c r="P1574" s="96"/>
      <c r="R1574" s="33"/>
    </row>
    <row r="1575" ht="14.4" spans="1:18">
      <c r="A1575" s="91"/>
      <c r="B1575" s="91"/>
      <c r="C1575" s="91"/>
      <c r="D1575" s="96"/>
      <c r="E1575" s="96"/>
      <c r="F1575" s="96"/>
      <c r="G1575" s="96"/>
      <c r="H1575" s="96"/>
      <c r="I1575" s="96"/>
      <c r="J1575" s="96"/>
      <c r="K1575" s="91"/>
      <c r="L1575" s="91"/>
      <c r="M1575" s="91"/>
      <c r="N1575" s="91"/>
      <c r="O1575" s="91"/>
      <c r="P1575" s="96"/>
      <c r="R1575" s="33"/>
    </row>
    <row r="1576" ht="14.4" spans="1:18">
      <c r="A1576" s="91"/>
      <c r="B1576" s="91"/>
      <c r="C1576" s="91"/>
      <c r="D1576" s="96"/>
      <c r="E1576" s="96"/>
      <c r="F1576" s="96"/>
      <c r="G1576" s="96"/>
      <c r="H1576" s="96"/>
      <c r="I1576" s="96"/>
      <c r="J1576" s="96"/>
      <c r="K1576" s="91"/>
      <c r="L1576" s="91"/>
      <c r="M1576" s="91"/>
      <c r="N1576" s="91"/>
      <c r="O1576" s="91"/>
      <c r="P1576" s="96"/>
      <c r="R1576" s="33"/>
    </row>
    <row r="1577" ht="14.4" spans="1:18">
      <c r="A1577" s="91"/>
      <c r="B1577" s="91"/>
      <c r="C1577" s="91"/>
      <c r="D1577" s="96"/>
      <c r="E1577" s="96"/>
      <c r="F1577" s="96"/>
      <c r="G1577" s="96"/>
      <c r="H1577" s="96"/>
      <c r="I1577" s="96"/>
      <c r="J1577" s="96"/>
      <c r="K1577" s="91"/>
      <c r="L1577" s="91"/>
      <c r="M1577" s="91"/>
      <c r="N1577" s="91"/>
      <c r="O1577" s="91"/>
      <c r="P1577" s="96"/>
      <c r="R1577" s="33"/>
    </row>
    <row r="1578" ht="14.4" spans="1:18">
      <c r="A1578" s="91"/>
      <c r="B1578" s="91"/>
      <c r="C1578" s="91"/>
      <c r="D1578" s="96"/>
      <c r="E1578" s="96"/>
      <c r="F1578" s="96"/>
      <c r="G1578" s="96"/>
      <c r="H1578" s="96"/>
      <c r="I1578" s="96"/>
      <c r="J1578" s="96"/>
      <c r="K1578" s="91"/>
      <c r="L1578" s="91"/>
      <c r="M1578" s="91"/>
      <c r="N1578" s="91"/>
      <c r="O1578" s="91"/>
      <c r="P1578" s="96"/>
      <c r="R1578" s="33"/>
    </row>
    <row r="1579" ht="14.4" spans="1:18">
      <c r="A1579" s="91"/>
      <c r="B1579" s="91"/>
      <c r="C1579" s="91"/>
      <c r="D1579" s="96"/>
      <c r="E1579" s="96"/>
      <c r="F1579" s="96"/>
      <c r="G1579" s="96"/>
      <c r="H1579" s="96"/>
      <c r="I1579" s="96"/>
      <c r="J1579" s="96"/>
      <c r="K1579" s="91"/>
      <c r="L1579" s="91"/>
      <c r="M1579" s="91"/>
      <c r="N1579" s="91"/>
      <c r="O1579" s="91"/>
      <c r="P1579" s="96"/>
      <c r="R1579" s="33"/>
    </row>
    <row r="1580" ht="14.4" spans="1:18">
      <c r="A1580" s="91"/>
      <c r="B1580" s="91"/>
      <c r="C1580" s="91"/>
      <c r="D1580" s="96"/>
      <c r="E1580" s="96"/>
      <c r="F1580" s="96"/>
      <c r="G1580" s="96"/>
      <c r="H1580" s="96"/>
      <c r="I1580" s="96"/>
      <c r="J1580" s="96"/>
      <c r="K1580" s="91"/>
      <c r="L1580" s="91"/>
      <c r="M1580" s="91"/>
      <c r="N1580" s="91"/>
      <c r="O1580" s="91"/>
      <c r="P1580" s="96"/>
      <c r="R1580" s="33"/>
    </row>
    <row r="1581" ht="14.4" spans="1:18">
      <c r="A1581" s="91"/>
      <c r="B1581" s="91"/>
      <c r="C1581" s="91"/>
      <c r="D1581" s="96"/>
      <c r="E1581" s="96"/>
      <c r="F1581" s="96"/>
      <c r="G1581" s="96"/>
      <c r="H1581" s="96"/>
      <c r="I1581" s="96"/>
      <c r="J1581" s="96"/>
      <c r="K1581" s="91"/>
      <c r="L1581" s="91"/>
      <c r="M1581" s="91"/>
      <c r="N1581" s="91"/>
      <c r="O1581" s="91"/>
      <c r="P1581" s="96"/>
      <c r="R1581" s="33"/>
    </row>
    <row r="1582" ht="14.4" spans="1:18">
      <c r="A1582" s="91"/>
      <c r="B1582" s="91"/>
      <c r="C1582" s="91"/>
      <c r="D1582" s="96"/>
      <c r="E1582" s="96"/>
      <c r="F1582" s="96"/>
      <c r="G1582" s="96"/>
      <c r="H1582" s="96"/>
      <c r="I1582" s="96"/>
      <c r="J1582" s="96"/>
      <c r="K1582" s="91"/>
      <c r="L1582" s="91"/>
      <c r="M1582" s="91"/>
      <c r="N1582" s="91"/>
      <c r="O1582" s="91"/>
      <c r="P1582" s="96"/>
      <c r="R1582" s="33"/>
    </row>
    <row r="1583" ht="14.4" spans="1:18">
      <c r="A1583" s="91"/>
      <c r="B1583" s="91"/>
      <c r="C1583" s="91"/>
      <c r="D1583" s="96"/>
      <c r="E1583" s="96"/>
      <c r="F1583" s="96"/>
      <c r="G1583" s="96"/>
      <c r="H1583" s="96"/>
      <c r="I1583" s="96"/>
      <c r="J1583" s="96"/>
      <c r="K1583" s="91"/>
      <c r="L1583" s="91"/>
      <c r="M1583" s="91"/>
      <c r="N1583" s="91"/>
      <c r="O1583" s="91"/>
      <c r="P1583" s="96"/>
      <c r="R1583" s="33"/>
    </row>
    <row r="1584" ht="14.4" spans="1:18">
      <c r="A1584" s="91"/>
      <c r="B1584" s="91"/>
      <c r="C1584" s="91"/>
      <c r="D1584" s="96"/>
      <c r="E1584" s="96"/>
      <c r="F1584" s="96"/>
      <c r="G1584" s="96"/>
      <c r="H1584" s="96"/>
      <c r="I1584" s="96"/>
      <c r="J1584" s="96"/>
      <c r="K1584" s="91"/>
      <c r="L1584" s="91"/>
      <c r="M1584" s="91"/>
      <c r="N1584" s="91"/>
      <c r="O1584" s="91"/>
      <c r="P1584" s="96"/>
      <c r="R1584" s="33"/>
    </row>
    <row r="1585" ht="14.4" spans="1:18">
      <c r="A1585" s="91"/>
      <c r="B1585" s="91"/>
      <c r="C1585" s="91"/>
      <c r="D1585" s="96"/>
      <c r="E1585" s="96"/>
      <c r="F1585" s="96"/>
      <c r="G1585" s="96"/>
      <c r="H1585" s="96"/>
      <c r="I1585" s="96"/>
      <c r="J1585" s="96"/>
      <c r="K1585" s="91"/>
      <c r="L1585" s="91"/>
      <c r="M1585" s="91"/>
      <c r="N1585" s="91"/>
      <c r="O1585" s="91"/>
      <c r="P1585" s="96"/>
      <c r="R1585" s="33"/>
    </row>
    <row r="1586" ht="14.4" spans="1:18">
      <c r="A1586" s="91"/>
      <c r="B1586" s="91"/>
      <c r="C1586" s="91"/>
      <c r="D1586" s="96"/>
      <c r="E1586" s="96"/>
      <c r="F1586" s="96"/>
      <c r="G1586" s="96"/>
      <c r="H1586" s="96"/>
      <c r="I1586" s="96"/>
      <c r="J1586" s="96"/>
      <c r="K1586" s="91"/>
      <c r="L1586" s="91"/>
      <c r="M1586" s="91"/>
      <c r="N1586" s="91"/>
      <c r="O1586" s="91"/>
      <c r="P1586" s="96"/>
      <c r="R1586" s="33"/>
    </row>
    <row r="1587" ht="14.4" spans="1:18">
      <c r="A1587" s="91"/>
      <c r="B1587" s="91"/>
      <c r="C1587" s="91"/>
      <c r="D1587" s="96"/>
      <c r="E1587" s="96"/>
      <c r="F1587" s="96"/>
      <c r="G1587" s="96"/>
      <c r="H1587" s="96"/>
      <c r="I1587" s="96"/>
      <c r="J1587" s="96"/>
      <c r="K1587" s="91"/>
      <c r="L1587" s="91"/>
      <c r="M1587" s="91"/>
      <c r="N1587" s="91"/>
      <c r="O1587" s="91"/>
      <c r="P1587" s="96"/>
      <c r="R1587" s="33"/>
    </row>
    <row r="1588" ht="14.4" spans="1:18">
      <c r="A1588" s="91"/>
      <c r="B1588" s="91"/>
      <c r="C1588" s="91"/>
      <c r="D1588" s="96"/>
      <c r="E1588" s="96"/>
      <c r="F1588" s="96"/>
      <c r="G1588" s="96"/>
      <c r="H1588" s="96"/>
      <c r="I1588" s="96"/>
      <c r="J1588" s="96"/>
      <c r="K1588" s="91"/>
      <c r="L1588" s="91"/>
      <c r="M1588" s="91"/>
      <c r="N1588" s="91"/>
      <c r="O1588" s="91"/>
      <c r="P1588" s="96"/>
      <c r="R1588" s="33"/>
    </row>
    <row r="1589" ht="14.4" spans="1:18">
      <c r="A1589" s="91"/>
      <c r="B1589" s="91"/>
      <c r="C1589" s="91"/>
      <c r="D1589" s="96"/>
      <c r="E1589" s="96"/>
      <c r="F1589" s="96"/>
      <c r="G1589" s="96"/>
      <c r="H1589" s="96"/>
      <c r="I1589" s="96"/>
      <c r="J1589" s="96"/>
      <c r="K1589" s="91"/>
      <c r="L1589" s="91"/>
      <c r="M1589" s="91"/>
      <c r="N1589" s="91"/>
      <c r="O1589" s="91"/>
      <c r="P1589" s="96"/>
      <c r="R1589" s="33"/>
    </row>
    <row r="1590" ht="14.4" spans="1:18">
      <c r="A1590" s="91"/>
      <c r="B1590" s="91"/>
      <c r="C1590" s="91"/>
      <c r="D1590" s="96"/>
      <c r="E1590" s="96"/>
      <c r="F1590" s="96"/>
      <c r="G1590" s="96"/>
      <c r="H1590" s="96"/>
      <c r="I1590" s="96"/>
      <c r="J1590" s="96"/>
      <c r="K1590" s="91"/>
      <c r="L1590" s="91"/>
      <c r="M1590" s="91"/>
      <c r="N1590" s="91"/>
      <c r="O1590" s="91"/>
      <c r="P1590" s="96"/>
      <c r="R1590" s="33"/>
    </row>
    <row r="1591" ht="14.4" spans="1:18">
      <c r="A1591" s="91"/>
      <c r="B1591" s="91"/>
      <c r="C1591" s="91"/>
      <c r="D1591" s="96"/>
      <c r="E1591" s="96"/>
      <c r="F1591" s="96"/>
      <c r="G1591" s="96"/>
      <c r="H1591" s="96"/>
      <c r="I1591" s="96"/>
      <c r="J1591" s="96"/>
      <c r="K1591" s="91"/>
      <c r="L1591" s="91"/>
      <c r="M1591" s="91"/>
      <c r="N1591" s="91"/>
      <c r="O1591" s="91"/>
      <c r="P1591" s="96"/>
      <c r="R1591" s="33"/>
    </row>
    <row r="1592" ht="14.4" spans="1:18">
      <c r="A1592" s="91"/>
      <c r="B1592" s="91"/>
      <c r="C1592" s="91"/>
      <c r="D1592" s="96"/>
      <c r="E1592" s="96"/>
      <c r="F1592" s="96"/>
      <c r="G1592" s="96"/>
      <c r="H1592" s="96"/>
      <c r="I1592" s="96"/>
      <c r="J1592" s="96"/>
      <c r="K1592" s="91"/>
      <c r="L1592" s="91"/>
      <c r="M1592" s="91"/>
      <c r="N1592" s="91"/>
      <c r="O1592" s="91"/>
      <c r="P1592" s="96"/>
      <c r="R1592" s="33"/>
    </row>
    <row r="1593" ht="14.4" spans="1:18">
      <c r="A1593" s="91"/>
      <c r="B1593" s="91"/>
      <c r="C1593" s="91"/>
      <c r="D1593" s="96"/>
      <c r="E1593" s="96"/>
      <c r="F1593" s="96"/>
      <c r="G1593" s="96"/>
      <c r="H1593" s="96"/>
      <c r="I1593" s="96"/>
      <c r="J1593" s="96"/>
      <c r="K1593" s="91"/>
      <c r="L1593" s="91"/>
      <c r="M1593" s="91"/>
      <c r="N1593" s="91"/>
      <c r="O1593" s="91"/>
      <c r="P1593" s="96"/>
      <c r="R1593" s="33"/>
    </row>
    <row r="1594" ht="14.4" spans="1:18">
      <c r="A1594" s="91"/>
      <c r="B1594" s="91"/>
      <c r="C1594" s="91"/>
      <c r="D1594" s="96"/>
      <c r="E1594" s="96"/>
      <c r="F1594" s="96"/>
      <c r="G1594" s="96"/>
      <c r="H1594" s="96"/>
      <c r="I1594" s="96"/>
      <c r="J1594" s="96"/>
      <c r="K1594" s="91"/>
      <c r="L1594" s="91"/>
      <c r="M1594" s="91"/>
      <c r="N1594" s="91"/>
      <c r="O1594" s="91"/>
      <c r="P1594" s="96"/>
      <c r="R1594" s="33"/>
    </row>
    <row r="1595" ht="14.4" spans="1:18">
      <c r="A1595" s="91"/>
      <c r="B1595" s="91"/>
      <c r="C1595" s="91"/>
      <c r="D1595" s="96"/>
      <c r="E1595" s="96"/>
      <c r="F1595" s="96"/>
      <c r="G1595" s="96"/>
      <c r="H1595" s="96"/>
      <c r="I1595" s="96"/>
      <c r="J1595" s="96"/>
      <c r="K1595" s="91"/>
      <c r="L1595" s="91"/>
      <c r="M1595" s="91"/>
      <c r="N1595" s="91"/>
      <c r="O1595" s="91"/>
      <c r="P1595" s="96"/>
      <c r="R1595" s="33"/>
    </row>
    <row r="1596" ht="14.4" spans="1:18">
      <c r="A1596" s="91"/>
      <c r="B1596" s="91"/>
      <c r="C1596" s="91"/>
      <c r="D1596" s="96"/>
      <c r="E1596" s="96"/>
      <c r="F1596" s="96"/>
      <c r="G1596" s="96"/>
      <c r="H1596" s="96"/>
      <c r="I1596" s="96"/>
      <c r="J1596" s="96"/>
      <c r="K1596" s="91"/>
      <c r="L1596" s="91"/>
      <c r="M1596" s="91"/>
      <c r="N1596" s="91"/>
      <c r="O1596" s="91"/>
      <c r="P1596" s="96"/>
      <c r="R1596" s="33"/>
    </row>
    <row r="1597" ht="14.4" spans="1:18">
      <c r="A1597" s="91"/>
      <c r="B1597" s="91"/>
      <c r="C1597" s="91"/>
      <c r="D1597" s="96"/>
      <c r="E1597" s="96"/>
      <c r="F1597" s="96"/>
      <c r="G1597" s="96"/>
      <c r="H1597" s="96"/>
      <c r="I1597" s="96"/>
      <c r="J1597" s="96"/>
      <c r="K1597" s="91"/>
      <c r="L1597" s="91"/>
      <c r="M1597" s="91"/>
      <c r="N1597" s="91"/>
      <c r="O1597" s="91"/>
      <c r="P1597" s="96"/>
      <c r="R1597" s="33"/>
    </row>
    <row r="1598" ht="14.4" spans="1:18">
      <c r="A1598" s="91"/>
      <c r="B1598" s="91"/>
      <c r="C1598" s="91"/>
      <c r="D1598" s="96"/>
      <c r="E1598" s="96"/>
      <c r="F1598" s="96"/>
      <c r="G1598" s="96"/>
      <c r="H1598" s="96"/>
      <c r="I1598" s="96"/>
      <c r="J1598" s="96"/>
      <c r="K1598" s="91"/>
      <c r="L1598" s="91"/>
      <c r="M1598" s="91"/>
      <c r="N1598" s="91"/>
      <c r="O1598" s="91"/>
      <c r="P1598" s="96"/>
      <c r="R1598" s="33"/>
    </row>
    <row r="1599" ht="14.4" spans="1:18">
      <c r="A1599" s="91"/>
      <c r="B1599" s="91"/>
      <c r="C1599" s="91"/>
      <c r="D1599" s="96"/>
      <c r="E1599" s="96"/>
      <c r="F1599" s="96"/>
      <c r="G1599" s="96"/>
      <c r="H1599" s="96"/>
      <c r="I1599" s="96"/>
      <c r="J1599" s="96"/>
      <c r="K1599" s="91"/>
      <c r="L1599" s="91"/>
      <c r="M1599" s="91"/>
      <c r="N1599" s="91"/>
      <c r="O1599" s="91"/>
      <c r="P1599" s="96"/>
      <c r="R1599" s="33"/>
    </row>
    <row r="1600" ht="14.4" spans="1:18">
      <c r="A1600" s="91"/>
      <c r="B1600" s="91"/>
      <c r="C1600" s="91"/>
      <c r="D1600" s="96"/>
      <c r="E1600" s="96"/>
      <c r="F1600" s="96"/>
      <c r="G1600" s="96"/>
      <c r="H1600" s="96"/>
      <c r="I1600" s="96"/>
      <c r="J1600" s="96"/>
      <c r="K1600" s="91"/>
      <c r="L1600" s="91"/>
      <c r="M1600" s="91"/>
      <c r="N1600" s="91"/>
      <c r="O1600" s="91"/>
      <c r="P1600" s="96"/>
      <c r="R1600" s="33"/>
    </row>
    <row r="1601" ht="14.4" spans="1:18">
      <c r="A1601" s="91"/>
      <c r="B1601" s="91"/>
      <c r="C1601" s="91"/>
      <c r="D1601" s="96"/>
      <c r="E1601" s="96"/>
      <c r="F1601" s="96"/>
      <c r="G1601" s="96"/>
      <c r="H1601" s="96"/>
      <c r="I1601" s="96"/>
      <c r="J1601" s="96"/>
      <c r="K1601" s="91"/>
      <c r="L1601" s="91"/>
      <c r="M1601" s="91"/>
      <c r="N1601" s="91"/>
      <c r="O1601" s="91"/>
      <c r="P1601" s="96"/>
      <c r="R1601" s="33"/>
    </row>
    <row r="1602" ht="14.4" spans="1:18">
      <c r="A1602" s="91"/>
      <c r="B1602" s="91"/>
      <c r="C1602" s="91"/>
      <c r="D1602" s="96"/>
      <c r="E1602" s="96"/>
      <c r="F1602" s="96"/>
      <c r="G1602" s="96"/>
      <c r="H1602" s="96"/>
      <c r="I1602" s="96"/>
      <c r="J1602" s="96"/>
      <c r="K1602" s="91"/>
      <c r="L1602" s="91"/>
      <c r="M1602" s="91"/>
      <c r="N1602" s="91"/>
      <c r="O1602" s="91"/>
      <c r="P1602" s="96"/>
      <c r="R1602" s="33"/>
    </row>
    <row r="1603" ht="14.4" spans="1:18">
      <c r="A1603" s="91"/>
      <c r="B1603" s="91"/>
      <c r="C1603" s="91"/>
      <c r="D1603" s="96"/>
      <c r="E1603" s="96"/>
      <c r="F1603" s="96"/>
      <c r="G1603" s="96"/>
      <c r="H1603" s="96"/>
      <c r="I1603" s="96"/>
      <c r="J1603" s="96"/>
      <c r="K1603" s="91"/>
      <c r="L1603" s="91"/>
      <c r="M1603" s="91"/>
      <c r="N1603" s="91"/>
      <c r="O1603" s="91"/>
      <c r="P1603" s="96"/>
      <c r="R1603" s="33"/>
    </row>
    <row r="1604" ht="14.4" spans="1:18">
      <c r="A1604" s="91"/>
      <c r="B1604" s="91"/>
      <c r="C1604" s="91"/>
      <c r="D1604" s="96"/>
      <c r="E1604" s="96"/>
      <c r="F1604" s="96"/>
      <c r="G1604" s="96"/>
      <c r="H1604" s="96"/>
      <c r="I1604" s="96"/>
      <c r="J1604" s="96"/>
      <c r="K1604" s="91"/>
      <c r="L1604" s="91"/>
      <c r="M1604" s="91"/>
      <c r="N1604" s="91"/>
      <c r="O1604" s="91"/>
      <c r="P1604" s="96"/>
      <c r="R1604" s="33"/>
    </row>
    <row r="1605" ht="14.4" spans="1:18">
      <c r="A1605" s="91"/>
      <c r="B1605" s="91"/>
      <c r="C1605" s="91"/>
      <c r="D1605" s="96"/>
      <c r="E1605" s="96"/>
      <c r="F1605" s="96"/>
      <c r="G1605" s="96"/>
      <c r="H1605" s="96"/>
      <c r="I1605" s="96"/>
      <c r="J1605" s="96"/>
      <c r="K1605" s="91"/>
      <c r="L1605" s="91"/>
      <c r="M1605" s="91"/>
      <c r="N1605" s="91"/>
      <c r="O1605" s="91"/>
      <c r="P1605" s="96"/>
      <c r="R1605" s="33"/>
    </row>
    <row r="1606" ht="14.4" spans="1:18">
      <c r="A1606" s="91"/>
      <c r="B1606" s="91"/>
      <c r="C1606" s="91"/>
      <c r="D1606" s="96"/>
      <c r="E1606" s="96"/>
      <c r="F1606" s="96"/>
      <c r="G1606" s="96"/>
      <c r="H1606" s="96"/>
      <c r="I1606" s="96"/>
      <c r="J1606" s="96"/>
      <c r="K1606" s="91"/>
      <c r="L1606" s="91"/>
      <c r="M1606" s="91"/>
      <c r="N1606" s="91"/>
      <c r="O1606" s="91"/>
      <c r="P1606" s="96"/>
      <c r="R1606" s="33"/>
    </row>
    <row r="1607" ht="14.4" spans="1:18">
      <c r="A1607" s="91"/>
      <c r="B1607" s="91"/>
      <c r="C1607" s="91"/>
      <c r="D1607" s="96"/>
      <c r="E1607" s="96"/>
      <c r="F1607" s="96"/>
      <c r="G1607" s="96"/>
      <c r="H1607" s="96"/>
      <c r="I1607" s="96"/>
      <c r="J1607" s="96"/>
      <c r="K1607" s="91"/>
      <c r="L1607" s="91"/>
      <c r="M1607" s="91"/>
      <c r="N1607" s="91"/>
      <c r="O1607" s="91"/>
      <c r="P1607" s="96"/>
      <c r="R1607" s="33"/>
    </row>
    <row r="1608" ht="14.4" spans="1:18">
      <c r="A1608" s="91"/>
      <c r="B1608" s="91"/>
      <c r="C1608" s="91"/>
      <c r="D1608" s="96"/>
      <c r="E1608" s="96"/>
      <c r="F1608" s="96"/>
      <c r="G1608" s="96"/>
      <c r="H1608" s="96"/>
      <c r="I1608" s="96"/>
      <c r="J1608" s="96"/>
      <c r="K1608" s="91"/>
      <c r="L1608" s="91"/>
      <c r="M1608" s="91"/>
      <c r="N1608" s="91"/>
      <c r="O1608" s="91"/>
      <c r="P1608" s="96"/>
      <c r="R1608" s="33"/>
    </row>
    <row r="1609" ht="14.4" spans="1:18">
      <c r="A1609" s="91"/>
      <c r="B1609" s="91"/>
      <c r="C1609" s="91"/>
      <c r="D1609" s="96"/>
      <c r="E1609" s="96"/>
      <c r="F1609" s="96"/>
      <c r="G1609" s="96"/>
      <c r="H1609" s="96"/>
      <c r="I1609" s="96"/>
      <c r="J1609" s="96"/>
      <c r="K1609" s="91"/>
      <c r="L1609" s="91"/>
      <c r="M1609" s="91"/>
      <c r="N1609" s="91"/>
      <c r="O1609" s="91"/>
      <c r="P1609" s="96"/>
      <c r="R1609" s="33"/>
    </row>
    <row r="1610" ht="14.4" spans="1:18">
      <c r="A1610" s="91"/>
      <c r="B1610" s="91"/>
      <c r="C1610" s="91"/>
      <c r="D1610" s="96"/>
      <c r="E1610" s="96"/>
      <c r="F1610" s="96"/>
      <c r="G1610" s="96"/>
      <c r="H1610" s="96"/>
      <c r="I1610" s="96"/>
      <c r="J1610" s="96"/>
      <c r="K1610" s="91"/>
      <c r="L1610" s="91"/>
      <c r="M1610" s="91"/>
      <c r="N1610" s="91"/>
      <c r="O1610" s="91"/>
      <c r="P1610" s="96"/>
      <c r="R1610" s="33"/>
    </row>
    <row r="1611" ht="14.4" spans="1:18">
      <c r="A1611" s="91"/>
      <c r="B1611" s="91"/>
      <c r="C1611" s="91"/>
      <c r="D1611" s="96"/>
      <c r="E1611" s="96"/>
      <c r="F1611" s="96"/>
      <c r="G1611" s="96"/>
      <c r="H1611" s="96"/>
      <c r="I1611" s="96"/>
      <c r="J1611" s="96"/>
      <c r="K1611" s="91"/>
      <c r="L1611" s="91"/>
      <c r="M1611" s="91"/>
      <c r="N1611" s="91"/>
      <c r="O1611" s="91"/>
      <c r="P1611" s="96"/>
      <c r="R1611" s="33"/>
    </row>
    <row r="1612" ht="14.4" spans="1:18">
      <c r="A1612" s="91"/>
      <c r="B1612" s="91"/>
      <c r="C1612" s="91"/>
      <c r="D1612" s="96"/>
      <c r="E1612" s="96"/>
      <c r="F1612" s="96"/>
      <c r="G1612" s="96"/>
      <c r="H1612" s="96"/>
      <c r="I1612" s="96"/>
      <c r="J1612" s="96"/>
      <c r="K1612" s="91"/>
      <c r="L1612" s="91"/>
      <c r="M1612" s="91"/>
      <c r="N1612" s="91"/>
      <c r="O1612" s="91"/>
      <c r="P1612" s="96"/>
      <c r="R1612" s="33"/>
    </row>
    <row r="1613" ht="14.4" spans="1:18">
      <c r="A1613" s="91"/>
      <c r="B1613" s="91"/>
      <c r="C1613" s="91"/>
      <c r="D1613" s="96"/>
      <c r="E1613" s="96"/>
      <c r="F1613" s="96"/>
      <c r="G1613" s="96"/>
      <c r="H1613" s="96"/>
      <c r="I1613" s="96"/>
      <c r="J1613" s="96"/>
      <c r="K1613" s="91"/>
      <c r="L1613" s="91"/>
      <c r="M1613" s="91"/>
      <c r="N1613" s="91"/>
      <c r="O1613" s="91"/>
      <c r="P1613" s="96"/>
      <c r="R1613" s="33"/>
    </row>
    <row r="1614" ht="14.4" spans="1:18">
      <c r="A1614" s="91"/>
      <c r="B1614" s="91"/>
      <c r="C1614" s="91"/>
      <c r="D1614" s="96"/>
      <c r="E1614" s="96"/>
      <c r="F1614" s="96"/>
      <c r="G1614" s="96"/>
      <c r="H1614" s="96"/>
      <c r="I1614" s="96"/>
      <c r="J1614" s="96"/>
      <c r="K1614" s="91"/>
      <c r="L1614" s="91"/>
      <c r="M1614" s="91"/>
      <c r="N1614" s="91"/>
      <c r="O1614" s="91"/>
      <c r="P1614" s="96"/>
      <c r="R1614" s="33"/>
    </row>
    <row r="1615" ht="14.4" spans="1:18">
      <c r="A1615" s="91"/>
      <c r="B1615" s="91"/>
      <c r="C1615" s="91"/>
      <c r="D1615" s="96"/>
      <c r="E1615" s="96"/>
      <c r="F1615" s="96"/>
      <c r="G1615" s="96"/>
      <c r="H1615" s="96"/>
      <c r="I1615" s="96"/>
      <c r="J1615" s="96"/>
      <c r="K1615" s="91"/>
      <c r="L1615" s="91"/>
      <c r="M1615" s="91"/>
      <c r="N1615" s="91"/>
      <c r="O1615" s="91"/>
      <c r="P1615" s="96"/>
      <c r="R1615" s="33"/>
    </row>
    <row r="1616" ht="14.4" spans="1:18">
      <c r="A1616" s="91"/>
      <c r="B1616" s="91"/>
      <c r="C1616" s="91"/>
      <c r="D1616" s="96"/>
      <c r="E1616" s="96"/>
      <c r="F1616" s="96"/>
      <c r="G1616" s="96"/>
      <c r="H1616" s="96"/>
      <c r="I1616" s="96"/>
      <c r="J1616" s="96"/>
      <c r="K1616" s="91"/>
      <c r="L1616" s="91"/>
      <c r="M1616" s="91"/>
      <c r="N1616" s="91"/>
      <c r="O1616" s="91"/>
      <c r="P1616" s="96"/>
      <c r="R1616" s="33"/>
    </row>
    <row r="1617" ht="14.4" spans="1:18">
      <c r="A1617" s="91"/>
      <c r="B1617" s="91"/>
      <c r="C1617" s="91"/>
      <c r="D1617" s="96"/>
      <c r="E1617" s="96"/>
      <c r="F1617" s="96"/>
      <c r="G1617" s="96"/>
      <c r="H1617" s="96"/>
      <c r="I1617" s="96"/>
      <c r="J1617" s="96"/>
      <c r="K1617" s="91"/>
      <c r="L1617" s="91"/>
      <c r="M1617" s="91"/>
      <c r="N1617" s="91"/>
      <c r="O1617" s="91"/>
      <c r="P1617" s="96"/>
      <c r="R1617" s="33"/>
    </row>
    <row r="1618" ht="14.4" spans="1:18">
      <c r="A1618" s="91"/>
      <c r="B1618" s="91"/>
      <c r="C1618" s="91"/>
      <c r="D1618" s="96"/>
      <c r="E1618" s="96"/>
      <c r="F1618" s="96"/>
      <c r="G1618" s="96"/>
      <c r="H1618" s="96"/>
      <c r="I1618" s="96"/>
      <c r="J1618" s="96"/>
      <c r="K1618" s="91"/>
      <c r="L1618" s="91"/>
      <c r="M1618" s="91"/>
      <c r="N1618" s="91"/>
      <c r="O1618" s="91"/>
      <c r="P1618" s="96"/>
      <c r="R1618" s="33"/>
    </row>
    <row r="1619" ht="14.4" spans="1:18">
      <c r="A1619" s="91"/>
      <c r="B1619" s="91"/>
      <c r="C1619" s="91"/>
      <c r="D1619" s="96"/>
      <c r="E1619" s="96"/>
      <c r="F1619" s="96"/>
      <c r="G1619" s="96"/>
      <c r="H1619" s="96"/>
      <c r="I1619" s="96"/>
      <c r="J1619" s="96"/>
      <c r="K1619" s="91"/>
      <c r="L1619" s="91"/>
      <c r="M1619" s="91"/>
      <c r="N1619" s="91"/>
      <c r="O1619" s="91"/>
      <c r="P1619" s="96"/>
      <c r="R1619" s="33"/>
    </row>
    <row r="1620" ht="14.4" spans="1:18">
      <c r="A1620" s="91"/>
      <c r="B1620" s="91"/>
      <c r="C1620" s="91"/>
      <c r="D1620" s="96"/>
      <c r="E1620" s="96"/>
      <c r="F1620" s="96"/>
      <c r="G1620" s="96"/>
      <c r="H1620" s="96"/>
      <c r="I1620" s="96"/>
      <c r="J1620" s="96"/>
      <c r="K1620" s="91"/>
      <c r="L1620" s="91"/>
      <c r="M1620" s="91"/>
      <c r="N1620" s="91"/>
      <c r="O1620" s="91"/>
      <c r="P1620" s="96"/>
      <c r="R1620" s="33"/>
    </row>
    <row r="1621" ht="14.4" spans="1:18">
      <c r="A1621" s="91"/>
      <c r="B1621" s="91"/>
      <c r="C1621" s="91"/>
      <c r="D1621" s="96"/>
      <c r="E1621" s="96"/>
      <c r="F1621" s="96"/>
      <c r="G1621" s="96"/>
      <c r="H1621" s="96"/>
      <c r="I1621" s="96"/>
      <c r="J1621" s="96"/>
      <c r="K1621" s="91"/>
      <c r="L1621" s="91"/>
      <c r="M1621" s="91"/>
      <c r="N1621" s="91"/>
      <c r="O1621" s="91"/>
      <c r="P1621" s="96"/>
      <c r="R1621" s="33"/>
    </row>
    <row r="1622" ht="14.4" spans="1:18">
      <c r="A1622" s="91"/>
      <c r="B1622" s="91"/>
      <c r="C1622" s="91"/>
      <c r="D1622" s="96"/>
      <c r="E1622" s="96"/>
      <c r="F1622" s="96"/>
      <c r="G1622" s="96"/>
      <c r="H1622" s="96"/>
      <c r="I1622" s="96"/>
      <c r="J1622" s="96"/>
      <c r="K1622" s="91"/>
      <c r="L1622" s="91"/>
      <c r="M1622" s="91"/>
      <c r="N1622" s="91"/>
      <c r="O1622" s="91"/>
      <c r="P1622" s="96"/>
      <c r="R1622" s="33"/>
    </row>
    <row r="1623" ht="14.4" spans="1:18">
      <c r="A1623" s="91"/>
      <c r="B1623" s="91"/>
      <c r="C1623" s="91"/>
      <c r="D1623" s="96"/>
      <c r="E1623" s="96"/>
      <c r="F1623" s="96"/>
      <c r="G1623" s="96"/>
      <c r="H1623" s="96"/>
      <c r="I1623" s="96"/>
      <c r="J1623" s="96"/>
      <c r="K1623" s="91"/>
      <c r="L1623" s="91"/>
      <c r="M1623" s="91"/>
      <c r="N1623" s="91"/>
      <c r="O1623" s="91"/>
      <c r="P1623" s="96"/>
      <c r="R1623" s="33"/>
    </row>
    <row r="1624" ht="14.4" spans="1:18">
      <c r="A1624" s="91"/>
      <c r="B1624" s="91"/>
      <c r="C1624" s="91"/>
      <c r="D1624" s="96"/>
      <c r="E1624" s="96"/>
      <c r="F1624" s="96"/>
      <c r="G1624" s="96"/>
      <c r="H1624" s="96"/>
      <c r="I1624" s="96"/>
      <c r="J1624" s="96"/>
      <c r="K1624" s="91"/>
      <c r="L1624" s="91"/>
      <c r="M1624" s="91"/>
      <c r="N1624" s="91"/>
      <c r="O1624" s="91"/>
      <c r="P1624" s="96"/>
      <c r="R1624" s="33"/>
    </row>
    <row r="1625" ht="14.4" spans="1:18">
      <c r="A1625" s="91"/>
      <c r="B1625" s="91"/>
      <c r="C1625" s="91"/>
      <c r="D1625" s="96"/>
      <c r="E1625" s="96"/>
      <c r="F1625" s="96"/>
      <c r="G1625" s="96"/>
      <c r="H1625" s="96"/>
      <c r="I1625" s="96"/>
      <c r="J1625" s="96"/>
      <c r="K1625" s="91"/>
      <c r="L1625" s="91"/>
      <c r="M1625" s="91"/>
      <c r="N1625" s="91"/>
      <c r="O1625" s="91"/>
      <c r="P1625" s="96"/>
      <c r="R1625" s="33"/>
    </row>
    <row r="1626" ht="14.4" spans="1:18">
      <c r="A1626" s="91"/>
      <c r="B1626" s="91"/>
      <c r="C1626" s="91"/>
      <c r="D1626" s="96"/>
      <c r="E1626" s="96"/>
      <c r="F1626" s="96"/>
      <c r="G1626" s="96"/>
      <c r="H1626" s="96"/>
      <c r="I1626" s="96"/>
      <c r="J1626" s="96"/>
      <c r="K1626" s="91"/>
      <c r="L1626" s="91"/>
      <c r="M1626" s="91"/>
      <c r="N1626" s="91"/>
      <c r="O1626" s="91"/>
      <c r="P1626" s="96"/>
      <c r="R1626" s="33"/>
    </row>
    <row r="1627" ht="14.4" spans="1:18">
      <c r="A1627" s="91"/>
      <c r="B1627" s="91"/>
      <c r="C1627" s="91"/>
      <c r="D1627" s="96"/>
      <c r="E1627" s="96"/>
      <c r="F1627" s="96"/>
      <c r="G1627" s="96"/>
      <c r="H1627" s="96"/>
      <c r="I1627" s="96"/>
      <c r="J1627" s="96"/>
      <c r="K1627" s="91"/>
      <c r="L1627" s="91"/>
      <c r="M1627" s="91"/>
      <c r="N1627" s="91"/>
      <c r="O1627" s="91"/>
      <c r="P1627" s="96"/>
      <c r="R1627" s="33"/>
    </row>
    <row r="1628" ht="14.4" spans="1:18">
      <c r="A1628" s="91"/>
      <c r="B1628" s="91"/>
      <c r="C1628" s="91"/>
      <c r="D1628" s="96"/>
      <c r="E1628" s="96"/>
      <c r="F1628" s="96"/>
      <c r="G1628" s="96"/>
      <c r="H1628" s="96"/>
      <c r="I1628" s="96"/>
      <c r="J1628" s="96"/>
      <c r="K1628" s="91"/>
      <c r="L1628" s="91"/>
      <c r="M1628" s="91"/>
      <c r="N1628" s="91"/>
      <c r="O1628" s="91"/>
      <c r="P1628" s="96"/>
      <c r="R1628" s="33"/>
    </row>
    <row r="1629" ht="14.4" spans="1:18">
      <c r="A1629" s="91"/>
      <c r="B1629" s="91"/>
      <c r="C1629" s="91"/>
      <c r="D1629" s="96"/>
      <c r="E1629" s="96"/>
      <c r="F1629" s="96"/>
      <c r="G1629" s="96"/>
      <c r="H1629" s="96"/>
      <c r="I1629" s="96"/>
      <c r="J1629" s="96"/>
      <c r="K1629" s="91"/>
      <c r="L1629" s="91"/>
      <c r="M1629" s="91"/>
      <c r="N1629" s="91"/>
      <c r="O1629" s="91"/>
      <c r="P1629" s="96"/>
      <c r="R1629" s="33"/>
    </row>
    <row r="1630" ht="14.4" spans="1:18">
      <c r="A1630" s="91"/>
      <c r="B1630" s="91"/>
      <c r="C1630" s="91"/>
      <c r="D1630" s="96"/>
      <c r="E1630" s="96"/>
      <c r="F1630" s="96"/>
      <c r="G1630" s="96"/>
      <c r="H1630" s="96"/>
      <c r="I1630" s="96"/>
      <c r="J1630" s="96"/>
      <c r="K1630" s="91"/>
      <c r="L1630" s="91"/>
      <c r="M1630" s="91"/>
      <c r="N1630" s="91"/>
      <c r="O1630" s="91"/>
      <c r="P1630" s="96"/>
      <c r="R1630" s="33"/>
    </row>
    <row r="1631" ht="14.4" spans="1:18">
      <c r="A1631" s="91"/>
      <c r="B1631" s="91"/>
      <c r="C1631" s="91"/>
      <c r="D1631" s="96"/>
      <c r="E1631" s="96"/>
      <c r="F1631" s="96"/>
      <c r="G1631" s="96"/>
      <c r="H1631" s="96"/>
      <c r="I1631" s="96"/>
      <c r="J1631" s="96"/>
      <c r="K1631" s="91"/>
      <c r="L1631" s="91"/>
      <c r="M1631" s="91"/>
      <c r="N1631" s="91"/>
      <c r="O1631" s="91"/>
      <c r="P1631" s="96"/>
      <c r="R1631" s="33"/>
    </row>
    <row r="1632" ht="14.4" spans="1:18">
      <c r="A1632" s="91"/>
      <c r="B1632" s="91"/>
      <c r="C1632" s="91"/>
      <c r="D1632" s="96"/>
      <c r="E1632" s="96"/>
      <c r="F1632" s="96"/>
      <c r="G1632" s="96"/>
      <c r="H1632" s="96"/>
      <c r="I1632" s="96"/>
      <c r="J1632" s="96"/>
      <c r="K1632" s="91"/>
      <c r="L1632" s="91"/>
      <c r="M1632" s="91"/>
      <c r="N1632" s="91"/>
      <c r="O1632" s="91"/>
      <c r="P1632" s="96"/>
      <c r="R1632" s="33"/>
    </row>
    <row r="1633" ht="14.4" spans="1:18">
      <c r="A1633" s="91"/>
      <c r="B1633" s="91"/>
      <c r="C1633" s="91"/>
      <c r="D1633" s="96"/>
      <c r="E1633" s="96"/>
      <c r="F1633" s="96"/>
      <c r="G1633" s="96"/>
      <c r="H1633" s="96"/>
      <c r="I1633" s="96"/>
      <c r="J1633" s="96"/>
      <c r="K1633" s="91"/>
      <c r="L1633" s="91"/>
      <c r="M1633" s="91"/>
      <c r="N1633" s="91"/>
      <c r="O1633" s="91"/>
      <c r="P1633" s="96"/>
      <c r="R1633" s="33"/>
    </row>
    <row r="1634" ht="14.4" spans="1:18">
      <c r="A1634" s="91"/>
      <c r="B1634" s="91"/>
      <c r="C1634" s="91"/>
      <c r="D1634" s="96"/>
      <c r="E1634" s="96"/>
      <c r="F1634" s="96"/>
      <c r="G1634" s="96"/>
      <c r="H1634" s="96"/>
      <c r="I1634" s="96"/>
      <c r="J1634" s="96"/>
      <c r="K1634" s="91"/>
      <c r="L1634" s="91"/>
      <c r="M1634" s="91"/>
      <c r="N1634" s="91"/>
      <c r="O1634" s="91"/>
      <c r="P1634" s="96"/>
      <c r="R1634" s="33"/>
    </row>
    <row r="1635" ht="14.4" spans="1:18">
      <c r="A1635" s="91"/>
      <c r="B1635" s="91"/>
      <c r="C1635" s="91"/>
      <c r="D1635" s="96"/>
      <c r="E1635" s="96"/>
      <c r="F1635" s="96"/>
      <c r="G1635" s="96"/>
      <c r="H1635" s="96"/>
      <c r="I1635" s="96"/>
      <c r="J1635" s="96"/>
      <c r="K1635" s="91"/>
      <c r="L1635" s="91"/>
      <c r="M1635" s="91"/>
      <c r="N1635" s="91"/>
      <c r="O1635" s="91"/>
      <c r="P1635" s="96"/>
      <c r="R1635" s="33"/>
    </row>
    <row r="1636" ht="14.4" spans="1:18">
      <c r="A1636" s="91"/>
      <c r="B1636" s="91"/>
      <c r="C1636" s="91"/>
      <c r="D1636" s="96"/>
      <c r="E1636" s="96"/>
      <c r="F1636" s="96"/>
      <c r="G1636" s="96"/>
      <c r="H1636" s="96"/>
      <c r="I1636" s="96"/>
      <c r="J1636" s="96"/>
      <c r="K1636" s="91"/>
      <c r="L1636" s="91"/>
      <c r="M1636" s="91"/>
      <c r="N1636" s="91"/>
      <c r="O1636" s="91"/>
      <c r="P1636" s="96"/>
      <c r="R1636" s="33"/>
    </row>
    <row r="1637" ht="14.4" spans="1:18">
      <c r="A1637" s="91"/>
      <c r="B1637" s="91"/>
      <c r="C1637" s="91"/>
      <c r="D1637" s="96"/>
      <c r="E1637" s="96"/>
      <c r="F1637" s="96"/>
      <c r="G1637" s="96"/>
      <c r="H1637" s="96"/>
      <c r="I1637" s="96"/>
      <c r="J1637" s="96"/>
      <c r="K1637" s="91"/>
      <c r="L1637" s="91"/>
      <c r="M1637" s="91"/>
      <c r="N1637" s="91"/>
      <c r="O1637" s="91"/>
      <c r="P1637" s="96"/>
      <c r="R1637" s="33"/>
    </row>
    <row r="1638" ht="14.4" spans="1:18">
      <c r="A1638" s="91"/>
      <c r="B1638" s="91"/>
      <c r="C1638" s="91"/>
      <c r="D1638" s="96"/>
      <c r="E1638" s="96"/>
      <c r="F1638" s="96"/>
      <c r="G1638" s="96"/>
      <c r="H1638" s="96"/>
      <c r="I1638" s="96"/>
      <c r="J1638" s="96"/>
      <c r="K1638" s="91"/>
      <c r="L1638" s="91"/>
      <c r="M1638" s="91"/>
      <c r="N1638" s="91"/>
      <c r="O1638" s="91"/>
      <c r="P1638" s="96"/>
      <c r="R1638" s="33"/>
    </row>
    <row r="1639" ht="14.4" spans="1:18">
      <c r="A1639" s="91"/>
      <c r="B1639" s="91"/>
      <c r="C1639" s="91"/>
      <c r="D1639" s="96"/>
      <c r="E1639" s="96"/>
      <c r="F1639" s="96"/>
      <c r="G1639" s="96"/>
      <c r="H1639" s="96"/>
      <c r="I1639" s="96"/>
      <c r="J1639" s="96"/>
      <c r="K1639" s="91"/>
      <c r="L1639" s="91"/>
      <c r="M1639" s="91"/>
      <c r="N1639" s="91"/>
      <c r="O1639" s="91"/>
      <c r="P1639" s="96"/>
      <c r="R1639" s="33"/>
    </row>
    <row r="1640" ht="14.4" spans="1:18">
      <c r="A1640" s="91"/>
      <c r="B1640" s="91"/>
      <c r="C1640" s="91"/>
      <c r="D1640" s="96"/>
      <c r="E1640" s="96"/>
      <c r="F1640" s="96"/>
      <c r="G1640" s="96"/>
      <c r="H1640" s="96"/>
      <c r="I1640" s="96"/>
      <c r="J1640" s="96"/>
      <c r="K1640" s="91"/>
      <c r="L1640" s="91"/>
      <c r="M1640" s="91"/>
      <c r="N1640" s="91"/>
      <c r="O1640" s="91"/>
      <c r="P1640" s="96"/>
      <c r="R1640" s="33"/>
    </row>
    <row r="1641" ht="14.4" spans="1:18">
      <c r="A1641" s="91"/>
      <c r="B1641" s="91"/>
      <c r="C1641" s="91"/>
      <c r="D1641" s="96"/>
      <c r="E1641" s="96"/>
      <c r="F1641" s="96"/>
      <c r="G1641" s="96"/>
      <c r="H1641" s="96"/>
      <c r="I1641" s="96"/>
      <c r="J1641" s="96"/>
      <c r="K1641" s="91"/>
      <c r="L1641" s="91"/>
      <c r="M1641" s="91"/>
      <c r="N1641" s="91"/>
      <c r="O1641" s="91"/>
      <c r="P1641" s="96"/>
      <c r="R1641" s="33"/>
    </row>
    <row r="1642" ht="14.4" spans="1:18">
      <c r="A1642" s="91"/>
      <c r="B1642" s="91"/>
      <c r="C1642" s="91"/>
      <c r="D1642" s="96"/>
      <c r="E1642" s="96"/>
      <c r="F1642" s="96"/>
      <c r="G1642" s="96"/>
      <c r="H1642" s="96"/>
      <c r="I1642" s="96"/>
      <c r="J1642" s="96"/>
      <c r="K1642" s="91"/>
      <c r="L1642" s="91"/>
      <c r="M1642" s="91"/>
      <c r="N1642" s="91"/>
      <c r="O1642" s="91"/>
      <c r="P1642" s="96"/>
      <c r="R1642" s="33"/>
    </row>
    <row r="1643" ht="14.4" spans="1:18">
      <c r="A1643" s="91"/>
      <c r="B1643" s="91"/>
      <c r="C1643" s="91"/>
      <c r="D1643" s="96"/>
      <c r="E1643" s="96"/>
      <c r="F1643" s="96"/>
      <c r="G1643" s="96"/>
      <c r="H1643" s="96"/>
      <c r="I1643" s="96"/>
      <c r="J1643" s="96"/>
      <c r="K1643" s="91"/>
      <c r="L1643" s="91"/>
      <c r="M1643" s="91"/>
      <c r="N1643" s="91"/>
      <c r="O1643" s="91"/>
      <c r="P1643" s="96"/>
      <c r="R1643" s="33"/>
    </row>
    <row r="1644" ht="14.4" spans="1:18">
      <c r="A1644" s="91"/>
      <c r="B1644" s="91"/>
      <c r="C1644" s="91"/>
      <c r="D1644" s="96"/>
      <c r="E1644" s="96"/>
      <c r="F1644" s="96"/>
      <c r="G1644" s="96"/>
      <c r="H1644" s="96"/>
      <c r="I1644" s="96"/>
      <c r="J1644" s="96"/>
      <c r="K1644" s="91"/>
      <c r="L1644" s="91"/>
      <c r="M1644" s="91"/>
      <c r="N1644" s="91"/>
      <c r="O1644" s="91"/>
      <c r="P1644" s="96"/>
      <c r="R1644" s="33"/>
    </row>
    <row r="1645" ht="14.4" spans="1:18">
      <c r="A1645" s="91"/>
      <c r="B1645" s="91"/>
      <c r="C1645" s="91"/>
      <c r="D1645" s="96"/>
      <c r="E1645" s="96"/>
      <c r="F1645" s="96"/>
      <c r="G1645" s="96"/>
      <c r="H1645" s="96"/>
      <c r="I1645" s="96"/>
      <c r="J1645" s="96"/>
      <c r="K1645" s="91"/>
      <c r="L1645" s="91"/>
      <c r="M1645" s="91"/>
      <c r="N1645" s="91"/>
      <c r="O1645" s="91"/>
      <c r="P1645" s="96"/>
      <c r="R1645" s="33"/>
    </row>
    <row r="1646" ht="14.4" spans="1:18">
      <c r="A1646" s="91"/>
      <c r="B1646" s="91"/>
      <c r="C1646" s="91"/>
      <c r="D1646" s="96"/>
      <c r="E1646" s="96"/>
      <c r="F1646" s="96"/>
      <c r="G1646" s="96"/>
      <c r="H1646" s="96"/>
      <c r="I1646" s="96"/>
      <c r="J1646" s="96"/>
      <c r="K1646" s="91"/>
      <c r="L1646" s="91"/>
      <c r="M1646" s="91"/>
      <c r="N1646" s="91"/>
      <c r="O1646" s="91"/>
      <c r="P1646" s="96"/>
      <c r="R1646" s="33"/>
    </row>
    <row r="1647" ht="14.4" spans="1:18">
      <c r="A1647" s="91"/>
      <c r="B1647" s="91"/>
      <c r="C1647" s="91"/>
      <c r="D1647" s="96"/>
      <c r="E1647" s="96"/>
      <c r="F1647" s="96"/>
      <c r="G1647" s="96"/>
      <c r="H1647" s="96"/>
      <c r="I1647" s="96"/>
      <c r="J1647" s="96"/>
      <c r="K1647" s="91"/>
      <c r="L1647" s="91"/>
      <c r="M1647" s="91"/>
      <c r="N1647" s="91"/>
      <c r="O1647" s="91"/>
      <c r="P1647" s="96"/>
      <c r="R1647" s="33"/>
    </row>
    <row r="1648" ht="14.4" spans="1:18">
      <c r="A1648" s="91"/>
      <c r="B1648" s="91"/>
      <c r="C1648" s="91"/>
      <c r="D1648" s="96"/>
      <c r="E1648" s="96"/>
      <c r="F1648" s="96"/>
      <c r="G1648" s="96"/>
      <c r="H1648" s="96"/>
      <c r="I1648" s="96"/>
      <c r="J1648" s="96"/>
      <c r="K1648" s="91"/>
      <c r="L1648" s="91"/>
      <c r="M1648" s="91"/>
      <c r="N1648" s="91"/>
      <c r="O1648" s="91"/>
      <c r="P1648" s="96"/>
      <c r="R1648" s="33"/>
    </row>
    <row r="1649" ht="14.4" spans="1:18">
      <c r="A1649" s="91"/>
      <c r="B1649" s="91"/>
      <c r="C1649" s="91"/>
      <c r="D1649" s="96"/>
      <c r="E1649" s="96"/>
      <c r="F1649" s="96"/>
      <c r="G1649" s="96"/>
      <c r="H1649" s="96"/>
      <c r="I1649" s="96"/>
      <c r="J1649" s="96"/>
      <c r="K1649" s="91"/>
      <c r="L1649" s="91"/>
      <c r="M1649" s="91"/>
      <c r="N1649" s="91"/>
      <c r="O1649" s="91"/>
      <c r="P1649" s="96"/>
      <c r="R1649" s="33"/>
    </row>
    <row r="1650" ht="14.4" spans="1:18">
      <c r="A1650" s="91"/>
      <c r="B1650" s="91"/>
      <c r="C1650" s="91"/>
      <c r="D1650" s="96"/>
      <c r="E1650" s="96"/>
      <c r="F1650" s="96"/>
      <c r="G1650" s="96"/>
      <c r="H1650" s="96"/>
      <c r="I1650" s="96"/>
      <c r="J1650" s="96"/>
      <c r="K1650" s="91"/>
      <c r="L1650" s="91"/>
      <c r="M1650" s="91"/>
      <c r="N1650" s="91"/>
      <c r="O1650" s="91"/>
      <c r="P1650" s="96"/>
      <c r="R1650" s="33"/>
    </row>
    <row r="1651" ht="14.4" spans="1:18">
      <c r="A1651" s="91"/>
      <c r="B1651" s="91"/>
      <c r="C1651" s="91"/>
      <c r="D1651" s="96"/>
      <c r="E1651" s="96"/>
      <c r="F1651" s="96"/>
      <c r="G1651" s="96"/>
      <c r="H1651" s="96"/>
      <c r="I1651" s="96"/>
      <c r="J1651" s="96"/>
      <c r="K1651" s="91"/>
      <c r="L1651" s="91"/>
      <c r="M1651" s="91"/>
      <c r="N1651" s="91"/>
      <c r="O1651" s="91"/>
      <c r="P1651" s="96"/>
      <c r="R1651" s="33"/>
    </row>
    <row r="1652" ht="14.4" spans="1:18">
      <c r="A1652" s="91"/>
      <c r="B1652" s="91"/>
      <c r="C1652" s="91"/>
      <c r="D1652" s="96"/>
      <c r="E1652" s="96"/>
      <c r="F1652" s="96"/>
      <c r="G1652" s="96"/>
      <c r="H1652" s="96"/>
      <c r="I1652" s="96"/>
      <c r="J1652" s="96"/>
      <c r="K1652" s="91"/>
      <c r="L1652" s="91"/>
      <c r="M1652" s="91"/>
      <c r="N1652" s="91"/>
      <c r="O1652" s="91"/>
      <c r="P1652" s="96"/>
      <c r="R1652" s="33"/>
    </row>
    <row r="1653" ht="14.4" spans="1:18">
      <c r="A1653" s="91"/>
      <c r="B1653" s="91"/>
      <c r="C1653" s="91"/>
      <c r="D1653" s="96"/>
      <c r="E1653" s="96"/>
      <c r="F1653" s="96"/>
      <c r="G1653" s="96"/>
      <c r="H1653" s="96"/>
      <c r="I1653" s="96"/>
      <c r="J1653" s="96"/>
      <c r="K1653" s="91"/>
      <c r="L1653" s="91"/>
      <c r="M1653" s="91"/>
      <c r="N1653" s="91"/>
      <c r="O1653" s="91"/>
      <c r="P1653" s="96"/>
      <c r="R1653" s="33"/>
    </row>
    <row r="1654" ht="14.4" spans="1:18">
      <c r="A1654" s="91"/>
      <c r="B1654" s="91"/>
      <c r="C1654" s="91"/>
      <c r="D1654" s="96"/>
      <c r="E1654" s="96"/>
      <c r="F1654" s="96"/>
      <c r="G1654" s="96"/>
      <c r="H1654" s="96"/>
      <c r="I1654" s="96"/>
      <c r="J1654" s="96"/>
      <c r="K1654" s="91"/>
      <c r="L1654" s="91"/>
      <c r="M1654" s="91"/>
      <c r="N1654" s="91"/>
      <c r="O1654" s="91"/>
      <c r="P1654" s="96"/>
      <c r="R1654" s="33"/>
    </row>
    <row r="1655" ht="14.4" spans="1:18">
      <c r="A1655" s="91"/>
      <c r="B1655" s="91"/>
      <c r="C1655" s="91"/>
      <c r="D1655" s="96"/>
      <c r="E1655" s="96"/>
      <c r="F1655" s="96"/>
      <c r="G1655" s="96"/>
      <c r="H1655" s="96"/>
      <c r="I1655" s="96"/>
      <c r="J1655" s="96"/>
      <c r="K1655" s="91"/>
      <c r="L1655" s="91"/>
      <c r="M1655" s="91"/>
      <c r="N1655" s="91"/>
      <c r="O1655" s="91"/>
      <c r="P1655" s="96"/>
      <c r="R1655" s="33"/>
    </row>
    <row r="1656" ht="14.4" spans="1:18">
      <c r="A1656" s="91"/>
      <c r="B1656" s="91"/>
      <c r="C1656" s="91"/>
      <c r="D1656" s="96"/>
      <c r="E1656" s="96"/>
      <c r="F1656" s="96"/>
      <c r="G1656" s="96"/>
      <c r="H1656" s="96"/>
      <c r="I1656" s="96"/>
      <c r="J1656" s="96"/>
      <c r="K1656" s="91"/>
      <c r="L1656" s="91"/>
      <c r="M1656" s="91"/>
      <c r="N1656" s="91"/>
      <c r="O1656" s="91"/>
      <c r="P1656" s="96"/>
      <c r="R1656" s="33"/>
    </row>
    <row r="1657" ht="14.4" spans="1:18">
      <c r="A1657" s="91"/>
      <c r="B1657" s="91"/>
      <c r="C1657" s="91"/>
      <c r="D1657" s="96"/>
      <c r="E1657" s="96"/>
      <c r="F1657" s="96"/>
      <c r="G1657" s="96"/>
      <c r="H1657" s="96"/>
      <c r="I1657" s="96"/>
      <c r="J1657" s="96"/>
      <c r="K1657" s="91"/>
      <c r="L1657" s="91"/>
      <c r="M1657" s="91"/>
      <c r="N1657" s="91"/>
      <c r="O1657" s="91"/>
      <c r="P1657" s="96"/>
      <c r="R1657" s="33"/>
    </row>
    <row r="1658" ht="14.4" spans="1:18">
      <c r="A1658" s="91"/>
      <c r="B1658" s="91"/>
      <c r="C1658" s="91"/>
      <c r="D1658" s="96"/>
      <c r="E1658" s="96"/>
      <c r="F1658" s="96"/>
      <c r="G1658" s="96"/>
      <c r="H1658" s="96"/>
      <c r="I1658" s="96"/>
      <c r="J1658" s="96"/>
      <c r="K1658" s="91"/>
      <c r="L1658" s="91"/>
      <c r="M1658" s="91"/>
      <c r="N1658" s="91"/>
      <c r="O1658" s="91"/>
      <c r="P1658" s="96"/>
      <c r="R1658" s="33"/>
    </row>
    <row r="1659" ht="14.4" spans="1:18">
      <c r="A1659" s="91"/>
      <c r="B1659" s="91"/>
      <c r="C1659" s="91"/>
      <c r="D1659" s="96"/>
      <c r="E1659" s="96"/>
      <c r="F1659" s="96"/>
      <c r="G1659" s="96"/>
      <c r="H1659" s="96"/>
      <c r="I1659" s="96"/>
      <c r="J1659" s="96"/>
      <c r="K1659" s="91"/>
      <c r="L1659" s="91"/>
      <c r="M1659" s="91"/>
      <c r="N1659" s="91"/>
      <c r="O1659" s="91"/>
      <c r="P1659" s="96"/>
      <c r="R1659" s="33"/>
    </row>
    <row r="1660" ht="14.4" spans="1:18">
      <c r="A1660" s="91"/>
      <c r="B1660" s="91"/>
      <c r="C1660" s="91"/>
      <c r="D1660" s="96"/>
      <c r="E1660" s="96"/>
      <c r="F1660" s="96"/>
      <c r="G1660" s="96"/>
      <c r="H1660" s="96"/>
      <c r="I1660" s="96"/>
      <c r="J1660" s="96"/>
      <c r="K1660" s="91"/>
      <c r="L1660" s="91"/>
      <c r="M1660" s="91"/>
      <c r="N1660" s="91"/>
      <c r="O1660" s="91"/>
      <c r="P1660" s="96"/>
      <c r="R1660" s="33"/>
    </row>
    <row r="1661" ht="14.4" spans="1:18">
      <c r="A1661" s="91"/>
      <c r="B1661" s="91"/>
      <c r="C1661" s="91"/>
      <c r="D1661" s="96"/>
      <c r="E1661" s="96"/>
      <c r="F1661" s="96"/>
      <c r="G1661" s="96"/>
      <c r="H1661" s="96"/>
      <c r="I1661" s="96"/>
      <c r="J1661" s="96"/>
      <c r="K1661" s="91"/>
      <c r="L1661" s="91"/>
      <c r="M1661" s="91"/>
      <c r="N1661" s="91"/>
      <c r="O1661" s="91"/>
      <c r="P1661" s="96"/>
      <c r="R1661" s="33"/>
    </row>
    <row r="1662" ht="14.4" spans="1:18">
      <c r="A1662" s="91"/>
      <c r="B1662" s="91"/>
      <c r="C1662" s="91"/>
      <c r="D1662" s="96"/>
      <c r="E1662" s="96"/>
      <c r="F1662" s="96"/>
      <c r="G1662" s="96"/>
      <c r="H1662" s="96"/>
      <c r="I1662" s="96"/>
      <c r="J1662" s="96"/>
      <c r="K1662" s="91"/>
      <c r="L1662" s="91"/>
      <c r="M1662" s="91"/>
      <c r="N1662" s="91"/>
      <c r="O1662" s="91"/>
      <c r="P1662" s="96"/>
      <c r="R1662" s="33"/>
    </row>
    <row r="1663" ht="14.4" spans="1:18">
      <c r="A1663" s="91"/>
      <c r="B1663" s="91"/>
      <c r="C1663" s="91"/>
      <c r="D1663" s="96"/>
      <c r="E1663" s="96"/>
      <c r="F1663" s="96"/>
      <c r="G1663" s="96"/>
      <c r="H1663" s="96"/>
      <c r="I1663" s="96"/>
      <c r="J1663" s="96"/>
      <c r="K1663" s="91"/>
      <c r="L1663" s="91"/>
      <c r="M1663" s="91"/>
      <c r="N1663" s="91"/>
      <c r="O1663" s="91"/>
      <c r="P1663" s="96"/>
      <c r="R1663" s="33"/>
    </row>
    <row r="1664" ht="14.4" spans="1:18">
      <c r="A1664" s="91"/>
      <c r="B1664" s="91"/>
      <c r="C1664" s="91"/>
      <c r="D1664" s="96"/>
      <c r="E1664" s="96"/>
      <c r="F1664" s="96"/>
      <c r="G1664" s="96"/>
      <c r="H1664" s="96"/>
      <c r="I1664" s="96"/>
      <c r="J1664" s="96"/>
      <c r="K1664" s="91"/>
      <c r="L1664" s="91"/>
      <c r="M1664" s="91"/>
      <c r="N1664" s="91"/>
      <c r="O1664" s="91"/>
      <c r="P1664" s="96"/>
      <c r="R1664" s="33"/>
    </row>
    <row r="1665" ht="14.4" spans="1:18">
      <c r="A1665" s="91"/>
      <c r="B1665" s="91"/>
      <c r="C1665" s="91"/>
      <c r="D1665" s="96"/>
      <c r="E1665" s="96"/>
      <c r="F1665" s="96"/>
      <c r="G1665" s="96"/>
      <c r="H1665" s="96"/>
      <c r="I1665" s="96"/>
      <c r="J1665" s="96"/>
      <c r="K1665" s="91"/>
      <c r="L1665" s="91"/>
      <c r="M1665" s="91"/>
      <c r="N1665" s="91"/>
      <c r="O1665" s="91"/>
      <c r="P1665" s="96"/>
      <c r="R1665" s="33"/>
    </row>
    <row r="1666" ht="14.4" spans="1:18">
      <c r="A1666" s="91"/>
      <c r="B1666" s="91"/>
      <c r="C1666" s="91"/>
      <c r="D1666" s="96"/>
      <c r="E1666" s="96"/>
      <c r="F1666" s="96"/>
      <c r="G1666" s="96"/>
      <c r="H1666" s="96"/>
      <c r="I1666" s="96"/>
      <c r="J1666" s="96"/>
      <c r="K1666" s="91"/>
      <c r="L1666" s="91"/>
      <c r="M1666" s="91"/>
      <c r="N1666" s="91"/>
      <c r="O1666" s="91"/>
      <c r="P1666" s="96"/>
      <c r="R1666" s="33"/>
    </row>
    <row r="1667" ht="14.4" spans="1:18">
      <c r="A1667" s="91"/>
      <c r="B1667" s="91"/>
      <c r="C1667" s="91"/>
      <c r="D1667" s="96"/>
      <c r="E1667" s="96"/>
      <c r="F1667" s="96"/>
      <c r="G1667" s="96"/>
      <c r="H1667" s="96"/>
      <c r="I1667" s="96"/>
      <c r="J1667" s="96"/>
      <c r="K1667" s="91"/>
      <c r="L1667" s="91"/>
      <c r="M1667" s="91"/>
      <c r="N1667" s="91"/>
      <c r="O1667" s="91"/>
      <c r="P1667" s="96"/>
      <c r="R1667" s="33"/>
    </row>
    <row r="1668" ht="14.4" spans="1:18">
      <c r="A1668" s="91"/>
      <c r="B1668" s="91"/>
      <c r="C1668" s="91"/>
      <c r="D1668" s="96"/>
      <c r="E1668" s="96"/>
      <c r="F1668" s="96"/>
      <c r="G1668" s="96"/>
      <c r="H1668" s="96"/>
      <c r="I1668" s="96"/>
      <c r="J1668" s="96"/>
      <c r="K1668" s="91"/>
      <c r="L1668" s="91"/>
      <c r="M1668" s="91"/>
      <c r="N1668" s="91"/>
      <c r="O1668" s="91"/>
      <c r="P1668" s="96"/>
      <c r="R1668" s="33"/>
    </row>
    <row r="1669" ht="14.4" spans="1:18">
      <c r="A1669" s="91"/>
      <c r="B1669" s="91"/>
      <c r="C1669" s="91"/>
      <c r="D1669" s="96"/>
      <c r="E1669" s="96"/>
      <c r="F1669" s="96"/>
      <c r="G1669" s="96"/>
      <c r="H1669" s="96"/>
      <c r="I1669" s="96"/>
      <c r="J1669" s="96"/>
      <c r="K1669" s="91"/>
      <c r="L1669" s="91"/>
      <c r="M1669" s="91"/>
      <c r="N1669" s="91"/>
      <c r="O1669" s="91"/>
      <c r="P1669" s="96"/>
      <c r="R1669" s="33"/>
    </row>
    <row r="1670" ht="14.4" spans="1:18">
      <c r="A1670" s="91"/>
      <c r="B1670" s="91"/>
      <c r="C1670" s="91"/>
      <c r="D1670" s="96"/>
      <c r="E1670" s="96"/>
      <c r="F1670" s="96"/>
      <c r="G1670" s="96"/>
      <c r="H1670" s="96"/>
      <c r="I1670" s="96"/>
      <c r="J1670" s="96"/>
      <c r="K1670" s="91"/>
      <c r="L1670" s="91"/>
      <c r="M1670" s="91"/>
      <c r="N1670" s="91"/>
      <c r="O1670" s="91"/>
      <c r="P1670" s="96"/>
      <c r="R1670" s="33"/>
    </row>
    <row r="1671" ht="14.4" spans="1:18">
      <c r="A1671" s="91"/>
      <c r="B1671" s="91"/>
      <c r="C1671" s="91"/>
      <c r="D1671" s="96"/>
      <c r="E1671" s="96"/>
      <c r="F1671" s="96"/>
      <c r="G1671" s="96"/>
      <c r="H1671" s="96"/>
      <c r="I1671" s="96"/>
      <c r="J1671" s="96"/>
      <c r="K1671" s="91"/>
      <c r="L1671" s="91"/>
      <c r="M1671" s="91"/>
      <c r="N1671" s="91"/>
      <c r="O1671" s="91"/>
      <c r="P1671" s="96"/>
      <c r="R1671" s="33"/>
    </row>
    <row r="1672" ht="14.4" spans="1:18">
      <c r="A1672" s="91"/>
      <c r="B1672" s="91"/>
      <c r="C1672" s="91"/>
      <c r="D1672" s="96"/>
      <c r="E1672" s="96"/>
      <c r="F1672" s="96"/>
      <c r="G1672" s="96"/>
      <c r="H1672" s="96"/>
      <c r="I1672" s="96"/>
      <c r="J1672" s="96"/>
      <c r="K1672" s="91"/>
      <c r="L1672" s="91"/>
      <c r="M1672" s="91"/>
      <c r="N1672" s="91"/>
      <c r="O1672" s="91"/>
      <c r="P1672" s="96"/>
      <c r="R1672" s="33"/>
    </row>
    <row r="1673" ht="14.4" spans="1:18">
      <c r="A1673" s="91"/>
      <c r="B1673" s="91"/>
      <c r="C1673" s="91"/>
      <c r="D1673" s="96"/>
      <c r="E1673" s="96"/>
      <c r="F1673" s="96"/>
      <c r="G1673" s="96"/>
      <c r="H1673" s="96"/>
      <c r="I1673" s="96"/>
      <c r="J1673" s="96"/>
      <c r="K1673" s="91"/>
      <c r="L1673" s="91"/>
      <c r="M1673" s="91"/>
      <c r="N1673" s="91"/>
      <c r="O1673" s="91"/>
      <c r="P1673" s="96"/>
      <c r="R1673" s="33"/>
    </row>
    <row r="1674" ht="14.4" spans="1:18">
      <c r="A1674" s="91"/>
      <c r="B1674" s="91"/>
      <c r="C1674" s="91"/>
      <c r="D1674" s="96"/>
      <c r="E1674" s="96"/>
      <c r="F1674" s="96"/>
      <c r="G1674" s="96"/>
      <c r="H1674" s="96"/>
      <c r="I1674" s="96"/>
      <c r="J1674" s="96"/>
      <c r="K1674" s="91"/>
      <c r="L1674" s="91"/>
      <c r="M1674" s="91"/>
      <c r="N1674" s="91"/>
      <c r="O1674" s="91"/>
      <c r="P1674" s="96"/>
      <c r="R1674" s="33"/>
    </row>
    <row r="1675" ht="14.4" spans="1:18">
      <c r="A1675" s="91"/>
      <c r="B1675" s="91"/>
      <c r="C1675" s="91"/>
      <c r="D1675" s="96"/>
      <c r="E1675" s="96"/>
      <c r="F1675" s="96"/>
      <c r="G1675" s="96"/>
      <c r="H1675" s="96"/>
      <c r="I1675" s="96"/>
      <c r="J1675" s="96"/>
      <c r="K1675" s="91"/>
      <c r="L1675" s="91"/>
      <c r="M1675" s="91"/>
      <c r="N1675" s="91"/>
      <c r="O1675" s="91"/>
      <c r="P1675" s="96"/>
      <c r="R1675" s="33"/>
    </row>
    <row r="1676" ht="14.4" spans="1:18">
      <c r="A1676" s="91"/>
      <c r="B1676" s="91"/>
      <c r="C1676" s="91"/>
      <c r="D1676" s="96"/>
      <c r="E1676" s="96"/>
      <c r="F1676" s="96"/>
      <c r="G1676" s="96"/>
      <c r="H1676" s="96"/>
      <c r="I1676" s="96"/>
      <c r="J1676" s="96"/>
      <c r="K1676" s="91"/>
      <c r="L1676" s="91"/>
      <c r="M1676" s="91"/>
      <c r="N1676" s="91"/>
      <c r="O1676" s="91"/>
      <c r="P1676" s="96"/>
      <c r="R1676" s="33"/>
    </row>
    <row r="1677" ht="14.4" spans="1:18">
      <c r="A1677" s="91"/>
      <c r="B1677" s="91"/>
      <c r="C1677" s="91"/>
      <c r="D1677" s="96"/>
      <c r="E1677" s="96"/>
      <c r="F1677" s="96"/>
      <c r="G1677" s="96"/>
      <c r="H1677" s="96"/>
      <c r="I1677" s="96"/>
      <c r="J1677" s="96"/>
      <c r="K1677" s="91"/>
      <c r="L1677" s="91"/>
      <c r="M1677" s="91"/>
      <c r="N1677" s="91"/>
      <c r="O1677" s="91"/>
      <c r="P1677" s="96"/>
      <c r="R1677" s="33"/>
    </row>
    <row r="1678" ht="14.4" spans="1:18">
      <c r="A1678" s="91"/>
      <c r="B1678" s="91"/>
      <c r="C1678" s="91"/>
      <c r="D1678" s="96"/>
      <c r="E1678" s="96"/>
      <c r="F1678" s="96"/>
      <c r="G1678" s="96"/>
      <c r="H1678" s="96"/>
      <c r="I1678" s="96"/>
      <c r="J1678" s="96"/>
      <c r="K1678" s="91"/>
      <c r="L1678" s="91"/>
      <c r="M1678" s="91"/>
      <c r="N1678" s="91"/>
      <c r="O1678" s="91"/>
      <c r="P1678" s="96"/>
      <c r="R1678" s="33"/>
    </row>
    <row r="1679" ht="14.4" spans="1:18">
      <c r="A1679" s="91"/>
      <c r="B1679" s="91"/>
      <c r="C1679" s="91"/>
      <c r="D1679" s="96"/>
      <c r="E1679" s="96"/>
      <c r="F1679" s="96"/>
      <c r="G1679" s="96"/>
      <c r="H1679" s="96"/>
      <c r="I1679" s="96"/>
      <c r="J1679" s="96"/>
      <c r="K1679" s="91"/>
      <c r="L1679" s="91"/>
      <c r="M1679" s="91"/>
      <c r="N1679" s="91"/>
      <c r="O1679" s="91"/>
      <c r="P1679" s="96"/>
      <c r="R1679" s="33"/>
    </row>
    <row r="1680" ht="14.4" spans="1:18">
      <c r="A1680" s="91"/>
      <c r="B1680" s="91"/>
      <c r="C1680" s="91"/>
      <c r="D1680" s="96"/>
      <c r="E1680" s="96"/>
      <c r="F1680" s="96"/>
      <c r="G1680" s="96"/>
      <c r="H1680" s="96"/>
      <c r="I1680" s="96"/>
      <c r="J1680" s="96"/>
      <c r="K1680" s="91"/>
      <c r="L1680" s="91"/>
      <c r="M1680" s="91"/>
      <c r="N1680" s="91"/>
      <c r="O1680" s="91"/>
      <c r="P1680" s="96"/>
      <c r="R1680" s="33"/>
    </row>
    <row r="1681" ht="14.4" spans="1:18">
      <c r="A1681" s="91"/>
      <c r="B1681" s="91"/>
      <c r="C1681" s="91"/>
      <c r="D1681" s="96"/>
      <c r="E1681" s="96"/>
      <c r="F1681" s="96"/>
      <c r="G1681" s="96"/>
      <c r="H1681" s="96"/>
      <c r="I1681" s="96"/>
      <c r="J1681" s="96"/>
      <c r="K1681" s="91"/>
      <c r="L1681" s="91"/>
      <c r="M1681" s="91"/>
      <c r="N1681" s="91"/>
      <c r="O1681" s="91"/>
      <c r="P1681" s="96"/>
      <c r="R1681" s="33"/>
    </row>
    <row r="1682" ht="14.4" spans="1:18">
      <c r="A1682" s="91"/>
      <c r="B1682" s="91"/>
      <c r="C1682" s="91"/>
      <c r="D1682" s="96"/>
      <c r="E1682" s="96"/>
      <c r="F1682" s="96"/>
      <c r="G1682" s="96"/>
      <c r="H1682" s="96"/>
      <c r="I1682" s="96"/>
      <c r="J1682" s="96"/>
      <c r="K1682" s="91"/>
      <c r="L1682" s="91"/>
      <c r="M1682" s="91"/>
      <c r="N1682" s="91"/>
      <c r="O1682" s="91"/>
      <c r="P1682" s="96"/>
      <c r="R1682" s="33"/>
    </row>
    <row r="1683" ht="14.4" spans="1:18">
      <c r="A1683" s="91"/>
      <c r="B1683" s="91"/>
      <c r="C1683" s="91"/>
      <c r="D1683" s="96"/>
      <c r="E1683" s="96"/>
      <c r="F1683" s="96"/>
      <c r="G1683" s="96"/>
      <c r="H1683" s="96"/>
      <c r="I1683" s="96"/>
      <c r="J1683" s="96"/>
      <c r="K1683" s="91"/>
      <c r="L1683" s="91"/>
      <c r="M1683" s="91"/>
      <c r="N1683" s="91"/>
      <c r="O1683" s="91"/>
      <c r="P1683" s="96"/>
      <c r="R1683" s="33"/>
    </row>
    <row r="1684" ht="14.4" spans="1:18">
      <c r="A1684" s="91"/>
      <c r="B1684" s="91"/>
      <c r="C1684" s="91"/>
      <c r="D1684" s="96"/>
      <c r="E1684" s="96"/>
      <c r="F1684" s="96"/>
      <c r="G1684" s="96"/>
      <c r="H1684" s="96"/>
      <c r="I1684" s="96"/>
      <c r="J1684" s="96"/>
      <c r="K1684" s="91"/>
      <c r="L1684" s="91"/>
      <c r="M1684" s="91"/>
      <c r="N1684" s="91"/>
      <c r="O1684" s="91"/>
      <c r="P1684" s="96"/>
      <c r="R1684" s="33"/>
    </row>
    <row r="1685" ht="14.4" spans="1:18">
      <c r="A1685" s="91"/>
      <c r="B1685" s="91"/>
      <c r="C1685" s="91"/>
      <c r="D1685" s="96"/>
      <c r="E1685" s="96"/>
      <c r="F1685" s="96"/>
      <c r="G1685" s="96"/>
      <c r="H1685" s="96"/>
      <c r="I1685" s="96"/>
      <c r="J1685" s="96"/>
      <c r="K1685" s="91"/>
      <c r="L1685" s="91"/>
      <c r="M1685" s="91"/>
      <c r="N1685" s="91"/>
      <c r="O1685" s="91"/>
      <c r="P1685" s="96"/>
      <c r="R1685" s="33"/>
    </row>
    <row r="1686" ht="14.4" spans="1:18">
      <c r="A1686" s="91"/>
      <c r="B1686" s="91"/>
      <c r="C1686" s="91"/>
      <c r="D1686" s="96"/>
      <c r="E1686" s="96"/>
      <c r="F1686" s="96"/>
      <c r="G1686" s="96"/>
      <c r="H1686" s="96"/>
      <c r="I1686" s="96"/>
      <c r="J1686" s="96"/>
      <c r="K1686" s="91"/>
      <c r="L1686" s="91"/>
      <c r="M1686" s="91"/>
      <c r="N1686" s="91"/>
      <c r="O1686" s="91"/>
      <c r="P1686" s="96"/>
      <c r="R1686" s="33"/>
    </row>
    <row r="1687" ht="14.4" spans="1:18">
      <c r="A1687" s="91"/>
      <c r="B1687" s="91"/>
      <c r="C1687" s="91"/>
      <c r="D1687" s="96"/>
      <c r="E1687" s="96"/>
      <c r="F1687" s="96"/>
      <c r="G1687" s="96"/>
      <c r="H1687" s="96"/>
      <c r="I1687" s="96"/>
      <c r="J1687" s="96"/>
      <c r="K1687" s="91"/>
      <c r="L1687" s="91"/>
      <c r="M1687" s="91"/>
      <c r="N1687" s="91"/>
      <c r="O1687" s="91"/>
      <c r="P1687" s="96"/>
      <c r="R1687" s="33"/>
    </row>
    <row r="1688" ht="14.4" spans="1:18">
      <c r="A1688" s="91"/>
      <c r="B1688" s="91"/>
      <c r="C1688" s="91"/>
      <c r="D1688" s="96"/>
      <c r="E1688" s="96"/>
      <c r="F1688" s="96"/>
      <c r="G1688" s="96"/>
      <c r="H1688" s="96"/>
      <c r="I1688" s="96"/>
      <c r="J1688" s="96"/>
      <c r="K1688" s="91"/>
      <c r="L1688" s="91"/>
      <c r="M1688" s="91"/>
      <c r="N1688" s="91"/>
      <c r="O1688" s="91"/>
      <c r="P1688" s="96"/>
      <c r="R1688" s="33"/>
    </row>
    <row r="1689" ht="14.4" spans="1:18">
      <c r="A1689" s="91"/>
      <c r="B1689" s="91"/>
      <c r="C1689" s="91"/>
      <c r="D1689" s="96"/>
      <c r="E1689" s="96"/>
      <c r="F1689" s="96"/>
      <c r="G1689" s="96"/>
      <c r="H1689" s="96"/>
      <c r="I1689" s="96"/>
      <c r="J1689" s="96"/>
      <c r="K1689" s="91"/>
      <c r="L1689" s="91"/>
      <c r="M1689" s="91"/>
      <c r="N1689" s="91"/>
      <c r="O1689" s="91"/>
      <c r="P1689" s="96"/>
      <c r="R1689" s="33"/>
    </row>
    <row r="1690" ht="14.4" spans="1:18">
      <c r="A1690" s="91"/>
      <c r="B1690" s="91"/>
      <c r="C1690" s="91"/>
      <c r="D1690" s="96"/>
      <c r="E1690" s="96"/>
      <c r="F1690" s="96"/>
      <c r="G1690" s="96"/>
      <c r="H1690" s="96"/>
      <c r="I1690" s="96"/>
      <c r="J1690" s="96"/>
      <c r="K1690" s="91"/>
      <c r="L1690" s="91"/>
      <c r="M1690" s="91"/>
      <c r="N1690" s="91"/>
      <c r="O1690" s="91"/>
      <c r="P1690" s="96"/>
      <c r="R1690" s="33"/>
    </row>
    <row r="1691" ht="14.4" spans="1:18">
      <c r="A1691" s="91"/>
      <c r="B1691" s="91"/>
      <c r="C1691" s="91"/>
      <c r="D1691" s="96"/>
      <c r="E1691" s="96"/>
      <c r="F1691" s="96"/>
      <c r="G1691" s="96"/>
      <c r="H1691" s="96"/>
      <c r="I1691" s="96"/>
      <c r="J1691" s="96"/>
      <c r="K1691" s="91"/>
      <c r="L1691" s="91"/>
      <c r="M1691" s="91"/>
      <c r="N1691" s="91"/>
      <c r="O1691" s="91"/>
      <c r="P1691" s="96"/>
      <c r="R1691" s="33"/>
    </row>
    <row r="1692" ht="14.4" spans="1:18">
      <c r="A1692" s="91"/>
      <c r="B1692" s="91"/>
      <c r="C1692" s="91"/>
      <c r="D1692" s="96"/>
      <c r="E1692" s="96"/>
      <c r="F1692" s="96"/>
      <c r="G1692" s="96"/>
      <c r="H1692" s="96"/>
      <c r="I1692" s="96"/>
      <c r="J1692" s="96"/>
      <c r="K1692" s="91"/>
      <c r="L1692" s="91"/>
      <c r="M1692" s="91"/>
      <c r="N1692" s="91"/>
      <c r="O1692" s="91"/>
      <c r="P1692" s="96"/>
      <c r="R1692" s="33"/>
    </row>
    <row r="1693" ht="14.4" spans="1:18">
      <c r="A1693" s="91"/>
      <c r="B1693" s="91"/>
      <c r="C1693" s="91"/>
      <c r="D1693" s="96"/>
      <c r="E1693" s="96"/>
      <c r="F1693" s="96"/>
      <c r="G1693" s="96"/>
      <c r="H1693" s="96"/>
      <c r="I1693" s="96"/>
      <c r="J1693" s="96"/>
      <c r="K1693" s="91"/>
      <c r="L1693" s="91"/>
      <c r="M1693" s="91"/>
      <c r="N1693" s="91"/>
      <c r="O1693" s="91"/>
      <c r="P1693" s="96"/>
      <c r="R1693" s="33"/>
    </row>
    <row r="1694" ht="14.4" spans="1:18">
      <c r="A1694" s="91"/>
      <c r="B1694" s="91"/>
      <c r="C1694" s="91"/>
      <c r="D1694" s="96"/>
      <c r="E1694" s="96"/>
      <c r="F1694" s="96"/>
      <c r="G1694" s="96"/>
      <c r="H1694" s="96"/>
      <c r="I1694" s="96"/>
      <c r="J1694" s="96"/>
      <c r="K1694" s="91"/>
      <c r="L1694" s="91"/>
      <c r="M1694" s="91"/>
      <c r="N1694" s="91"/>
      <c r="O1694" s="91"/>
      <c r="P1694" s="96"/>
      <c r="R1694" s="33"/>
    </row>
    <row r="1695" ht="14.4" spans="1:18">
      <c r="A1695" s="91"/>
      <c r="B1695" s="91"/>
      <c r="C1695" s="91"/>
      <c r="D1695" s="96"/>
      <c r="E1695" s="96"/>
      <c r="F1695" s="96"/>
      <c r="G1695" s="96"/>
      <c r="H1695" s="96"/>
      <c r="I1695" s="96"/>
      <c r="J1695" s="96"/>
      <c r="K1695" s="91"/>
      <c r="L1695" s="91"/>
      <c r="M1695" s="91"/>
      <c r="N1695" s="91"/>
      <c r="O1695" s="91"/>
      <c r="P1695" s="96"/>
      <c r="R1695" s="33"/>
    </row>
    <row r="1696" ht="14.4" spans="1:18">
      <c r="A1696" s="91"/>
      <c r="B1696" s="91"/>
      <c r="C1696" s="91"/>
      <c r="D1696" s="96"/>
      <c r="E1696" s="96"/>
      <c r="F1696" s="96"/>
      <c r="G1696" s="96"/>
      <c r="H1696" s="96"/>
      <c r="I1696" s="96"/>
      <c r="J1696" s="96"/>
      <c r="K1696" s="91"/>
      <c r="L1696" s="91"/>
      <c r="M1696" s="91"/>
      <c r="N1696" s="91"/>
      <c r="O1696" s="91"/>
      <c r="P1696" s="96"/>
      <c r="R1696" s="33"/>
    </row>
    <row r="1697" ht="14.4" spans="1:18">
      <c r="A1697" s="91"/>
      <c r="B1697" s="91"/>
      <c r="C1697" s="91"/>
      <c r="D1697" s="96"/>
      <c r="E1697" s="96"/>
      <c r="F1697" s="96"/>
      <c r="G1697" s="96"/>
      <c r="H1697" s="96"/>
      <c r="I1697" s="96"/>
      <c r="J1697" s="96"/>
      <c r="K1697" s="91"/>
      <c r="L1697" s="91"/>
      <c r="M1697" s="91"/>
      <c r="N1697" s="91"/>
      <c r="O1697" s="91"/>
      <c r="P1697" s="96"/>
      <c r="R1697" s="33"/>
    </row>
    <row r="1698" ht="14.4" spans="1:18">
      <c r="A1698" s="91"/>
      <c r="B1698" s="91"/>
      <c r="C1698" s="91"/>
      <c r="D1698" s="96"/>
      <c r="E1698" s="96"/>
      <c r="F1698" s="96"/>
      <c r="G1698" s="96"/>
      <c r="H1698" s="96"/>
      <c r="I1698" s="96"/>
      <c r="J1698" s="96"/>
      <c r="K1698" s="91"/>
      <c r="L1698" s="91"/>
      <c r="M1698" s="91"/>
      <c r="N1698" s="91"/>
      <c r="O1698" s="91"/>
      <c r="P1698" s="96"/>
      <c r="R1698" s="33"/>
    </row>
    <row r="1699" ht="14.4" spans="1:18">
      <c r="A1699" s="91"/>
      <c r="B1699" s="91"/>
      <c r="C1699" s="91"/>
      <c r="D1699" s="96"/>
      <c r="E1699" s="96"/>
      <c r="F1699" s="96"/>
      <c r="G1699" s="96"/>
      <c r="H1699" s="96"/>
      <c r="I1699" s="96"/>
      <c r="J1699" s="96"/>
      <c r="K1699" s="91"/>
      <c r="L1699" s="91"/>
      <c r="M1699" s="91"/>
      <c r="N1699" s="91"/>
      <c r="O1699" s="91"/>
      <c r="P1699" s="96"/>
      <c r="R1699" s="33"/>
    </row>
    <row r="1700" ht="14.4" spans="1:18">
      <c r="A1700" s="91"/>
      <c r="B1700" s="91"/>
      <c r="C1700" s="91"/>
      <c r="D1700" s="96"/>
      <c r="E1700" s="96"/>
      <c r="F1700" s="96"/>
      <c r="G1700" s="96"/>
      <c r="H1700" s="96"/>
      <c r="I1700" s="96"/>
      <c r="J1700" s="96"/>
      <c r="K1700" s="91"/>
      <c r="L1700" s="91"/>
      <c r="M1700" s="91"/>
      <c r="N1700" s="91"/>
      <c r="O1700" s="91"/>
      <c r="P1700" s="96"/>
      <c r="R1700" s="33"/>
    </row>
    <row r="1701" ht="14.4" spans="1:18">
      <c r="A1701" s="91"/>
      <c r="B1701" s="91"/>
      <c r="C1701" s="91"/>
      <c r="D1701" s="96"/>
      <c r="E1701" s="96"/>
      <c r="F1701" s="96"/>
      <c r="G1701" s="96"/>
      <c r="H1701" s="96"/>
      <c r="I1701" s="96"/>
      <c r="J1701" s="96"/>
      <c r="K1701" s="91"/>
      <c r="L1701" s="91"/>
      <c r="M1701" s="91"/>
      <c r="N1701" s="91"/>
      <c r="O1701" s="91"/>
      <c r="P1701" s="96"/>
      <c r="R1701" s="33"/>
    </row>
    <row r="1702" ht="14.4" spans="1:18">
      <c r="A1702" s="91"/>
      <c r="B1702" s="91"/>
      <c r="C1702" s="91"/>
      <c r="D1702" s="96"/>
      <c r="E1702" s="96"/>
      <c r="F1702" s="96"/>
      <c r="G1702" s="96"/>
      <c r="H1702" s="96"/>
      <c r="I1702" s="96"/>
      <c r="J1702" s="96"/>
      <c r="K1702" s="91"/>
      <c r="L1702" s="91"/>
      <c r="M1702" s="91"/>
      <c r="N1702" s="91"/>
      <c r="O1702" s="91"/>
      <c r="P1702" s="96"/>
      <c r="R1702" s="33"/>
    </row>
    <row r="1703" ht="14.4" spans="1:18">
      <c r="A1703" s="91"/>
      <c r="B1703" s="91"/>
      <c r="C1703" s="91"/>
      <c r="D1703" s="96"/>
      <c r="E1703" s="96"/>
      <c r="F1703" s="96"/>
      <c r="G1703" s="96"/>
      <c r="H1703" s="96"/>
      <c r="I1703" s="96"/>
      <c r="J1703" s="96"/>
      <c r="K1703" s="91"/>
      <c r="L1703" s="91"/>
      <c r="M1703" s="91"/>
      <c r="N1703" s="91"/>
      <c r="O1703" s="91"/>
      <c r="P1703" s="96"/>
      <c r="R1703" s="33"/>
    </row>
    <row r="1704" ht="14.4" spans="1:18">
      <c r="A1704" s="91"/>
      <c r="B1704" s="91"/>
      <c r="C1704" s="91"/>
      <c r="D1704" s="96"/>
      <c r="E1704" s="96"/>
      <c r="F1704" s="96"/>
      <c r="G1704" s="96"/>
      <c r="H1704" s="96"/>
      <c r="I1704" s="96"/>
      <c r="J1704" s="96"/>
      <c r="K1704" s="91"/>
      <c r="L1704" s="91"/>
      <c r="M1704" s="91"/>
      <c r="N1704" s="91"/>
      <c r="O1704" s="91"/>
      <c r="P1704" s="96"/>
      <c r="R1704" s="33"/>
    </row>
    <row r="1705" ht="14.4" spans="1:18">
      <c r="A1705" s="91"/>
      <c r="B1705" s="91"/>
      <c r="C1705" s="91"/>
      <c r="D1705" s="96"/>
      <c r="E1705" s="96"/>
      <c r="F1705" s="96"/>
      <c r="G1705" s="96"/>
      <c r="H1705" s="96"/>
      <c r="I1705" s="96"/>
      <c r="J1705" s="96"/>
      <c r="K1705" s="91"/>
      <c r="L1705" s="91"/>
      <c r="M1705" s="91"/>
      <c r="N1705" s="91"/>
      <c r="O1705" s="91"/>
      <c r="P1705" s="96"/>
      <c r="R1705" s="33"/>
    </row>
    <row r="1706" ht="14.4" spans="1:18">
      <c r="A1706" s="91"/>
      <c r="B1706" s="91"/>
      <c r="C1706" s="91"/>
      <c r="D1706" s="96"/>
      <c r="E1706" s="96"/>
      <c r="F1706" s="96"/>
      <c r="G1706" s="96"/>
      <c r="H1706" s="96"/>
      <c r="I1706" s="96"/>
      <c r="J1706" s="96"/>
      <c r="K1706" s="91"/>
      <c r="L1706" s="91"/>
      <c r="M1706" s="91"/>
      <c r="N1706" s="91"/>
      <c r="O1706" s="91"/>
      <c r="P1706" s="96"/>
      <c r="R1706" s="33"/>
    </row>
    <row r="1707" ht="14.4" spans="1:18">
      <c r="A1707" s="91"/>
      <c r="B1707" s="91"/>
      <c r="C1707" s="91"/>
      <c r="D1707" s="96"/>
      <c r="E1707" s="96"/>
      <c r="F1707" s="96"/>
      <c r="G1707" s="96"/>
      <c r="H1707" s="96"/>
      <c r="I1707" s="96"/>
      <c r="J1707" s="96"/>
      <c r="K1707" s="91"/>
      <c r="L1707" s="91"/>
      <c r="M1707" s="91"/>
      <c r="N1707" s="91"/>
      <c r="O1707" s="91"/>
      <c r="P1707" s="96"/>
      <c r="R1707" s="33"/>
    </row>
    <row r="1708" ht="14.4" spans="1:18">
      <c r="A1708" s="91"/>
      <c r="B1708" s="91"/>
      <c r="C1708" s="91"/>
      <c r="D1708" s="96"/>
      <c r="E1708" s="96"/>
      <c r="F1708" s="96"/>
      <c r="G1708" s="96"/>
      <c r="H1708" s="96"/>
      <c r="I1708" s="96"/>
      <c r="J1708" s="96"/>
      <c r="K1708" s="91"/>
      <c r="L1708" s="91"/>
      <c r="M1708" s="91"/>
      <c r="N1708" s="91"/>
      <c r="O1708" s="91"/>
      <c r="P1708" s="96"/>
      <c r="R1708" s="33"/>
    </row>
    <row r="1709" ht="14.4" spans="1:18">
      <c r="A1709" s="91"/>
      <c r="B1709" s="91"/>
      <c r="C1709" s="91"/>
      <c r="D1709" s="96"/>
      <c r="E1709" s="96"/>
      <c r="F1709" s="96"/>
      <c r="G1709" s="96"/>
      <c r="H1709" s="96"/>
      <c r="I1709" s="96"/>
      <c r="J1709" s="96"/>
      <c r="K1709" s="91"/>
      <c r="L1709" s="91"/>
      <c r="M1709" s="91"/>
      <c r="N1709" s="91"/>
      <c r="O1709" s="91"/>
      <c r="P1709" s="96"/>
      <c r="R1709" s="33"/>
    </row>
    <row r="1710" ht="14.4" spans="1:18">
      <c r="A1710" s="91"/>
      <c r="B1710" s="91"/>
      <c r="C1710" s="91"/>
      <c r="D1710" s="96"/>
      <c r="E1710" s="96"/>
      <c r="F1710" s="96"/>
      <c r="G1710" s="96"/>
      <c r="H1710" s="96"/>
      <c r="I1710" s="96"/>
      <c r="J1710" s="96"/>
      <c r="K1710" s="91"/>
      <c r="L1710" s="91"/>
      <c r="M1710" s="91"/>
      <c r="N1710" s="91"/>
      <c r="O1710" s="91"/>
      <c r="P1710" s="96"/>
      <c r="R1710" s="33"/>
    </row>
    <row r="1711" ht="14.4" spans="1:18">
      <c r="A1711" s="91"/>
      <c r="B1711" s="91"/>
      <c r="C1711" s="91"/>
      <c r="D1711" s="96"/>
      <c r="E1711" s="96"/>
      <c r="F1711" s="96"/>
      <c r="G1711" s="96"/>
      <c r="H1711" s="96"/>
      <c r="I1711" s="96"/>
      <c r="J1711" s="96"/>
      <c r="K1711" s="91"/>
      <c r="L1711" s="91"/>
      <c r="M1711" s="91"/>
      <c r="N1711" s="91"/>
      <c r="O1711" s="91"/>
      <c r="P1711" s="96"/>
      <c r="R1711" s="33"/>
    </row>
    <row r="1712" ht="14.4" spans="1:18">
      <c r="A1712" s="91"/>
      <c r="B1712" s="91"/>
      <c r="C1712" s="91"/>
      <c r="D1712" s="96"/>
      <c r="E1712" s="96"/>
      <c r="F1712" s="96"/>
      <c r="G1712" s="96"/>
      <c r="H1712" s="96"/>
      <c r="I1712" s="96"/>
      <c r="J1712" s="96"/>
      <c r="K1712" s="91"/>
      <c r="L1712" s="91"/>
      <c r="M1712" s="91"/>
      <c r="N1712" s="91"/>
      <c r="O1712" s="91"/>
      <c r="P1712" s="96"/>
      <c r="R1712" s="33"/>
    </row>
    <row r="1713" ht="14.4" spans="1:18">
      <c r="A1713" s="91"/>
      <c r="B1713" s="91"/>
      <c r="C1713" s="91"/>
      <c r="D1713" s="96"/>
      <c r="E1713" s="96"/>
      <c r="F1713" s="96"/>
      <c r="G1713" s="96"/>
      <c r="H1713" s="96"/>
      <c r="I1713" s="96"/>
      <c r="J1713" s="96"/>
      <c r="K1713" s="91"/>
      <c r="L1713" s="91"/>
      <c r="M1713" s="91"/>
      <c r="N1713" s="91"/>
      <c r="O1713" s="91"/>
      <c r="P1713" s="96"/>
      <c r="R1713" s="33"/>
    </row>
    <row r="1714" ht="14.4" spans="1:18">
      <c r="A1714" s="91"/>
      <c r="B1714" s="91"/>
      <c r="C1714" s="91"/>
      <c r="D1714" s="96"/>
      <c r="E1714" s="96"/>
      <c r="F1714" s="96"/>
      <c r="G1714" s="96"/>
      <c r="H1714" s="96"/>
      <c r="I1714" s="96"/>
      <c r="J1714" s="96"/>
      <c r="K1714" s="91"/>
      <c r="L1714" s="91"/>
      <c r="M1714" s="91"/>
      <c r="N1714" s="91"/>
      <c r="O1714" s="91"/>
      <c r="P1714" s="96"/>
      <c r="R1714" s="33"/>
    </row>
    <row r="1715" ht="14.4" spans="1:18">
      <c r="A1715" s="91"/>
      <c r="B1715" s="91"/>
      <c r="C1715" s="91"/>
      <c r="D1715" s="96"/>
      <c r="E1715" s="96"/>
      <c r="F1715" s="96"/>
      <c r="G1715" s="96"/>
      <c r="H1715" s="96"/>
      <c r="I1715" s="96"/>
      <c r="J1715" s="96"/>
      <c r="K1715" s="91"/>
      <c r="L1715" s="91"/>
      <c r="M1715" s="91"/>
      <c r="N1715" s="91"/>
      <c r="O1715" s="91"/>
      <c r="P1715" s="96"/>
      <c r="R1715" s="33"/>
    </row>
    <row r="1716" ht="14.4" spans="1:18">
      <c r="A1716" s="91"/>
      <c r="B1716" s="91"/>
      <c r="C1716" s="91"/>
      <c r="D1716" s="96"/>
      <c r="E1716" s="96"/>
      <c r="F1716" s="96"/>
      <c r="G1716" s="96"/>
      <c r="H1716" s="96"/>
      <c r="I1716" s="96"/>
      <c r="J1716" s="96"/>
      <c r="K1716" s="91"/>
      <c r="L1716" s="91"/>
      <c r="M1716" s="91"/>
      <c r="N1716" s="91"/>
      <c r="O1716" s="91"/>
      <c r="P1716" s="96"/>
      <c r="R1716" s="33"/>
    </row>
    <row r="1717" ht="14.4" spans="1:18">
      <c r="A1717" s="91"/>
      <c r="B1717" s="91"/>
      <c r="C1717" s="91"/>
      <c r="D1717" s="96"/>
      <c r="E1717" s="96"/>
      <c r="F1717" s="96"/>
      <c r="G1717" s="96"/>
      <c r="H1717" s="96"/>
      <c r="I1717" s="96"/>
      <c r="J1717" s="96"/>
      <c r="K1717" s="91"/>
      <c r="L1717" s="91"/>
      <c r="M1717" s="91"/>
      <c r="N1717" s="91"/>
      <c r="O1717" s="91"/>
      <c r="P1717" s="96"/>
      <c r="R1717" s="33"/>
    </row>
    <row r="1718" ht="14.4" spans="1:18">
      <c r="A1718" s="91"/>
      <c r="B1718" s="91"/>
      <c r="C1718" s="91"/>
      <c r="D1718" s="96"/>
      <c r="E1718" s="96"/>
      <c r="F1718" s="96"/>
      <c r="G1718" s="96"/>
      <c r="H1718" s="96"/>
      <c r="I1718" s="96"/>
      <c r="J1718" s="96"/>
      <c r="K1718" s="91"/>
      <c r="L1718" s="91"/>
      <c r="M1718" s="91"/>
      <c r="N1718" s="91"/>
      <c r="O1718" s="91"/>
      <c r="P1718" s="96"/>
      <c r="R1718" s="33"/>
    </row>
    <row r="1719" ht="14.4" spans="1:18">
      <c r="A1719" s="91"/>
      <c r="B1719" s="91"/>
      <c r="C1719" s="91"/>
      <c r="D1719" s="96"/>
      <c r="E1719" s="96"/>
      <c r="F1719" s="96"/>
      <c r="G1719" s="96"/>
      <c r="H1719" s="96"/>
      <c r="I1719" s="96"/>
      <c r="J1719" s="96"/>
      <c r="K1719" s="91"/>
      <c r="L1719" s="91"/>
      <c r="M1719" s="91"/>
      <c r="N1719" s="91"/>
      <c r="O1719" s="91"/>
      <c r="P1719" s="96"/>
      <c r="R1719" s="33"/>
    </row>
    <row r="1720" ht="14.4" spans="1:18">
      <c r="A1720" s="91"/>
      <c r="B1720" s="91"/>
      <c r="C1720" s="91"/>
      <c r="D1720" s="96"/>
      <c r="E1720" s="96"/>
      <c r="F1720" s="96"/>
      <c r="G1720" s="96"/>
      <c r="H1720" s="96"/>
      <c r="I1720" s="96"/>
      <c r="J1720" s="96"/>
      <c r="K1720" s="91"/>
      <c r="L1720" s="91"/>
      <c r="M1720" s="91"/>
      <c r="N1720" s="91"/>
      <c r="O1720" s="91"/>
      <c r="P1720" s="96"/>
      <c r="R1720" s="33"/>
    </row>
    <row r="1721" ht="14.4" spans="1:18">
      <c r="A1721" s="91"/>
      <c r="B1721" s="91"/>
      <c r="C1721" s="91"/>
      <c r="D1721" s="96"/>
      <c r="E1721" s="96"/>
      <c r="F1721" s="96"/>
      <c r="G1721" s="96"/>
      <c r="H1721" s="96"/>
      <c r="I1721" s="96"/>
      <c r="J1721" s="96"/>
      <c r="K1721" s="91"/>
      <c r="L1721" s="91"/>
      <c r="M1721" s="91"/>
      <c r="N1721" s="91"/>
      <c r="O1721" s="91"/>
      <c r="P1721" s="96"/>
      <c r="R1721" s="33"/>
    </row>
    <row r="1722" ht="14.4" spans="1:18">
      <c r="A1722" s="91"/>
      <c r="B1722" s="91"/>
      <c r="C1722" s="91"/>
      <c r="D1722" s="96"/>
      <c r="E1722" s="96"/>
      <c r="F1722" s="96"/>
      <c r="G1722" s="96"/>
      <c r="H1722" s="96"/>
      <c r="I1722" s="96"/>
      <c r="J1722" s="96"/>
      <c r="K1722" s="91"/>
      <c r="L1722" s="91"/>
      <c r="M1722" s="91"/>
      <c r="N1722" s="91"/>
      <c r="O1722" s="91"/>
      <c r="P1722" s="96"/>
      <c r="R1722" s="33"/>
    </row>
    <row r="1723" ht="14.4" spans="1:18">
      <c r="A1723" s="91"/>
      <c r="B1723" s="91"/>
      <c r="C1723" s="91"/>
      <c r="D1723" s="96"/>
      <c r="E1723" s="96"/>
      <c r="F1723" s="96"/>
      <c r="G1723" s="96"/>
      <c r="H1723" s="96"/>
      <c r="I1723" s="96"/>
      <c r="J1723" s="96"/>
      <c r="K1723" s="91"/>
      <c r="L1723" s="91"/>
      <c r="M1723" s="91"/>
      <c r="N1723" s="91"/>
      <c r="O1723" s="91"/>
      <c r="P1723" s="96"/>
      <c r="R1723" s="33"/>
    </row>
    <row r="1724" ht="14.4" spans="1:18">
      <c r="A1724" s="91"/>
      <c r="B1724" s="91"/>
      <c r="C1724" s="91"/>
      <c r="D1724" s="96"/>
      <c r="E1724" s="96"/>
      <c r="F1724" s="96"/>
      <c r="G1724" s="96"/>
      <c r="H1724" s="96"/>
      <c r="I1724" s="96"/>
      <c r="J1724" s="96"/>
      <c r="K1724" s="91"/>
      <c r="L1724" s="91"/>
      <c r="M1724" s="91"/>
      <c r="N1724" s="91"/>
      <c r="O1724" s="91"/>
      <c r="P1724" s="96"/>
      <c r="R1724" s="33"/>
    </row>
    <row r="1725" ht="14.4" spans="1:18">
      <c r="A1725" s="91"/>
      <c r="B1725" s="91"/>
      <c r="C1725" s="91"/>
      <c r="D1725" s="96"/>
      <c r="E1725" s="96"/>
      <c r="F1725" s="96"/>
      <c r="G1725" s="96"/>
      <c r="H1725" s="96"/>
      <c r="I1725" s="96"/>
      <c r="J1725" s="96"/>
      <c r="K1725" s="91"/>
      <c r="L1725" s="91"/>
      <c r="M1725" s="91"/>
      <c r="N1725" s="91"/>
      <c r="O1725" s="91"/>
      <c r="P1725" s="96"/>
      <c r="R1725" s="33"/>
    </row>
    <row r="1726" spans="1:18">
      <c r="R1726" s="33"/>
    </row>
  </sheetData>
  <mergeCells count="1">
    <mergeCell ref="A1:P1"/>
  </mergeCells>
  <pageMargins left="0.75" right="0.75" top="1" bottom="1" header="0.5" footer="0.5"/>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680"/>
  <sheetViews>
    <sheetView showGridLines="0" workbookViewId="0">
      <selection activeCell="F11" sqref="F11"/>
    </sheetView>
  </sheetViews>
  <sheetFormatPr defaultColWidth="17" defaultRowHeight="11.4"/>
  <cols>
    <col min="1" max="1" width="9.94791666666667" customWidth="1"/>
    <col min="2" max="2" width="18.1979166666667" customWidth="1"/>
    <col min="3" max="3" width="20" customWidth="1"/>
    <col min="4" max="4" width="23.2291666666667" customWidth="1"/>
    <col min="5" max="5" width="45.5" customWidth="1"/>
    <col min="6" max="6" width="14.78125" customWidth="1"/>
    <col min="7" max="7" width="9.94791666666667" customWidth="1"/>
    <col min="8" max="8" width="36.46875" customWidth="1"/>
    <col min="9" max="9" width="20" customWidth="1"/>
    <col min="10" max="10" width="23.2291666666667" customWidth="1"/>
    <col min="11" max="11" width="45.2395833333333" customWidth="1"/>
    <col min="12" max="13" width="9.94791666666667" customWidth="1"/>
    <col min="14" max="14" width="42.90625" customWidth="1"/>
    <col min="15" max="15" width="20" customWidth="1"/>
    <col min="16" max="16" width="23.2291666666667" customWidth="1"/>
    <col min="17" max="17" width="55.9791666666667" customWidth="1"/>
    <col min="18" max="18" width="14.9791666666667" customWidth="1"/>
  </cols>
  <sheetData>
    <row r="1" ht="14.4" spans="1:18">
      <c r="A1" s="87"/>
      <c r="B1" s="87" t="s">
        <v>2870</v>
      </c>
      <c r="C1" s="87"/>
      <c r="D1" s="87"/>
      <c r="E1" s="87"/>
      <c r="F1" s="87"/>
      <c r="G1" s="87"/>
      <c r="H1" s="87"/>
      <c r="I1" s="87"/>
      <c r="J1" s="87"/>
      <c r="K1" s="87"/>
      <c r="L1" s="88"/>
      <c r="M1" s="87"/>
      <c r="N1" s="87"/>
      <c r="O1" s="87"/>
      <c r="P1" s="87"/>
      <c r="Q1" s="87"/>
      <c r="R1" s="28"/>
    </row>
    <row r="2" ht="14.4" spans="1:18">
      <c r="A2" s="89" t="s">
        <v>2871</v>
      </c>
      <c r="B2" s="89"/>
      <c r="C2" s="89"/>
      <c r="D2" s="89"/>
      <c r="E2" s="89"/>
      <c r="F2" s="90"/>
      <c r="G2" s="89" t="s">
        <v>2872</v>
      </c>
      <c r="H2" s="89"/>
      <c r="I2" s="89"/>
      <c r="J2" s="89"/>
      <c r="K2" s="89"/>
      <c r="L2" s="88"/>
      <c r="M2" s="89" t="s">
        <v>2873</v>
      </c>
      <c r="N2" s="89"/>
      <c r="O2" s="89"/>
      <c r="P2" s="89"/>
      <c r="Q2" s="89"/>
      <c r="R2" s="28"/>
    </row>
    <row r="3" ht="34.05" customHeight="1" spans="1:18">
      <c r="A3" s="91" t="s">
        <v>2</v>
      </c>
      <c r="B3" s="91" t="s">
        <v>2874</v>
      </c>
      <c r="C3" s="91" t="s">
        <v>2875</v>
      </c>
      <c r="D3" s="91" t="s">
        <v>2876</v>
      </c>
      <c r="E3" s="92" t="s">
        <v>2877</v>
      </c>
      <c r="F3" s="81"/>
      <c r="G3" s="91" t="s">
        <v>2</v>
      </c>
      <c r="H3" s="91" t="s">
        <v>2874</v>
      </c>
      <c r="I3" s="91" t="s">
        <v>2875</v>
      </c>
      <c r="J3" s="91" t="s">
        <v>2876</v>
      </c>
      <c r="K3" s="92" t="s">
        <v>2878</v>
      </c>
      <c r="L3" s="88"/>
      <c r="M3" s="91" t="s">
        <v>2</v>
      </c>
      <c r="N3" s="91" t="s">
        <v>2874</v>
      </c>
      <c r="O3" s="91" t="s">
        <v>2875</v>
      </c>
      <c r="P3" s="91" t="s">
        <v>2876</v>
      </c>
      <c r="Q3" s="92" t="s">
        <v>2878</v>
      </c>
      <c r="R3" s="28"/>
    </row>
    <row r="4" ht="14.4" spans="1:18">
      <c r="A4" s="93" t="s">
        <v>2879</v>
      </c>
      <c r="B4" s="93" t="s">
        <v>2880</v>
      </c>
      <c r="C4" s="93" t="s">
        <v>2881</v>
      </c>
      <c r="D4" s="93" t="s">
        <v>2882</v>
      </c>
      <c r="E4" s="93" t="s">
        <v>2883</v>
      </c>
      <c r="F4" s="94" t="s">
        <v>2884</v>
      </c>
      <c r="G4" s="91"/>
      <c r="H4" s="91"/>
      <c r="I4" s="91"/>
      <c r="J4" s="91"/>
      <c r="K4" s="91"/>
      <c r="L4" s="88"/>
      <c r="M4" s="91"/>
      <c r="N4" s="91"/>
      <c r="O4" s="91"/>
      <c r="P4" s="91"/>
      <c r="Q4" s="91"/>
      <c r="R4" s="28"/>
    </row>
    <row r="5" ht="14.4" spans="1:18">
      <c r="A5" s="91" t="s">
        <v>2885</v>
      </c>
      <c r="B5" s="91">
        <v>597</v>
      </c>
      <c r="C5" s="91" t="s">
        <v>1890</v>
      </c>
      <c r="D5" s="91" t="s">
        <v>2886</v>
      </c>
      <c r="E5" s="91" t="s">
        <v>2887</v>
      </c>
      <c r="F5" s="81"/>
      <c r="G5" s="91"/>
      <c r="H5" s="91"/>
      <c r="I5" s="91"/>
      <c r="J5" s="91"/>
      <c r="K5" s="91"/>
      <c r="L5" s="88"/>
      <c r="M5" s="91"/>
      <c r="N5" s="91"/>
      <c r="O5" s="91"/>
      <c r="P5" s="91"/>
      <c r="Q5" s="91"/>
      <c r="R5" s="28"/>
    </row>
    <row r="6" ht="14.4" spans="1:18">
      <c r="A6" s="91" t="s">
        <v>2888</v>
      </c>
      <c r="B6" s="91">
        <v>392</v>
      </c>
      <c r="C6" s="91" t="s">
        <v>2889</v>
      </c>
      <c r="D6" s="91" t="s">
        <v>2890</v>
      </c>
      <c r="E6" s="91" t="s">
        <v>2891</v>
      </c>
      <c r="F6" s="81"/>
      <c r="G6" s="91"/>
      <c r="H6" s="91"/>
      <c r="I6" s="91"/>
      <c r="J6" s="91"/>
      <c r="K6" s="91"/>
      <c r="L6" s="88"/>
      <c r="M6" s="91"/>
      <c r="N6" s="91"/>
      <c r="O6" s="91"/>
      <c r="P6" s="91"/>
      <c r="Q6" s="91"/>
      <c r="R6" s="28"/>
    </row>
    <row r="7" ht="14.4" spans="1:18">
      <c r="A7" s="91" t="s">
        <v>2892</v>
      </c>
      <c r="B7" s="91">
        <v>255</v>
      </c>
      <c r="C7" s="91" t="s">
        <v>2893</v>
      </c>
      <c r="D7" s="91" t="s">
        <v>2894</v>
      </c>
      <c r="E7" s="91" t="s">
        <v>2894</v>
      </c>
      <c r="F7" s="81"/>
      <c r="G7" s="91"/>
      <c r="H7" s="91"/>
      <c r="I7" s="91"/>
      <c r="J7" s="91"/>
      <c r="K7" s="91"/>
      <c r="L7" s="88"/>
      <c r="M7" s="91"/>
      <c r="N7" s="91"/>
      <c r="O7" s="91"/>
      <c r="P7" s="91"/>
      <c r="Q7" s="91"/>
      <c r="R7" s="28"/>
    </row>
    <row r="8" ht="14.4" spans="1:18">
      <c r="A8" s="91" t="s">
        <v>2895</v>
      </c>
      <c r="B8" s="91">
        <v>186</v>
      </c>
      <c r="C8" s="91" t="s">
        <v>1890</v>
      </c>
      <c r="D8" s="91" t="s">
        <v>2896</v>
      </c>
      <c r="E8" s="91" t="s">
        <v>2896</v>
      </c>
      <c r="F8" s="81"/>
      <c r="G8" s="91"/>
      <c r="H8" s="91"/>
      <c r="I8" s="91"/>
      <c r="J8" s="91"/>
      <c r="K8" s="91"/>
      <c r="L8" s="88"/>
      <c r="M8" s="91"/>
      <c r="N8" s="91"/>
      <c r="O8" s="91"/>
      <c r="P8" s="91"/>
      <c r="Q8" s="91"/>
      <c r="R8" s="28"/>
    </row>
    <row r="9" ht="14.4" spans="1:18">
      <c r="A9" s="91" t="s">
        <v>2897</v>
      </c>
      <c r="B9" s="91">
        <v>183</v>
      </c>
      <c r="C9" s="91" t="s">
        <v>2893</v>
      </c>
      <c r="D9" s="91" t="s">
        <v>2898</v>
      </c>
      <c r="E9" s="91" t="s">
        <v>2898</v>
      </c>
      <c r="F9" s="81"/>
      <c r="G9" s="91"/>
      <c r="H9" s="91"/>
      <c r="I9" s="91"/>
      <c r="J9" s="91"/>
      <c r="K9" s="91"/>
      <c r="L9" s="88"/>
      <c r="M9" s="91"/>
      <c r="N9" s="91"/>
      <c r="O9" s="91"/>
      <c r="P9" s="91"/>
      <c r="Q9" s="91"/>
      <c r="R9" s="28"/>
    </row>
    <row r="10" ht="14.4" spans="1:18">
      <c r="A10" s="91" t="s">
        <v>34</v>
      </c>
      <c r="B10" s="91">
        <v>123</v>
      </c>
      <c r="C10" s="91" t="s">
        <v>1890</v>
      </c>
      <c r="D10" s="91" t="s">
        <v>2899</v>
      </c>
      <c r="E10" s="91" t="s">
        <v>2899</v>
      </c>
      <c r="F10" s="81"/>
      <c r="G10" s="91"/>
      <c r="H10" s="91"/>
      <c r="I10" s="91"/>
      <c r="J10" s="91"/>
      <c r="K10" s="91"/>
      <c r="L10" s="88"/>
      <c r="M10" s="91"/>
      <c r="N10" s="91"/>
      <c r="O10" s="91"/>
      <c r="P10" s="91"/>
      <c r="Q10" s="91"/>
      <c r="R10" s="28"/>
    </row>
    <row r="11" ht="14.4" spans="1:18">
      <c r="A11" s="91" t="s">
        <v>2900</v>
      </c>
      <c r="B11" s="91">
        <v>87</v>
      </c>
      <c r="C11" s="91" t="s">
        <v>2893</v>
      </c>
      <c r="D11" s="91" t="s">
        <v>2901</v>
      </c>
      <c r="E11" s="91" t="s">
        <v>2901</v>
      </c>
      <c r="F11" s="81" t="s">
        <v>2902</v>
      </c>
      <c r="G11" s="91"/>
      <c r="H11" s="91"/>
      <c r="I11" s="91"/>
      <c r="J11" s="91"/>
      <c r="K11" s="91"/>
      <c r="L11" s="88"/>
      <c r="M11" s="91"/>
      <c r="N11" s="91"/>
      <c r="O11" s="91"/>
      <c r="P11" s="91"/>
      <c r="Q11" s="91"/>
      <c r="R11" s="28"/>
    </row>
    <row r="12" ht="14.4" spans="1:18">
      <c r="A12" s="91" t="s">
        <v>122</v>
      </c>
      <c r="B12" s="91">
        <v>71</v>
      </c>
      <c r="C12" s="91" t="s">
        <v>2893</v>
      </c>
      <c r="D12" s="91" t="s">
        <v>2903</v>
      </c>
      <c r="E12" s="91" t="s">
        <v>2903</v>
      </c>
      <c r="F12" s="81" t="s">
        <v>2902</v>
      </c>
      <c r="G12" s="91"/>
      <c r="H12" s="91"/>
      <c r="I12" s="91"/>
      <c r="J12" s="91"/>
      <c r="K12" s="91"/>
      <c r="L12" s="88"/>
      <c r="M12" s="91"/>
      <c r="N12" s="91"/>
      <c r="O12" s="91"/>
      <c r="P12" s="91"/>
      <c r="Q12" s="91"/>
      <c r="R12" s="28"/>
    </row>
    <row r="13" ht="14.4" spans="1:18">
      <c r="A13" s="91" t="s">
        <v>2904</v>
      </c>
      <c r="B13" s="91">
        <v>70</v>
      </c>
      <c r="C13" s="91" t="s">
        <v>2893</v>
      </c>
      <c r="D13" s="91" t="s">
        <v>2905</v>
      </c>
      <c r="E13" s="91"/>
      <c r="F13" s="81"/>
      <c r="G13" s="91"/>
      <c r="H13" s="91"/>
      <c r="I13" s="91"/>
      <c r="J13" s="91"/>
      <c r="K13" s="91"/>
      <c r="L13" s="88"/>
      <c r="M13" s="91"/>
      <c r="N13" s="91"/>
      <c r="O13" s="91"/>
      <c r="P13" s="91"/>
      <c r="Q13" s="91"/>
      <c r="R13" s="28"/>
    </row>
    <row r="14" ht="14.4" spans="1:18">
      <c r="A14" s="91" t="s">
        <v>2906</v>
      </c>
      <c r="B14" s="91">
        <v>64</v>
      </c>
      <c r="C14" s="91" t="s">
        <v>2893</v>
      </c>
      <c r="D14" s="91" t="s">
        <v>2905</v>
      </c>
      <c r="E14" s="91"/>
      <c r="F14" s="81"/>
      <c r="G14" s="91"/>
      <c r="H14" s="91"/>
      <c r="I14" s="91"/>
      <c r="J14" s="91"/>
      <c r="K14" s="91"/>
      <c r="L14" s="88"/>
      <c r="M14" s="91"/>
      <c r="N14" s="91"/>
      <c r="O14" s="91"/>
      <c r="P14" s="91"/>
      <c r="Q14" s="91"/>
      <c r="R14" s="28"/>
    </row>
    <row r="15" ht="14.4" spans="1:18">
      <c r="A15" s="91" t="s">
        <v>2907</v>
      </c>
      <c r="B15" s="91">
        <v>60</v>
      </c>
      <c r="C15" s="91" t="s">
        <v>1869</v>
      </c>
      <c r="D15" s="91" t="s">
        <v>2908</v>
      </c>
      <c r="E15" s="91" t="s">
        <v>2909</v>
      </c>
      <c r="F15" s="81"/>
      <c r="G15" s="91"/>
      <c r="H15" s="91"/>
      <c r="I15" s="91"/>
      <c r="J15" s="91"/>
      <c r="K15" s="91"/>
      <c r="L15" s="88"/>
      <c r="M15" s="91"/>
      <c r="N15" s="91"/>
      <c r="O15" s="91"/>
      <c r="P15" s="91"/>
      <c r="Q15" s="91"/>
      <c r="R15" s="28"/>
    </row>
    <row r="16" ht="14.4" spans="1:18">
      <c r="A16" s="91" t="s">
        <v>2910</v>
      </c>
      <c r="B16" s="91">
        <v>53</v>
      </c>
      <c r="C16" s="91" t="s">
        <v>2889</v>
      </c>
      <c r="D16" s="91" t="s">
        <v>2911</v>
      </c>
      <c r="E16" s="91"/>
      <c r="F16" s="81"/>
      <c r="G16" s="91"/>
      <c r="H16" s="91"/>
      <c r="I16" s="91"/>
      <c r="J16" s="91"/>
      <c r="K16" s="91"/>
      <c r="L16" s="88"/>
      <c r="M16" s="91"/>
      <c r="N16" s="91"/>
      <c r="O16" s="91"/>
      <c r="P16" s="91"/>
      <c r="Q16" s="91"/>
      <c r="R16" s="28"/>
    </row>
    <row r="17" ht="14.4" spans="1:18">
      <c r="A17" s="91" t="s">
        <v>2477</v>
      </c>
      <c r="B17" s="91">
        <v>46</v>
      </c>
      <c r="C17" s="91" t="s">
        <v>2912</v>
      </c>
      <c r="D17" s="91"/>
      <c r="E17" s="91"/>
      <c r="F17" s="81"/>
      <c r="G17" s="91"/>
      <c r="H17" s="91"/>
      <c r="I17" s="91"/>
      <c r="J17" s="91"/>
      <c r="K17" s="91"/>
      <c r="L17" s="88"/>
      <c r="M17" s="91"/>
      <c r="N17" s="91"/>
      <c r="O17" s="91"/>
      <c r="P17" s="91"/>
      <c r="Q17" s="91"/>
      <c r="R17" s="28"/>
    </row>
    <row r="18" ht="14.4" spans="1:18">
      <c r="A18" s="91" t="s">
        <v>2913</v>
      </c>
      <c r="B18" s="91">
        <v>45</v>
      </c>
      <c r="C18" s="91" t="s">
        <v>1869</v>
      </c>
      <c r="D18" s="91" t="s">
        <v>2914</v>
      </c>
      <c r="E18" s="91" t="s">
        <v>2914</v>
      </c>
      <c r="F18" s="81"/>
      <c r="G18" s="91"/>
      <c r="H18" s="91"/>
      <c r="I18" s="91"/>
      <c r="J18" s="91"/>
      <c r="K18" s="91"/>
      <c r="L18" s="88"/>
      <c r="M18" s="91"/>
      <c r="N18" s="91"/>
      <c r="O18" s="91"/>
      <c r="P18" s="91"/>
      <c r="Q18" s="91"/>
      <c r="R18" s="28"/>
    </row>
    <row r="19" ht="14.4" spans="1:18">
      <c r="A19" s="91" t="s">
        <v>2915</v>
      </c>
      <c r="B19" s="91">
        <v>39</v>
      </c>
      <c r="C19" s="91" t="s">
        <v>2912</v>
      </c>
      <c r="D19" s="91"/>
      <c r="E19" s="91"/>
      <c r="F19" s="81"/>
      <c r="G19" s="91"/>
      <c r="H19" s="91"/>
      <c r="I19" s="91"/>
      <c r="J19" s="91"/>
      <c r="K19" s="91"/>
      <c r="L19" s="88"/>
      <c r="M19" s="91"/>
      <c r="N19" s="91"/>
      <c r="O19" s="91"/>
      <c r="P19" s="91"/>
      <c r="Q19" s="91"/>
      <c r="R19" s="28"/>
    </row>
    <row r="20" ht="14.4" spans="1:18">
      <c r="A20" s="91" t="s">
        <v>2916</v>
      </c>
      <c r="B20" s="91">
        <v>31</v>
      </c>
      <c r="C20" s="91" t="s">
        <v>1890</v>
      </c>
      <c r="D20" s="91" t="s">
        <v>2917</v>
      </c>
      <c r="E20" s="91" t="s">
        <v>2917</v>
      </c>
      <c r="F20" s="81" t="s">
        <v>2902</v>
      </c>
      <c r="G20" s="91"/>
      <c r="H20" s="91"/>
      <c r="I20" s="91"/>
      <c r="J20" s="91"/>
      <c r="K20" s="91"/>
      <c r="L20" s="88"/>
      <c r="M20" s="91"/>
      <c r="N20" s="91"/>
      <c r="O20" s="91"/>
      <c r="P20" s="91"/>
      <c r="Q20" s="91"/>
      <c r="R20" s="28"/>
    </row>
    <row r="21" ht="14.4" spans="1:18">
      <c r="A21" s="91" t="s">
        <v>2918</v>
      </c>
      <c r="B21" s="91">
        <v>29</v>
      </c>
      <c r="C21" s="91" t="s">
        <v>2893</v>
      </c>
      <c r="D21" s="91" t="s">
        <v>2903</v>
      </c>
      <c r="E21" s="91" t="s">
        <v>2903</v>
      </c>
      <c r="F21" s="81"/>
      <c r="G21" s="91"/>
      <c r="H21" s="91"/>
      <c r="I21" s="91"/>
      <c r="J21" s="91"/>
      <c r="K21" s="91"/>
      <c r="L21" s="88"/>
      <c r="M21" s="91"/>
      <c r="N21" s="91"/>
      <c r="O21" s="91"/>
      <c r="P21" s="91"/>
      <c r="Q21" s="91"/>
      <c r="R21" s="28"/>
    </row>
    <row r="22" ht="14.4" spans="1:18">
      <c r="A22" s="91" t="s">
        <v>2919</v>
      </c>
      <c r="B22" s="91">
        <v>27</v>
      </c>
      <c r="C22" s="91" t="s">
        <v>2912</v>
      </c>
      <c r="D22" s="91"/>
      <c r="E22" s="91"/>
      <c r="F22" s="81"/>
      <c r="G22" s="91"/>
      <c r="H22" s="91"/>
      <c r="I22" s="91"/>
      <c r="J22" s="91"/>
      <c r="K22" s="91"/>
      <c r="L22" s="88"/>
      <c r="M22" s="91"/>
      <c r="N22" s="91"/>
      <c r="O22" s="91"/>
      <c r="P22" s="91"/>
      <c r="Q22" s="91"/>
      <c r="R22" s="28"/>
    </row>
    <row r="23" ht="14.4" spans="1:18">
      <c r="A23" s="91" t="s">
        <v>2920</v>
      </c>
      <c r="B23" s="91">
        <v>25</v>
      </c>
      <c r="C23" s="91" t="s">
        <v>1890</v>
      </c>
      <c r="D23" s="91" t="s">
        <v>2921</v>
      </c>
      <c r="E23" s="91" t="s">
        <v>2922</v>
      </c>
      <c r="F23" s="81"/>
      <c r="G23" s="91"/>
      <c r="H23" s="91"/>
      <c r="I23" s="91"/>
      <c r="J23" s="91"/>
      <c r="K23" s="91"/>
      <c r="L23" s="88"/>
      <c r="M23" s="91"/>
      <c r="N23" s="91"/>
      <c r="O23" s="91"/>
      <c r="P23" s="91"/>
      <c r="Q23" s="91"/>
      <c r="R23" s="28"/>
    </row>
    <row r="24" ht="14.4" spans="1:18">
      <c r="A24" s="91" t="s">
        <v>2923</v>
      </c>
      <c r="B24" s="91">
        <v>24</v>
      </c>
      <c r="C24" s="91" t="s">
        <v>1890</v>
      </c>
      <c r="D24" s="91" t="s">
        <v>2924</v>
      </c>
      <c r="E24" s="91" t="s">
        <v>2924</v>
      </c>
      <c r="F24" s="81"/>
      <c r="G24" s="91"/>
      <c r="H24" s="91"/>
      <c r="I24" s="91"/>
      <c r="J24" s="91"/>
      <c r="K24" s="91"/>
      <c r="L24" s="88"/>
      <c r="M24" s="91"/>
      <c r="N24" s="91"/>
      <c r="O24" s="91"/>
      <c r="P24" s="91"/>
      <c r="Q24" s="91"/>
      <c r="R24" s="28"/>
    </row>
    <row r="25" ht="14.4" spans="1:18">
      <c r="A25" s="91" t="s">
        <v>2925</v>
      </c>
      <c r="B25" s="91">
        <v>23</v>
      </c>
      <c r="C25" s="91" t="s">
        <v>1890</v>
      </c>
      <c r="D25" s="91" t="s">
        <v>2926</v>
      </c>
      <c r="E25" s="91"/>
      <c r="F25" s="81" t="s">
        <v>2902</v>
      </c>
      <c r="G25" s="91"/>
      <c r="H25" s="91"/>
      <c r="I25" s="91"/>
      <c r="J25" s="91"/>
      <c r="K25" s="91"/>
      <c r="L25" s="88"/>
      <c r="M25" s="91"/>
      <c r="N25" s="91"/>
      <c r="O25" s="91"/>
      <c r="P25" s="91"/>
      <c r="Q25" s="91"/>
      <c r="R25" s="28"/>
    </row>
    <row r="26" ht="14.4" spans="1:18">
      <c r="A26" s="91" t="s">
        <v>2927</v>
      </c>
      <c r="B26" s="91">
        <v>23</v>
      </c>
      <c r="C26" s="91" t="s">
        <v>1890</v>
      </c>
      <c r="D26" s="91" t="s">
        <v>2928</v>
      </c>
      <c r="E26" s="91" t="s">
        <v>2928</v>
      </c>
      <c r="F26" s="81" t="s">
        <v>2902</v>
      </c>
      <c r="G26" s="91"/>
      <c r="H26" s="91"/>
      <c r="I26" s="91"/>
      <c r="J26" s="91"/>
      <c r="K26" s="91"/>
      <c r="L26" s="88"/>
      <c r="M26" s="91"/>
      <c r="N26" s="91"/>
      <c r="O26" s="91"/>
      <c r="P26" s="91"/>
      <c r="Q26" s="91"/>
      <c r="R26" s="28"/>
    </row>
    <row r="27" ht="14.4" spans="1:18">
      <c r="A27" s="91" t="s">
        <v>2929</v>
      </c>
      <c r="B27" s="91">
        <v>21</v>
      </c>
      <c r="C27" s="91" t="s">
        <v>1890</v>
      </c>
      <c r="D27" s="91" t="s">
        <v>2887</v>
      </c>
      <c r="E27" s="91" t="s">
        <v>2887</v>
      </c>
      <c r="F27" s="81"/>
      <c r="G27" s="91"/>
      <c r="H27" s="91"/>
      <c r="I27" s="91"/>
      <c r="J27" s="91"/>
      <c r="K27" s="91"/>
      <c r="L27" s="88"/>
      <c r="M27" s="91"/>
      <c r="N27" s="91"/>
      <c r="O27" s="91"/>
      <c r="P27" s="91"/>
      <c r="Q27" s="91"/>
      <c r="R27" s="28"/>
    </row>
    <row r="28" ht="14.4" spans="1:18">
      <c r="A28" s="91" t="s">
        <v>2930</v>
      </c>
      <c r="B28" s="91">
        <v>19</v>
      </c>
      <c r="C28" s="91" t="s">
        <v>2889</v>
      </c>
      <c r="D28" s="91" t="s">
        <v>2931</v>
      </c>
      <c r="E28" s="91"/>
      <c r="F28" s="81"/>
      <c r="G28" s="91"/>
      <c r="H28" s="91"/>
      <c r="I28" s="91"/>
      <c r="J28" s="91"/>
      <c r="K28" s="91"/>
      <c r="L28" s="88"/>
      <c r="M28" s="91"/>
      <c r="N28" s="91"/>
      <c r="O28" s="91"/>
      <c r="P28" s="91"/>
      <c r="Q28" s="91"/>
      <c r="R28" s="28"/>
    </row>
    <row r="29" ht="14.4" spans="1:18">
      <c r="A29" s="91" t="s">
        <v>2932</v>
      </c>
      <c r="B29" s="91">
        <v>18</v>
      </c>
      <c r="C29" s="91" t="s">
        <v>2893</v>
      </c>
      <c r="D29" s="91" t="s">
        <v>2933</v>
      </c>
      <c r="E29" s="91" t="s">
        <v>2933</v>
      </c>
      <c r="F29" s="81"/>
      <c r="G29" s="91"/>
      <c r="H29" s="91"/>
      <c r="I29" s="91"/>
      <c r="J29" s="91"/>
      <c r="K29" s="91"/>
      <c r="L29" s="88"/>
      <c r="M29" s="91"/>
      <c r="N29" s="91"/>
      <c r="O29" s="91"/>
      <c r="P29" s="91"/>
      <c r="Q29" s="91"/>
      <c r="R29" s="28"/>
    </row>
    <row r="30" ht="14.4" spans="1:18">
      <c r="A30" s="91" t="s">
        <v>2934</v>
      </c>
      <c r="B30" s="91">
        <v>17</v>
      </c>
      <c r="C30" s="91" t="s">
        <v>1890</v>
      </c>
      <c r="D30" s="91" t="s">
        <v>2935</v>
      </c>
      <c r="E30" s="91" t="s">
        <v>2924</v>
      </c>
      <c r="F30" s="81" t="s">
        <v>2902</v>
      </c>
      <c r="G30" s="91"/>
      <c r="H30" s="91"/>
      <c r="I30" s="91"/>
      <c r="J30" s="91"/>
      <c r="K30" s="91"/>
      <c r="L30" s="88"/>
      <c r="M30" s="91"/>
      <c r="N30" s="91"/>
      <c r="O30" s="91"/>
      <c r="P30" s="91"/>
      <c r="Q30" s="91"/>
      <c r="R30" s="28"/>
    </row>
    <row r="31" ht="14.4" spans="1:18">
      <c r="A31" s="91" t="s">
        <v>2936</v>
      </c>
      <c r="B31" s="91">
        <v>17</v>
      </c>
      <c r="C31" s="91" t="s">
        <v>2912</v>
      </c>
      <c r="D31" s="91"/>
      <c r="E31" s="91"/>
      <c r="F31" s="81"/>
      <c r="G31" s="91"/>
      <c r="H31" s="91"/>
      <c r="I31" s="91"/>
      <c r="J31" s="91"/>
      <c r="K31" s="91"/>
      <c r="L31" s="88"/>
      <c r="M31" s="91"/>
      <c r="N31" s="91"/>
      <c r="O31" s="91"/>
      <c r="P31" s="91"/>
      <c r="Q31" s="91"/>
      <c r="R31" s="28"/>
    </row>
    <row r="32" ht="14.4" spans="1:18">
      <c r="A32" s="91" t="s">
        <v>2937</v>
      </c>
      <c r="B32" s="91">
        <v>16</v>
      </c>
      <c r="C32" s="91" t="s">
        <v>1869</v>
      </c>
      <c r="D32" s="91" t="s">
        <v>2938</v>
      </c>
      <c r="E32" s="91"/>
      <c r="F32" s="81"/>
      <c r="G32" s="91"/>
      <c r="H32" s="91"/>
      <c r="I32" s="91"/>
      <c r="J32" s="91"/>
      <c r="K32" s="91"/>
      <c r="L32" s="88"/>
      <c r="M32" s="91"/>
      <c r="N32" s="91"/>
      <c r="O32" s="91"/>
      <c r="P32" s="91"/>
      <c r="Q32" s="91"/>
      <c r="R32" s="28"/>
    </row>
    <row r="33" ht="14.4" spans="1:18">
      <c r="A33" s="91" t="s">
        <v>2939</v>
      </c>
      <c r="B33" s="91">
        <v>15</v>
      </c>
      <c r="C33" s="91" t="s">
        <v>2912</v>
      </c>
      <c r="D33" s="91"/>
      <c r="E33" s="91"/>
      <c r="F33" s="81"/>
      <c r="G33" s="91"/>
      <c r="H33" s="91"/>
      <c r="I33" s="91"/>
      <c r="J33" s="91"/>
      <c r="K33" s="91"/>
      <c r="L33" s="88"/>
      <c r="M33" s="91"/>
      <c r="N33" s="91"/>
      <c r="O33" s="91"/>
      <c r="P33" s="91"/>
      <c r="Q33" s="91"/>
      <c r="R33" s="28"/>
    </row>
    <row r="34" ht="14.4" spans="1:18">
      <c r="A34" s="91" t="s">
        <v>2940</v>
      </c>
      <c r="B34" s="91">
        <v>15</v>
      </c>
      <c r="C34" s="91" t="s">
        <v>2893</v>
      </c>
      <c r="D34" s="91" t="s">
        <v>2941</v>
      </c>
      <c r="E34" s="91"/>
      <c r="F34" s="81"/>
      <c r="G34" s="91"/>
      <c r="H34" s="91"/>
      <c r="I34" s="91"/>
      <c r="J34" s="91"/>
      <c r="K34" s="91"/>
      <c r="L34" s="88"/>
      <c r="M34" s="91"/>
      <c r="N34" s="91"/>
      <c r="O34" s="91"/>
      <c r="P34" s="91"/>
      <c r="Q34" s="91"/>
      <c r="R34" s="28"/>
    </row>
    <row r="35" ht="14.4" spans="1:18">
      <c r="A35" s="91" t="s">
        <v>2942</v>
      </c>
      <c r="B35" s="91">
        <v>14</v>
      </c>
      <c r="C35" s="91" t="s">
        <v>1890</v>
      </c>
      <c r="D35" s="91" t="s">
        <v>2943</v>
      </c>
      <c r="E35" s="91" t="s">
        <v>2943</v>
      </c>
      <c r="F35" s="81"/>
      <c r="G35" s="91"/>
      <c r="H35" s="91"/>
      <c r="I35" s="91"/>
      <c r="J35" s="91"/>
      <c r="K35" s="91"/>
      <c r="L35" s="88"/>
      <c r="M35" s="91"/>
      <c r="N35" s="91"/>
      <c r="O35" s="91"/>
      <c r="P35" s="91"/>
      <c r="Q35" s="91"/>
      <c r="R35" s="28"/>
    </row>
    <row r="36" ht="14.4" spans="1:18">
      <c r="A36" s="91" t="s">
        <v>2944</v>
      </c>
      <c r="B36" s="91">
        <v>14</v>
      </c>
      <c r="C36" s="91" t="s">
        <v>2912</v>
      </c>
      <c r="D36" s="91"/>
      <c r="E36" s="91"/>
      <c r="F36" s="81"/>
      <c r="G36" s="91"/>
      <c r="H36" s="91"/>
      <c r="I36" s="91"/>
      <c r="J36" s="91"/>
      <c r="K36" s="91"/>
      <c r="L36" s="88"/>
      <c r="M36" s="91"/>
      <c r="N36" s="91"/>
      <c r="O36" s="91"/>
      <c r="P36" s="91"/>
      <c r="Q36" s="91"/>
      <c r="R36" s="28"/>
    </row>
    <row r="37" ht="14.4" spans="1:18">
      <c r="A37" s="91" t="s">
        <v>2945</v>
      </c>
      <c r="B37" s="91">
        <v>13</v>
      </c>
      <c r="C37" s="91" t="s">
        <v>1869</v>
      </c>
      <c r="D37" s="91" t="s">
        <v>2946</v>
      </c>
      <c r="E37" s="91"/>
      <c r="F37" s="81"/>
      <c r="G37" s="91"/>
      <c r="H37" s="91"/>
      <c r="I37" s="91"/>
      <c r="J37" s="91"/>
      <c r="K37" s="91"/>
      <c r="L37" s="88"/>
      <c r="M37" s="91"/>
      <c r="N37" s="91"/>
      <c r="O37" s="91"/>
      <c r="P37" s="91"/>
      <c r="Q37" s="91"/>
      <c r="R37" s="28"/>
    </row>
    <row r="38" ht="14.4" spans="1:18">
      <c r="A38" s="91" t="s">
        <v>2947</v>
      </c>
      <c r="B38" s="91">
        <v>13</v>
      </c>
      <c r="C38" s="91" t="s">
        <v>1890</v>
      </c>
      <c r="D38" s="91" t="s">
        <v>2948</v>
      </c>
      <c r="E38" s="91" t="s">
        <v>2887</v>
      </c>
      <c r="F38" s="81"/>
      <c r="G38" s="91"/>
      <c r="H38" s="91"/>
      <c r="I38" s="91"/>
      <c r="J38" s="91"/>
      <c r="K38" s="91"/>
      <c r="L38" s="88"/>
      <c r="M38" s="91"/>
      <c r="N38" s="91"/>
      <c r="O38" s="91"/>
      <c r="P38" s="91"/>
      <c r="Q38" s="91"/>
      <c r="R38" s="28"/>
    </row>
    <row r="39" ht="14.4" spans="1:18">
      <c r="A39" s="91" t="s">
        <v>2949</v>
      </c>
      <c r="B39" s="91">
        <v>12</v>
      </c>
      <c r="C39" s="91" t="s">
        <v>2893</v>
      </c>
      <c r="D39" s="91" t="s">
        <v>2896</v>
      </c>
      <c r="E39" s="91" t="s">
        <v>2896</v>
      </c>
      <c r="F39" s="81" t="s">
        <v>2902</v>
      </c>
      <c r="G39" s="91"/>
      <c r="H39" s="91"/>
      <c r="I39" s="91"/>
      <c r="J39" s="91"/>
      <c r="K39" s="91"/>
      <c r="L39" s="88"/>
      <c r="M39" s="91"/>
      <c r="N39" s="91"/>
      <c r="O39" s="91"/>
      <c r="P39" s="91"/>
      <c r="Q39" s="91"/>
      <c r="R39" s="28"/>
    </row>
    <row r="40" ht="14.4" spans="1:18">
      <c r="A40" s="91" t="s">
        <v>2950</v>
      </c>
      <c r="B40" s="91">
        <v>12</v>
      </c>
      <c r="C40" s="91" t="s">
        <v>1890</v>
      </c>
      <c r="D40" s="91" t="s">
        <v>2951</v>
      </c>
      <c r="E40" s="91"/>
      <c r="F40" s="81"/>
      <c r="G40" s="91"/>
      <c r="H40" s="91"/>
      <c r="I40" s="91"/>
      <c r="J40" s="91"/>
      <c r="K40" s="91"/>
      <c r="L40" s="88"/>
      <c r="M40" s="91"/>
      <c r="N40" s="91"/>
      <c r="O40" s="91"/>
      <c r="P40" s="91"/>
      <c r="Q40" s="91"/>
      <c r="R40" s="28"/>
    </row>
    <row r="41" ht="14.4" spans="1:18">
      <c r="A41" s="91" t="s">
        <v>2952</v>
      </c>
      <c r="B41" s="91">
        <v>12</v>
      </c>
      <c r="C41" s="91" t="s">
        <v>2893</v>
      </c>
      <c r="D41" s="91" t="s">
        <v>2953</v>
      </c>
      <c r="E41" s="91"/>
      <c r="F41" s="81" t="s">
        <v>2902</v>
      </c>
      <c r="G41" s="91"/>
      <c r="H41" s="91"/>
      <c r="I41" s="91"/>
      <c r="J41" s="91"/>
      <c r="K41" s="91"/>
      <c r="L41" s="88"/>
      <c r="M41" s="91"/>
      <c r="N41" s="91"/>
      <c r="O41" s="91"/>
      <c r="P41" s="91"/>
      <c r="Q41" s="91"/>
      <c r="R41" s="28"/>
    </row>
    <row r="42" ht="14.4" spans="1:18">
      <c r="A42" s="91" t="s">
        <v>2954</v>
      </c>
      <c r="B42" s="91">
        <v>12</v>
      </c>
      <c r="C42" s="91" t="s">
        <v>2889</v>
      </c>
      <c r="D42" s="91" t="s">
        <v>2955</v>
      </c>
      <c r="E42" s="91"/>
      <c r="F42" s="81"/>
      <c r="G42" s="91"/>
      <c r="H42" s="91"/>
      <c r="I42" s="91"/>
      <c r="J42" s="91"/>
      <c r="K42" s="91"/>
      <c r="L42" s="88"/>
      <c r="M42" s="91"/>
      <c r="N42" s="91"/>
      <c r="O42" s="91"/>
      <c r="P42" s="91"/>
      <c r="Q42" s="91"/>
      <c r="R42" s="28"/>
    </row>
    <row r="43" ht="14.4" spans="1:18">
      <c r="A43" s="91" t="s">
        <v>2284</v>
      </c>
      <c r="B43" s="91">
        <v>11</v>
      </c>
      <c r="C43" s="91" t="s">
        <v>2893</v>
      </c>
      <c r="D43" s="91" t="s">
        <v>2956</v>
      </c>
      <c r="E43" s="91" t="s">
        <v>2891</v>
      </c>
      <c r="F43" s="81"/>
      <c r="G43" s="91"/>
      <c r="H43" s="91"/>
      <c r="I43" s="91"/>
      <c r="J43" s="91"/>
      <c r="K43" s="91"/>
      <c r="L43" s="88"/>
      <c r="M43" s="91"/>
      <c r="N43" s="91"/>
      <c r="O43" s="91"/>
      <c r="P43" s="91"/>
      <c r="Q43" s="91"/>
      <c r="R43" s="28"/>
    </row>
    <row r="44" ht="14.4" spans="1:18">
      <c r="A44" s="91" t="s">
        <v>2957</v>
      </c>
      <c r="B44" s="91">
        <v>11</v>
      </c>
      <c r="C44" s="91" t="s">
        <v>2893</v>
      </c>
      <c r="D44" s="91" t="s">
        <v>2921</v>
      </c>
      <c r="E44" s="91" t="s">
        <v>2922</v>
      </c>
      <c r="F44" s="81"/>
      <c r="G44" s="91"/>
      <c r="H44" s="91"/>
      <c r="I44" s="91"/>
      <c r="J44" s="91"/>
      <c r="K44" s="91"/>
      <c r="L44" s="88"/>
      <c r="M44" s="91"/>
      <c r="N44" s="91"/>
      <c r="O44" s="91"/>
      <c r="P44" s="91"/>
      <c r="Q44" s="91"/>
      <c r="R44" s="28"/>
    </row>
    <row r="45" ht="14.4" spans="1:18">
      <c r="A45" s="91" t="s">
        <v>2958</v>
      </c>
      <c r="B45" s="91">
        <v>11</v>
      </c>
      <c r="C45" s="91" t="s">
        <v>1869</v>
      </c>
      <c r="D45" s="91" t="s">
        <v>2938</v>
      </c>
      <c r="E45" s="91"/>
      <c r="F45" s="81"/>
      <c r="G45" s="91"/>
      <c r="H45" s="91"/>
      <c r="I45" s="91"/>
      <c r="J45" s="91"/>
      <c r="K45" s="91"/>
      <c r="L45" s="88"/>
      <c r="M45" s="91"/>
      <c r="N45" s="91"/>
      <c r="O45" s="91"/>
      <c r="P45" s="91"/>
      <c r="Q45" s="91"/>
      <c r="R45" s="28"/>
    </row>
    <row r="46" ht="14.4" spans="1:18">
      <c r="A46" s="91" t="s">
        <v>2959</v>
      </c>
      <c r="B46" s="91">
        <v>11</v>
      </c>
      <c r="C46" s="91" t="s">
        <v>1890</v>
      </c>
      <c r="D46" s="91" t="s">
        <v>2960</v>
      </c>
      <c r="E46" s="91" t="s">
        <v>2928</v>
      </c>
      <c r="F46" s="81"/>
      <c r="G46" s="91"/>
      <c r="H46" s="91"/>
      <c r="I46" s="91"/>
      <c r="J46" s="91"/>
      <c r="K46" s="91"/>
      <c r="L46" s="88"/>
      <c r="M46" s="91"/>
      <c r="N46" s="91"/>
      <c r="O46" s="91"/>
      <c r="P46" s="91"/>
      <c r="Q46" s="91"/>
      <c r="R46" s="28"/>
    </row>
    <row r="47" ht="14.4" spans="1:18">
      <c r="A47" s="91" t="s">
        <v>2961</v>
      </c>
      <c r="B47" s="91">
        <v>10</v>
      </c>
      <c r="C47" s="91" t="s">
        <v>2889</v>
      </c>
      <c r="D47" s="91" t="s">
        <v>2962</v>
      </c>
      <c r="E47" s="91"/>
      <c r="F47" s="81"/>
      <c r="G47" s="91"/>
      <c r="H47" s="91"/>
      <c r="I47" s="91"/>
      <c r="J47" s="91"/>
      <c r="K47" s="91"/>
      <c r="L47" s="88"/>
      <c r="M47" s="91"/>
      <c r="N47" s="91"/>
      <c r="O47" s="91"/>
      <c r="P47" s="91"/>
      <c r="Q47" s="91"/>
      <c r="R47" s="28"/>
    </row>
    <row r="48" ht="14.4" spans="1:18">
      <c r="A48" s="91" t="s">
        <v>2963</v>
      </c>
      <c r="B48" s="91">
        <v>10</v>
      </c>
      <c r="C48" s="91" t="s">
        <v>2889</v>
      </c>
      <c r="D48" s="91" t="s">
        <v>2964</v>
      </c>
      <c r="E48" s="91"/>
      <c r="F48" s="81"/>
      <c r="G48" s="91"/>
      <c r="H48" s="91"/>
      <c r="I48" s="91"/>
      <c r="J48" s="91"/>
      <c r="K48" s="91"/>
      <c r="L48" s="88"/>
      <c r="M48" s="91"/>
      <c r="N48" s="91"/>
      <c r="O48" s="91"/>
      <c r="P48" s="91"/>
      <c r="Q48" s="91"/>
      <c r="R48" s="28"/>
    </row>
    <row r="49" ht="14.4" spans="1:18">
      <c r="A49" s="91" t="s">
        <v>2753</v>
      </c>
      <c r="B49" s="91">
        <v>10</v>
      </c>
      <c r="C49" s="91" t="s">
        <v>2893</v>
      </c>
      <c r="D49" s="91" t="s">
        <v>2965</v>
      </c>
      <c r="E49" s="91"/>
      <c r="F49" s="81"/>
      <c r="G49" s="91"/>
      <c r="H49" s="91"/>
      <c r="I49" s="91"/>
      <c r="J49" s="91"/>
      <c r="K49" s="91"/>
      <c r="L49" s="88"/>
      <c r="M49" s="91"/>
      <c r="N49" s="91"/>
      <c r="O49" s="91"/>
      <c r="P49" s="91"/>
      <c r="Q49" s="91"/>
      <c r="R49" s="28"/>
    </row>
    <row r="50" ht="14.4" spans="1:18">
      <c r="A50" s="91" t="s">
        <v>2966</v>
      </c>
      <c r="B50" s="91">
        <v>10</v>
      </c>
      <c r="C50" s="91" t="s">
        <v>2912</v>
      </c>
      <c r="D50" s="91"/>
      <c r="E50" s="91"/>
      <c r="F50" s="81"/>
      <c r="G50" s="91"/>
      <c r="H50" s="91"/>
      <c r="I50" s="91"/>
      <c r="J50" s="91"/>
      <c r="K50" s="91"/>
      <c r="L50" s="88"/>
      <c r="M50" s="91"/>
      <c r="N50" s="91"/>
      <c r="O50" s="91"/>
      <c r="P50" s="91"/>
      <c r="Q50" s="91"/>
      <c r="R50" s="28"/>
    </row>
    <row r="51" ht="14.4" spans="1:18">
      <c r="A51" s="91" t="s">
        <v>2967</v>
      </c>
      <c r="B51" s="91">
        <v>10</v>
      </c>
      <c r="C51" s="91" t="s">
        <v>1869</v>
      </c>
      <c r="D51" s="91" t="s">
        <v>2909</v>
      </c>
      <c r="E51" s="91" t="s">
        <v>2909</v>
      </c>
      <c r="F51" s="81"/>
      <c r="G51" s="91"/>
      <c r="H51" s="91"/>
      <c r="I51" s="91"/>
      <c r="J51" s="91"/>
      <c r="K51" s="91"/>
      <c r="L51" s="88"/>
      <c r="M51" s="91"/>
      <c r="N51" s="91"/>
      <c r="O51" s="91"/>
      <c r="P51" s="91"/>
      <c r="Q51" s="91"/>
      <c r="R51" s="28"/>
    </row>
    <row r="52" ht="14.4" spans="1:18">
      <c r="A52" s="91" t="s">
        <v>2968</v>
      </c>
      <c r="B52" s="91">
        <v>9</v>
      </c>
      <c r="C52" s="91" t="s">
        <v>1869</v>
      </c>
      <c r="D52" s="91" t="s">
        <v>2969</v>
      </c>
      <c r="E52" s="91" t="s">
        <v>2970</v>
      </c>
      <c r="F52" s="81"/>
      <c r="G52" s="91"/>
      <c r="H52" s="91"/>
      <c r="I52" s="91"/>
      <c r="J52" s="91"/>
      <c r="K52" s="91"/>
      <c r="L52" s="88"/>
      <c r="M52" s="91"/>
      <c r="N52" s="91"/>
      <c r="O52" s="91"/>
      <c r="P52" s="91"/>
      <c r="Q52" s="91"/>
      <c r="R52" s="28"/>
    </row>
    <row r="53" ht="14.4" spans="1:18">
      <c r="A53" s="91" t="s">
        <v>2971</v>
      </c>
      <c r="B53" s="91">
        <v>9</v>
      </c>
      <c r="C53" s="91" t="s">
        <v>2889</v>
      </c>
      <c r="D53" s="91" t="s">
        <v>2972</v>
      </c>
      <c r="E53" s="91" t="s">
        <v>2972</v>
      </c>
      <c r="F53" s="81"/>
      <c r="G53" s="91"/>
      <c r="H53" s="91"/>
      <c r="I53" s="91"/>
      <c r="J53" s="91"/>
      <c r="K53" s="91"/>
      <c r="L53" s="88"/>
      <c r="M53" s="91"/>
      <c r="N53" s="91"/>
      <c r="O53" s="91"/>
      <c r="P53" s="91"/>
      <c r="Q53" s="91"/>
      <c r="R53" s="28"/>
    </row>
    <row r="54" ht="14.4" spans="1:18">
      <c r="A54" s="91" t="s">
        <v>2973</v>
      </c>
      <c r="B54" s="91">
        <v>9</v>
      </c>
      <c r="C54" s="91" t="s">
        <v>2889</v>
      </c>
      <c r="D54" s="91" t="s">
        <v>2974</v>
      </c>
      <c r="E54" s="91" t="s">
        <v>2975</v>
      </c>
      <c r="F54" s="81"/>
      <c r="G54" s="91"/>
      <c r="H54" s="91"/>
      <c r="I54" s="91"/>
      <c r="J54" s="91"/>
      <c r="K54" s="91"/>
      <c r="L54" s="88"/>
      <c r="M54" s="91"/>
      <c r="N54" s="91"/>
      <c r="O54" s="91"/>
      <c r="P54" s="91"/>
      <c r="Q54" s="91"/>
      <c r="R54" s="28"/>
    </row>
    <row r="55" ht="14.4" spans="1:18">
      <c r="A55" s="91" t="s">
        <v>2976</v>
      </c>
      <c r="B55" s="91">
        <v>9</v>
      </c>
      <c r="C55" s="91" t="s">
        <v>1890</v>
      </c>
      <c r="D55" s="91" t="s">
        <v>2977</v>
      </c>
      <c r="E55" s="91" t="s">
        <v>2887</v>
      </c>
      <c r="F55" s="81"/>
      <c r="G55" s="91"/>
      <c r="H55" s="91"/>
      <c r="I55" s="91"/>
      <c r="J55" s="91"/>
      <c r="K55" s="91"/>
      <c r="L55" s="88"/>
      <c r="M55" s="91"/>
      <c r="N55" s="91"/>
      <c r="O55" s="91"/>
      <c r="P55" s="91"/>
      <c r="Q55" s="91"/>
      <c r="R55" s="28"/>
    </row>
    <row r="56" ht="14.4" spans="1:18">
      <c r="A56" s="91" t="s">
        <v>2352</v>
      </c>
      <c r="B56" s="91">
        <v>9</v>
      </c>
      <c r="C56" s="91" t="s">
        <v>2912</v>
      </c>
      <c r="D56" s="91"/>
      <c r="E56" s="91"/>
      <c r="F56" s="81"/>
      <c r="G56" s="91"/>
      <c r="H56" s="91"/>
      <c r="I56" s="91"/>
      <c r="J56" s="91"/>
      <c r="K56" s="91"/>
      <c r="L56" s="88"/>
      <c r="M56" s="91"/>
      <c r="N56" s="91"/>
      <c r="O56" s="91"/>
      <c r="P56" s="91"/>
      <c r="Q56" s="91"/>
      <c r="R56" s="28"/>
    </row>
    <row r="57" ht="14.4" spans="1:18">
      <c r="A57" s="91" t="s">
        <v>2978</v>
      </c>
      <c r="B57" s="91">
        <v>9</v>
      </c>
      <c r="C57" s="91" t="s">
        <v>2893</v>
      </c>
      <c r="D57" s="91" t="s">
        <v>2979</v>
      </c>
      <c r="E57" s="91" t="s">
        <v>2891</v>
      </c>
      <c r="F57" s="81"/>
      <c r="G57" s="91"/>
      <c r="H57" s="91"/>
      <c r="I57" s="91"/>
      <c r="J57" s="91"/>
      <c r="K57" s="91"/>
      <c r="L57" s="88"/>
      <c r="M57" s="91"/>
      <c r="N57" s="91"/>
      <c r="O57" s="91"/>
      <c r="P57" s="91"/>
      <c r="Q57" s="91"/>
      <c r="R57" s="28"/>
    </row>
    <row r="58" ht="14.4" spans="1:18">
      <c r="A58" s="91" t="s">
        <v>2980</v>
      </c>
      <c r="B58" s="91">
        <v>9</v>
      </c>
      <c r="C58" s="91" t="s">
        <v>1890</v>
      </c>
      <c r="D58" s="91" t="s">
        <v>2896</v>
      </c>
      <c r="E58" s="91" t="s">
        <v>2896</v>
      </c>
      <c r="F58" s="81"/>
      <c r="G58" s="91"/>
      <c r="H58" s="91"/>
      <c r="I58" s="91"/>
      <c r="J58" s="91"/>
      <c r="K58" s="91"/>
      <c r="L58" s="88"/>
      <c r="M58" s="91"/>
      <c r="N58" s="91"/>
      <c r="O58" s="91"/>
      <c r="P58" s="91"/>
      <c r="Q58" s="91"/>
      <c r="R58" s="28"/>
    </row>
    <row r="59" ht="14.4" spans="1:18">
      <c r="A59" s="91" t="s">
        <v>2981</v>
      </c>
      <c r="B59" s="91">
        <v>9</v>
      </c>
      <c r="C59" s="91" t="s">
        <v>2912</v>
      </c>
      <c r="D59" s="91"/>
      <c r="E59" s="91"/>
      <c r="F59" s="81"/>
      <c r="G59" s="91"/>
      <c r="H59" s="91"/>
      <c r="I59" s="91"/>
      <c r="J59" s="91"/>
      <c r="K59" s="91"/>
      <c r="L59" s="88"/>
      <c r="M59" s="91"/>
      <c r="N59" s="91"/>
      <c r="O59" s="91"/>
      <c r="P59" s="91"/>
      <c r="Q59" s="91"/>
      <c r="R59" s="28"/>
    </row>
    <row r="60" ht="14.4" spans="1:18">
      <c r="A60" s="91" t="s">
        <v>2982</v>
      </c>
      <c r="B60" s="91">
        <v>8</v>
      </c>
      <c r="C60" s="91" t="s">
        <v>2893</v>
      </c>
      <c r="D60" s="91"/>
      <c r="E60" s="91"/>
      <c r="F60" s="81"/>
      <c r="G60" s="91"/>
      <c r="H60" s="91"/>
      <c r="I60" s="91"/>
      <c r="J60" s="91"/>
      <c r="K60" s="91"/>
      <c r="L60" s="88"/>
      <c r="M60" s="91"/>
      <c r="N60" s="91"/>
      <c r="O60" s="91"/>
      <c r="P60" s="91"/>
      <c r="Q60" s="91"/>
      <c r="R60" s="28"/>
    </row>
    <row r="61" ht="14.4" spans="1:18">
      <c r="A61" s="91" t="s">
        <v>2983</v>
      </c>
      <c r="B61" s="91">
        <v>8</v>
      </c>
      <c r="C61" s="91" t="s">
        <v>2893</v>
      </c>
      <c r="D61" s="91" t="s">
        <v>2984</v>
      </c>
      <c r="E61" s="91" t="s">
        <v>2894</v>
      </c>
      <c r="F61" s="81"/>
      <c r="G61" s="91"/>
      <c r="H61" s="91"/>
      <c r="I61" s="91"/>
      <c r="J61" s="91"/>
      <c r="K61" s="91"/>
      <c r="L61" s="88"/>
      <c r="M61" s="91"/>
      <c r="N61" s="91"/>
      <c r="O61" s="91"/>
      <c r="P61" s="91"/>
      <c r="Q61" s="91"/>
      <c r="R61" s="28"/>
    </row>
    <row r="62" ht="14.4" spans="1:18">
      <c r="A62" s="91" t="s">
        <v>2985</v>
      </c>
      <c r="B62" s="91">
        <v>7</v>
      </c>
      <c r="C62" s="91" t="s">
        <v>2889</v>
      </c>
      <c r="D62" s="91" t="s">
        <v>2974</v>
      </c>
      <c r="E62" s="91" t="s">
        <v>2975</v>
      </c>
      <c r="F62" s="81" t="s">
        <v>2902</v>
      </c>
      <c r="G62" s="91"/>
      <c r="H62" s="91"/>
      <c r="I62" s="91"/>
      <c r="J62" s="91"/>
      <c r="K62" s="91"/>
      <c r="L62" s="88"/>
      <c r="M62" s="91"/>
      <c r="N62" s="91"/>
      <c r="O62" s="91"/>
      <c r="P62" s="91"/>
      <c r="Q62" s="91"/>
      <c r="R62" s="28"/>
    </row>
    <row r="63" ht="14.4" spans="1:18">
      <c r="A63" s="91" t="s">
        <v>2986</v>
      </c>
      <c r="B63" s="91">
        <v>7</v>
      </c>
      <c r="C63" s="91" t="s">
        <v>1869</v>
      </c>
      <c r="D63" s="91" t="s">
        <v>2987</v>
      </c>
      <c r="E63" s="91"/>
      <c r="F63" s="81"/>
      <c r="G63" s="91"/>
      <c r="H63" s="91"/>
      <c r="I63" s="91"/>
      <c r="J63" s="91"/>
      <c r="K63" s="91"/>
      <c r="L63" s="88"/>
      <c r="M63" s="91"/>
      <c r="N63" s="91"/>
      <c r="O63" s="91"/>
      <c r="P63" s="91"/>
      <c r="Q63" s="91"/>
      <c r="R63" s="28"/>
    </row>
    <row r="64" ht="14.4" spans="1:18">
      <c r="A64" s="91" t="s">
        <v>2988</v>
      </c>
      <c r="B64" s="91">
        <v>7</v>
      </c>
      <c r="C64" s="91" t="s">
        <v>1869</v>
      </c>
      <c r="D64" s="91" t="s">
        <v>2989</v>
      </c>
      <c r="E64" s="91"/>
      <c r="F64" s="81"/>
      <c r="G64" s="91"/>
      <c r="H64" s="91"/>
      <c r="I64" s="91"/>
      <c r="J64" s="91"/>
      <c r="K64" s="91"/>
      <c r="L64" s="88"/>
      <c r="M64" s="91"/>
      <c r="N64" s="91"/>
      <c r="O64" s="91"/>
      <c r="P64" s="91"/>
      <c r="Q64" s="91"/>
      <c r="R64" s="28"/>
    </row>
    <row r="65" ht="14.4" spans="1:18">
      <c r="A65" s="91" t="s">
        <v>2990</v>
      </c>
      <c r="B65" s="91">
        <v>7</v>
      </c>
      <c r="C65" s="91" t="s">
        <v>1869</v>
      </c>
      <c r="D65" s="91" t="s">
        <v>2991</v>
      </c>
      <c r="E65" s="91"/>
      <c r="F65" s="81"/>
      <c r="G65" s="91"/>
      <c r="H65" s="91"/>
      <c r="I65" s="91"/>
      <c r="J65" s="91"/>
      <c r="K65" s="91"/>
      <c r="L65" s="88"/>
      <c r="M65" s="91"/>
      <c r="N65" s="91"/>
      <c r="O65" s="91"/>
      <c r="P65" s="91"/>
      <c r="Q65" s="91"/>
      <c r="R65" s="28"/>
    </row>
    <row r="66" ht="14.4" spans="1:18">
      <c r="A66" s="91" t="s">
        <v>2992</v>
      </c>
      <c r="B66" s="91">
        <v>7</v>
      </c>
      <c r="C66" s="91" t="s">
        <v>1869</v>
      </c>
      <c r="D66" s="91" t="s">
        <v>2993</v>
      </c>
      <c r="E66" s="91"/>
      <c r="F66" s="81"/>
      <c r="G66" s="91"/>
      <c r="H66" s="91"/>
      <c r="I66" s="91"/>
      <c r="J66" s="91"/>
      <c r="K66" s="91"/>
      <c r="L66" s="88"/>
      <c r="M66" s="91"/>
      <c r="N66" s="91"/>
      <c r="O66" s="91"/>
      <c r="P66" s="91"/>
      <c r="Q66" s="91"/>
      <c r="R66" s="28"/>
    </row>
    <row r="67" ht="14.4" spans="1:18">
      <c r="A67" s="91" t="s">
        <v>2994</v>
      </c>
      <c r="B67" s="91">
        <v>7</v>
      </c>
      <c r="C67" s="91" t="s">
        <v>2893</v>
      </c>
      <c r="D67" s="91" t="s">
        <v>2898</v>
      </c>
      <c r="E67" s="91" t="s">
        <v>2898</v>
      </c>
      <c r="F67" s="81"/>
      <c r="G67" s="91"/>
      <c r="H67" s="91"/>
      <c r="I67" s="91"/>
      <c r="J67" s="91"/>
      <c r="K67" s="91"/>
      <c r="L67" s="88"/>
      <c r="M67" s="91"/>
      <c r="N67" s="91"/>
      <c r="O67" s="91"/>
      <c r="P67" s="91"/>
      <c r="Q67" s="91"/>
      <c r="R67" s="28"/>
    </row>
    <row r="68" ht="14.4" spans="1:18">
      <c r="A68" s="91" t="s">
        <v>2995</v>
      </c>
      <c r="B68" s="91">
        <v>7</v>
      </c>
      <c r="C68" s="91" t="s">
        <v>2893</v>
      </c>
      <c r="D68" s="91" t="s">
        <v>2903</v>
      </c>
      <c r="E68" s="91" t="s">
        <v>2903</v>
      </c>
      <c r="F68" s="81"/>
      <c r="G68" s="91"/>
      <c r="H68" s="91"/>
      <c r="I68" s="91"/>
      <c r="J68" s="91"/>
      <c r="K68" s="91"/>
      <c r="L68" s="88"/>
      <c r="M68" s="91"/>
      <c r="N68" s="91"/>
      <c r="O68" s="91"/>
      <c r="P68" s="91"/>
      <c r="Q68" s="91"/>
      <c r="R68" s="28"/>
    </row>
    <row r="69" ht="14.4" spans="1:18">
      <c r="A69" s="91" t="s">
        <v>2996</v>
      </c>
      <c r="B69" s="91">
        <v>6</v>
      </c>
      <c r="C69" s="91" t="s">
        <v>1890</v>
      </c>
      <c r="D69" s="91" t="s">
        <v>2997</v>
      </c>
      <c r="E69" s="91" t="s">
        <v>2997</v>
      </c>
      <c r="F69" s="81" t="s">
        <v>2902</v>
      </c>
      <c r="G69" s="91"/>
      <c r="H69" s="91"/>
      <c r="I69" s="91"/>
      <c r="J69" s="91"/>
      <c r="K69" s="91"/>
      <c r="L69" s="88"/>
      <c r="M69" s="91"/>
      <c r="N69" s="91"/>
      <c r="O69" s="91"/>
      <c r="P69" s="91"/>
      <c r="Q69" s="91"/>
      <c r="R69" s="28"/>
    </row>
    <row r="70" ht="14.4" spans="1:18">
      <c r="A70" s="91" t="s">
        <v>2998</v>
      </c>
      <c r="B70" s="91">
        <v>6</v>
      </c>
      <c r="C70" s="91" t="s">
        <v>1890</v>
      </c>
      <c r="D70" s="91" t="s">
        <v>2917</v>
      </c>
      <c r="E70" s="91" t="s">
        <v>2917</v>
      </c>
      <c r="F70" s="81"/>
      <c r="G70" s="91"/>
      <c r="H70" s="91"/>
      <c r="I70" s="91"/>
      <c r="J70" s="91"/>
      <c r="K70" s="91"/>
      <c r="L70" s="88"/>
      <c r="M70" s="91"/>
      <c r="N70" s="91"/>
      <c r="O70" s="91"/>
      <c r="P70" s="91"/>
      <c r="Q70" s="91"/>
      <c r="R70" s="28"/>
    </row>
    <row r="71" ht="14.4" spans="1:18">
      <c r="A71" s="91" t="s">
        <v>2999</v>
      </c>
      <c r="B71" s="91">
        <v>6</v>
      </c>
      <c r="C71" s="91" t="s">
        <v>1869</v>
      </c>
      <c r="D71" s="91" t="s">
        <v>3000</v>
      </c>
      <c r="E71" s="91"/>
      <c r="F71" s="81"/>
      <c r="G71" s="91"/>
      <c r="H71" s="91"/>
      <c r="I71" s="91"/>
      <c r="J71" s="91"/>
      <c r="K71" s="91"/>
      <c r="L71" s="88"/>
      <c r="M71" s="91"/>
      <c r="N71" s="91"/>
      <c r="O71" s="91"/>
      <c r="P71" s="91"/>
      <c r="Q71" s="91"/>
      <c r="R71" s="28"/>
    </row>
    <row r="72" ht="14.4" spans="1:18">
      <c r="A72" s="91" t="s">
        <v>3001</v>
      </c>
      <c r="B72" s="91">
        <v>6</v>
      </c>
      <c r="C72" s="91" t="s">
        <v>2893</v>
      </c>
      <c r="D72" s="91" t="s">
        <v>3002</v>
      </c>
      <c r="E72" s="91"/>
      <c r="F72" s="81"/>
      <c r="G72" s="91"/>
      <c r="H72" s="91"/>
      <c r="I72" s="91"/>
      <c r="J72" s="91"/>
      <c r="K72" s="91"/>
      <c r="L72" s="88"/>
      <c r="M72" s="91"/>
      <c r="N72" s="91"/>
      <c r="O72" s="91"/>
      <c r="P72" s="91"/>
      <c r="Q72" s="91"/>
      <c r="R72" s="28"/>
    </row>
    <row r="73" ht="14.4" spans="1:18">
      <c r="A73" s="91" t="s">
        <v>2273</v>
      </c>
      <c r="B73" s="91">
        <v>6</v>
      </c>
      <c r="C73" s="91" t="s">
        <v>2889</v>
      </c>
      <c r="D73" s="91" t="s">
        <v>3003</v>
      </c>
      <c r="E73" s="91"/>
      <c r="F73" s="81"/>
      <c r="G73" s="91"/>
      <c r="H73" s="91"/>
      <c r="I73" s="91"/>
      <c r="J73" s="91"/>
      <c r="K73" s="91"/>
      <c r="L73" s="88"/>
      <c r="M73" s="91"/>
      <c r="N73" s="91"/>
      <c r="O73" s="91"/>
      <c r="P73" s="91"/>
      <c r="Q73" s="91"/>
      <c r="R73" s="28"/>
    </row>
    <row r="74" ht="14.4" spans="1:18">
      <c r="A74" s="91" t="s">
        <v>3004</v>
      </c>
      <c r="B74" s="91">
        <v>6</v>
      </c>
      <c r="C74" s="91" t="s">
        <v>2912</v>
      </c>
      <c r="D74" s="91"/>
      <c r="E74" s="91"/>
      <c r="F74" s="81"/>
      <c r="G74" s="91"/>
      <c r="H74" s="91"/>
      <c r="I74" s="91"/>
      <c r="J74" s="91"/>
      <c r="K74" s="91"/>
      <c r="L74" s="88"/>
      <c r="M74" s="91"/>
      <c r="N74" s="91"/>
      <c r="O74" s="91"/>
      <c r="P74" s="91"/>
      <c r="Q74" s="91"/>
      <c r="R74" s="28"/>
    </row>
    <row r="75" ht="14.4" spans="1:18">
      <c r="A75" s="91" t="s">
        <v>3005</v>
      </c>
      <c r="B75" s="91">
        <v>6</v>
      </c>
      <c r="C75" s="91" t="s">
        <v>1869</v>
      </c>
      <c r="D75" s="91" t="s">
        <v>3006</v>
      </c>
      <c r="E75" s="91" t="s">
        <v>2970</v>
      </c>
      <c r="F75" s="81"/>
      <c r="G75" s="91"/>
      <c r="H75" s="91"/>
      <c r="I75" s="91"/>
      <c r="J75" s="91"/>
      <c r="K75" s="91"/>
      <c r="L75" s="88"/>
      <c r="M75" s="91"/>
      <c r="N75" s="91"/>
      <c r="O75" s="91"/>
      <c r="P75" s="91"/>
      <c r="Q75" s="91"/>
      <c r="R75" s="28"/>
    </row>
    <row r="76" ht="14.4" spans="1:18">
      <c r="A76" s="91" t="s">
        <v>3007</v>
      </c>
      <c r="B76" s="91">
        <v>6</v>
      </c>
      <c r="C76" s="91" t="s">
        <v>2889</v>
      </c>
      <c r="D76" s="91" t="s">
        <v>3008</v>
      </c>
      <c r="E76" s="91" t="s">
        <v>2898</v>
      </c>
      <c r="F76" s="81"/>
      <c r="G76" s="91"/>
      <c r="H76" s="91"/>
      <c r="I76" s="91"/>
      <c r="J76" s="91"/>
      <c r="K76" s="91"/>
      <c r="L76" s="88"/>
      <c r="M76" s="91"/>
      <c r="N76" s="91"/>
      <c r="O76" s="91"/>
      <c r="P76" s="91"/>
      <c r="Q76" s="91"/>
      <c r="R76" s="28"/>
    </row>
    <row r="77" ht="14.4" spans="1:18">
      <c r="A77" s="91" t="s">
        <v>3009</v>
      </c>
      <c r="B77" s="91">
        <v>6</v>
      </c>
      <c r="C77" s="91" t="s">
        <v>1869</v>
      </c>
      <c r="D77" s="91" t="s">
        <v>3010</v>
      </c>
      <c r="E77" s="91" t="s">
        <v>2914</v>
      </c>
      <c r="F77" s="81"/>
      <c r="G77" s="91"/>
      <c r="H77" s="91"/>
      <c r="I77" s="91"/>
      <c r="J77" s="91"/>
      <c r="K77" s="91"/>
      <c r="L77" s="88"/>
      <c r="M77" s="91"/>
      <c r="N77" s="91"/>
      <c r="O77" s="91"/>
      <c r="P77" s="91"/>
      <c r="Q77" s="91"/>
      <c r="R77" s="28"/>
    </row>
    <row r="78" ht="14.4" spans="1:18">
      <c r="A78" s="91" t="s">
        <v>3011</v>
      </c>
      <c r="B78" s="91">
        <v>6</v>
      </c>
      <c r="C78" s="91" t="s">
        <v>2893</v>
      </c>
      <c r="D78" s="91" t="s">
        <v>3012</v>
      </c>
      <c r="E78" s="91"/>
      <c r="F78" s="81"/>
      <c r="G78" s="91"/>
      <c r="H78" s="91"/>
      <c r="I78" s="91"/>
      <c r="J78" s="91"/>
      <c r="K78" s="91"/>
      <c r="L78" s="88"/>
      <c r="M78" s="91"/>
      <c r="N78" s="91"/>
      <c r="O78" s="91"/>
      <c r="P78" s="91"/>
      <c r="Q78" s="91"/>
      <c r="R78" s="28"/>
    </row>
    <row r="79" ht="14.4" spans="1:18">
      <c r="A79" s="91" t="s">
        <v>3013</v>
      </c>
      <c r="B79" s="91">
        <v>6</v>
      </c>
      <c r="C79" s="91" t="s">
        <v>2889</v>
      </c>
      <c r="D79" s="91" t="s">
        <v>3014</v>
      </c>
      <c r="E79" s="91"/>
      <c r="F79" s="81"/>
      <c r="G79" s="91"/>
      <c r="H79" s="91"/>
      <c r="I79" s="91"/>
      <c r="J79" s="91"/>
      <c r="K79" s="91"/>
      <c r="L79" s="88"/>
      <c r="M79" s="91"/>
      <c r="N79" s="91"/>
      <c r="O79" s="91"/>
      <c r="P79" s="91"/>
      <c r="Q79" s="91"/>
      <c r="R79" s="28"/>
    </row>
    <row r="80" ht="14.4" spans="1:18">
      <c r="A80" s="91" t="s">
        <v>3015</v>
      </c>
      <c r="B80" s="91">
        <v>6</v>
      </c>
      <c r="C80" s="91" t="s">
        <v>2889</v>
      </c>
      <c r="D80" s="91" t="s">
        <v>3016</v>
      </c>
      <c r="E80" s="91"/>
      <c r="F80" s="81"/>
      <c r="G80" s="91"/>
      <c r="H80" s="91"/>
      <c r="I80" s="91"/>
      <c r="J80" s="91"/>
      <c r="K80" s="91"/>
      <c r="L80" s="88"/>
      <c r="M80" s="91"/>
      <c r="N80" s="91"/>
      <c r="O80" s="91"/>
      <c r="P80" s="91"/>
      <c r="Q80" s="91"/>
      <c r="R80" s="28"/>
    </row>
    <row r="81" ht="14.4" spans="1:18">
      <c r="A81" s="91" t="s">
        <v>3017</v>
      </c>
      <c r="B81" s="91">
        <v>5</v>
      </c>
      <c r="C81" s="91" t="s">
        <v>2912</v>
      </c>
      <c r="D81" s="91"/>
      <c r="E81" s="91"/>
      <c r="F81" s="81"/>
      <c r="G81" s="91"/>
      <c r="H81" s="91"/>
      <c r="I81" s="91"/>
      <c r="J81" s="91"/>
      <c r="K81" s="91"/>
      <c r="L81" s="88"/>
      <c r="M81" s="91"/>
      <c r="N81" s="91"/>
      <c r="O81" s="91"/>
      <c r="P81" s="91"/>
      <c r="Q81" s="91"/>
      <c r="R81" s="28"/>
    </row>
    <row r="82" ht="14.4" spans="1:18">
      <c r="A82" s="91" t="s">
        <v>3018</v>
      </c>
      <c r="B82" s="91">
        <v>5</v>
      </c>
      <c r="C82" s="91" t="s">
        <v>2912</v>
      </c>
      <c r="D82" s="91"/>
      <c r="E82" s="91"/>
      <c r="F82" s="81"/>
      <c r="G82" s="91"/>
      <c r="H82" s="91"/>
      <c r="I82" s="91"/>
      <c r="J82" s="91"/>
      <c r="K82" s="91"/>
      <c r="L82" s="88"/>
      <c r="M82" s="91"/>
      <c r="N82" s="91"/>
      <c r="O82" s="91"/>
      <c r="P82" s="91"/>
      <c r="Q82" s="91"/>
      <c r="R82" s="28"/>
    </row>
    <row r="83" ht="14.4" spans="1:18">
      <c r="A83" s="91" t="s">
        <v>3019</v>
      </c>
      <c r="B83" s="91">
        <v>5</v>
      </c>
      <c r="C83" s="91" t="s">
        <v>2889</v>
      </c>
      <c r="D83" s="91" t="s">
        <v>3020</v>
      </c>
      <c r="E83" s="91"/>
      <c r="F83" s="81"/>
      <c r="G83" s="91"/>
      <c r="H83" s="91"/>
      <c r="I83" s="91"/>
      <c r="J83" s="91"/>
      <c r="K83" s="91"/>
      <c r="L83" s="88"/>
      <c r="M83" s="91"/>
      <c r="N83" s="91"/>
      <c r="O83" s="91"/>
      <c r="P83" s="91"/>
      <c r="Q83" s="91"/>
      <c r="R83" s="28"/>
    </row>
    <row r="84" ht="14.4" spans="1:18">
      <c r="A84" s="91" t="s">
        <v>3021</v>
      </c>
      <c r="B84" s="91">
        <v>5</v>
      </c>
      <c r="C84" s="91" t="s">
        <v>2889</v>
      </c>
      <c r="D84" s="91" t="s">
        <v>3022</v>
      </c>
      <c r="E84" s="91"/>
      <c r="F84" s="81"/>
      <c r="G84" s="91"/>
      <c r="H84" s="91"/>
      <c r="I84" s="91"/>
      <c r="J84" s="91"/>
      <c r="K84" s="91"/>
      <c r="L84" s="88"/>
      <c r="M84" s="91"/>
      <c r="N84" s="91"/>
      <c r="O84" s="91"/>
      <c r="P84" s="91"/>
      <c r="Q84" s="91"/>
      <c r="R84" s="28"/>
    </row>
    <row r="85" ht="14.4" spans="1:18">
      <c r="A85" s="91" t="s">
        <v>3023</v>
      </c>
      <c r="B85" s="91">
        <v>5</v>
      </c>
      <c r="C85" s="91" t="s">
        <v>2889</v>
      </c>
      <c r="D85" s="91" t="s">
        <v>3024</v>
      </c>
      <c r="E85" s="91"/>
      <c r="F85" s="81"/>
      <c r="G85" s="91"/>
      <c r="H85" s="91"/>
      <c r="I85" s="91"/>
      <c r="J85" s="91"/>
      <c r="K85" s="91"/>
      <c r="L85" s="88"/>
      <c r="M85" s="91"/>
      <c r="N85" s="91"/>
      <c r="O85" s="91"/>
      <c r="P85" s="91"/>
      <c r="Q85" s="91"/>
      <c r="R85" s="28"/>
    </row>
    <row r="86" ht="14.4" spans="1:18">
      <c r="A86" s="91" t="s">
        <v>1953</v>
      </c>
      <c r="B86" s="91">
        <v>5</v>
      </c>
      <c r="C86" s="91" t="s">
        <v>1890</v>
      </c>
      <c r="D86" s="91" t="s">
        <v>3025</v>
      </c>
      <c r="E86" s="91" t="s">
        <v>2887</v>
      </c>
      <c r="F86" s="81"/>
      <c r="G86" s="91"/>
      <c r="H86" s="91"/>
      <c r="I86" s="91"/>
      <c r="J86" s="91"/>
      <c r="K86" s="91"/>
      <c r="L86" s="88"/>
      <c r="M86" s="91"/>
      <c r="N86" s="91"/>
      <c r="O86" s="91"/>
      <c r="P86" s="91"/>
      <c r="Q86" s="91"/>
      <c r="R86" s="28"/>
    </row>
    <row r="87" ht="14.4" spans="1:18">
      <c r="A87" s="91" t="s">
        <v>3026</v>
      </c>
      <c r="B87" s="91">
        <v>5</v>
      </c>
      <c r="C87" s="91" t="s">
        <v>1890</v>
      </c>
      <c r="D87" s="91" t="s">
        <v>3027</v>
      </c>
      <c r="E87" s="91"/>
      <c r="F87" s="81"/>
      <c r="G87" s="91"/>
      <c r="H87" s="91"/>
      <c r="I87" s="91"/>
      <c r="J87" s="91"/>
      <c r="K87" s="91"/>
      <c r="L87" s="88"/>
      <c r="M87" s="91"/>
      <c r="N87" s="91"/>
      <c r="O87" s="91"/>
      <c r="P87" s="91"/>
      <c r="Q87" s="91"/>
      <c r="R87" s="28"/>
    </row>
    <row r="88" ht="14.4" spans="1:18">
      <c r="A88" s="91" t="s">
        <v>3028</v>
      </c>
      <c r="B88" s="91">
        <v>5</v>
      </c>
      <c r="C88" s="91" t="s">
        <v>2893</v>
      </c>
      <c r="D88" s="91" t="s">
        <v>2894</v>
      </c>
      <c r="E88" s="91" t="s">
        <v>2894</v>
      </c>
      <c r="F88" s="81"/>
      <c r="G88" s="91"/>
      <c r="H88" s="91"/>
      <c r="I88" s="91"/>
      <c r="J88" s="91"/>
      <c r="K88" s="91"/>
      <c r="L88" s="88"/>
      <c r="M88" s="91"/>
      <c r="N88" s="91"/>
      <c r="O88" s="91"/>
      <c r="P88" s="91"/>
      <c r="Q88" s="91"/>
      <c r="R88" s="28"/>
    </row>
    <row r="89" ht="14.4" spans="1:18">
      <c r="A89" s="91" t="s">
        <v>3029</v>
      </c>
      <c r="B89" s="91">
        <v>5</v>
      </c>
      <c r="C89" s="91" t="s">
        <v>2893</v>
      </c>
      <c r="D89" s="91" t="s">
        <v>2905</v>
      </c>
      <c r="E89" s="91"/>
      <c r="F89" s="81"/>
      <c r="G89" s="91"/>
      <c r="H89" s="91"/>
      <c r="I89" s="91"/>
      <c r="J89" s="91"/>
      <c r="K89" s="91"/>
      <c r="L89" s="88"/>
      <c r="M89" s="91"/>
      <c r="N89" s="91"/>
      <c r="O89" s="91"/>
      <c r="P89" s="91"/>
      <c r="Q89" s="91"/>
      <c r="R89" s="28"/>
    </row>
    <row r="90" ht="14.4" spans="1:18">
      <c r="A90" s="91" t="s">
        <v>3030</v>
      </c>
      <c r="B90" s="91">
        <v>5</v>
      </c>
      <c r="C90" s="91" t="s">
        <v>2912</v>
      </c>
      <c r="D90" s="91"/>
      <c r="E90" s="91"/>
      <c r="F90" s="81"/>
      <c r="G90" s="91"/>
      <c r="H90" s="91"/>
      <c r="I90" s="91"/>
      <c r="J90" s="91"/>
      <c r="K90" s="91"/>
      <c r="L90" s="88"/>
      <c r="M90" s="91"/>
      <c r="N90" s="91"/>
      <c r="O90" s="91"/>
      <c r="P90" s="91"/>
      <c r="Q90" s="91"/>
      <c r="R90" s="28"/>
    </row>
    <row r="91" ht="14.4" spans="1:18">
      <c r="A91" s="91" t="s">
        <v>3031</v>
      </c>
      <c r="B91" s="91">
        <v>5</v>
      </c>
      <c r="C91" s="91" t="s">
        <v>2893</v>
      </c>
      <c r="D91" s="91" t="s">
        <v>3032</v>
      </c>
      <c r="E91" s="91"/>
      <c r="F91" s="81"/>
      <c r="G91" s="91"/>
      <c r="H91" s="91"/>
      <c r="I91" s="91"/>
      <c r="J91" s="91"/>
      <c r="K91" s="91"/>
      <c r="L91" s="88"/>
      <c r="M91" s="91"/>
      <c r="N91" s="91"/>
      <c r="O91" s="91"/>
      <c r="P91" s="91"/>
      <c r="Q91" s="91"/>
      <c r="R91" s="28"/>
    </row>
    <row r="92" ht="14.4" spans="1:18">
      <c r="A92" s="91" t="s">
        <v>3033</v>
      </c>
      <c r="B92" s="91">
        <v>5</v>
      </c>
      <c r="C92" s="91" t="s">
        <v>1869</v>
      </c>
      <c r="D92" s="91" t="s">
        <v>2914</v>
      </c>
      <c r="E92" s="91" t="s">
        <v>2914</v>
      </c>
      <c r="F92" s="81"/>
      <c r="G92" s="91"/>
      <c r="H92" s="91"/>
      <c r="I92" s="91"/>
      <c r="J92" s="91"/>
      <c r="K92" s="91"/>
      <c r="L92" s="88"/>
      <c r="M92" s="91"/>
      <c r="N92" s="91"/>
      <c r="O92" s="91"/>
      <c r="P92" s="91"/>
      <c r="Q92" s="91"/>
      <c r="R92" s="28"/>
    </row>
    <row r="93" ht="14.4" spans="1:18">
      <c r="A93" s="91" t="s">
        <v>3034</v>
      </c>
      <c r="B93" s="91">
        <v>5</v>
      </c>
      <c r="C93" s="91" t="s">
        <v>2889</v>
      </c>
      <c r="D93" s="91" t="s">
        <v>3035</v>
      </c>
      <c r="E93" s="91"/>
      <c r="F93" s="81"/>
      <c r="G93" s="91"/>
      <c r="H93" s="91"/>
      <c r="I93" s="91"/>
      <c r="J93" s="91"/>
      <c r="K93" s="91"/>
      <c r="L93" s="88"/>
      <c r="M93" s="91"/>
      <c r="N93" s="91"/>
      <c r="O93" s="91"/>
      <c r="P93" s="91"/>
      <c r="Q93" s="91"/>
      <c r="R93" s="28"/>
    </row>
    <row r="94" ht="14.4" spans="1:18">
      <c r="A94" s="91" t="s">
        <v>3036</v>
      </c>
      <c r="B94" s="91">
        <v>5</v>
      </c>
      <c r="C94" s="91" t="s">
        <v>1869</v>
      </c>
      <c r="D94" s="91" t="s">
        <v>3037</v>
      </c>
      <c r="E94" s="91"/>
      <c r="F94" s="81"/>
      <c r="G94" s="91"/>
      <c r="H94" s="91"/>
      <c r="I94" s="91"/>
      <c r="J94" s="91"/>
      <c r="K94" s="91"/>
      <c r="L94" s="88"/>
      <c r="M94" s="91"/>
      <c r="N94" s="91"/>
      <c r="O94" s="91"/>
      <c r="P94" s="91"/>
      <c r="Q94" s="91"/>
      <c r="R94" s="28"/>
    </row>
    <row r="95" ht="14.4" spans="1:18">
      <c r="A95" s="91" t="s">
        <v>3038</v>
      </c>
      <c r="B95" s="91">
        <v>4</v>
      </c>
      <c r="C95" s="91" t="s">
        <v>2889</v>
      </c>
      <c r="D95" s="91" t="s">
        <v>3039</v>
      </c>
      <c r="E95" s="91"/>
      <c r="F95" s="81"/>
      <c r="G95" s="91"/>
      <c r="H95" s="91"/>
      <c r="I95" s="91"/>
      <c r="J95" s="91"/>
      <c r="K95" s="91"/>
      <c r="L95" s="88"/>
      <c r="M95" s="91"/>
      <c r="N95" s="91"/>
      <c r="O95" s="91"/>
      <c r="P95" s="91"/>
      <c r="Q95" s="91"/>
      <c r="R95" s="28"/>
    </row>
    <row r="96" ht="14.4" spans="1:18">
      <c r="A96" s="91" t="s">
        <v>3040</v>
      </c>
      <c r="B96" s="91">
        <v>4</v>
      </c>
      <c r="C96" s="91" t="s">
        <v>2889</v>
      </c>
      <c r="D96" s="91" t="s">
        <v>3041</v>
      </c>
      <c r="E96" s="91"/>
      <c r="F96" s="81"/>
      <c r="G96" s="91"/>
      <c r="H96" s="91"/>
      <c r="I96" s="91"/>
      <c r="J96" s="91"/>
      <c r="K96" s="91"/>
      <c r="L96" s="88"/>
      <c r="M96" s="91"/>
      <c r="N96" s="91"/>
      <c r="O96" s="91"/>
      <c r="P96" s="91"/>
      <c r="Q96" s="91"/>
      <c r="R96" s="28"/>
    </row>
    <row r="97" ht="14.4" spans="1:18">
      <c r="A97" s="91" t="s">
        <v>3042</v>
      </c>
      <c r="B97" s="91">
        <v>4</v>
      </c>
      <c r="C97" s="91" t="s">
        <v>1869</v>
      </c>
      <c r="D97" s="91" t="s">
        <v>3043</v>
      </c>
      <c r="E97" s="91" t="s">
        <v>2970</v>
      </c>
      <c r="F97" s="81"/>
      <c r="G97" s="91"/>
      <c r="H97" s="91"/>
      <c r="I97" s="91"/>
      <c r="J97" s="91"/>
      <c r="K97" s="91"/>
      <c r="L97" s="88"/>
      <c r="M97" s="91"/>
      <c r="N97" s="91"/>
      <c r="O97" s="91"/>
      <c r="P97" s="91"/>
      <c r="Q97" s="91"/>
      <c r="R97" s="28"/>
    </row>
    <row r="98" ht="14.4" spans="1:18">
      <c r="A98" s="91" t="s">
        <v>3044</v>
      </c>
      <c r="B98" s="91">
        <v>4</v>
      </c>
      <c r="C98" s="91" t="s">
        <v>2893</v>
      </c>
      <c r="D98" s="91" t="s">
        <v>2901</v>
      </c>
      <c r="E98" s="91" t="s">
        <v>2901</v>
      </c>
      <c r="F98" s="81"/>
      <c r="G98" s="91"/>
      <c r="H98" s="91"/>
      <c r="I98" s="91"/>
      <c r="J98" s="91"/>
      <c r="K98" s="91"/>
      <c r="L98" s="88"/>
      <c r="M98" s="91"/>
      <c r="N98" s="91"/>
      <c r="O98" s="91"/>
      <c r="P98" s="91"/>
      <c r="Q98" s="91"/>
      <c r="R98" s="28"/>
    </row>
    <row r="99" ht="14.4" spans="1:18">
      <c r="A99" s="91" t="s">
        <v>3045</v>
      </c>
      <c r="B99" s="91">
        <v>4</v>
      </c>
      <c r="C99" s="91" t="s">
        <v>2893</v>
      </c>
      <c r="D99" s="91" t="s">
        <v>3046</v>
      </c>
      <c r="E99" s="91"/>
      <c r="F99" s="81"/>
      <c r="G99" s="91"/>
      <c r="H99" s="91"/>
      <c r="I99" s="91"/>
      <c r="J99" s="91"/>
      <c r="K99" s="91"/>
      <c r="L99" s="88"/>
      <c r="M99" s="91"/>
      <c r="N99" s="91"/>
      <c r="O99" s="91"/>
      <c r="P99" s="91"/>
      <c r="Q99" s="91"/>
      <c r="R99" s="28"/>
    </row>
    <row r="100" ht="14.4" spans="1:18">
      <c r="A100" s="91" t="s">
        <v>3047</v>
      </c>
      <c r="B100" s="91">
        <v>4</v>
      </c>
      <c r="C100" s="91" t="s">
        <v>2889</v>
      </c>
      <c r="D100" s="91" t="s">
        <v>3048</v>
      </c>
      <c r="E100" s="91" t="s">
        <v>2943</v>
      </c>
      <c r="F100" s="81"/>
      <c r="G100" s="91"/>
      <c r="H100" s="91"/>
      <c r="I100" s="91"/>
      <c r="J100" s="91"/>
      <c r="K100" s="91"/>
      <c r="L100" s="88"/>
      <c r="M100" s="91"/>
      <c r="N100" s="91"/>
      <c r="O100" s="91"/>
      <c r="P100" s="91"/>
      <c r="Q100" s="91"/>
      <c r="R100" s="28"/>
    </row>
    <row r="101" ht="14.4" spans="1:18">
      <c r="A101" s="91" t="s">
        <v>3049</v>
      </c>
      <c r="B101" s="91">
        <v>4</v>
      </c>
      <c r="C101" s="91" t="s">
        <v>2893</v>
      </c>
      <c r="D101" s="91" t="s">
        <v>3050</v>
      </c>
      <c r="E101" s="91"/>
      <c r="F101" s="81"/>
      <c r="G101" s="91"/>
      <c r="H101" s="91"/>
      <c r="I101" s="91"/>
      <c r="J101" s="91"/>
      <c r="K101" s="91"/>
      <c r="L101" s="88"/>
      <c r="M101" s="91"/>
      <c r="N101" s="91"/>
      <c r="O101" s="91"/>
      <c r="P101" s="91"/>
      <c r="Q101" s="91"/>
      <c r="R101" s="28"/>
    </row>
    <row r="102" ht="14.4" spans="1:18">
      <c r="A102" s="91" t="s">
        <v>3051</v>
      </c>
      <c r="B102" s="91">
        <v>4</v>
      </c>
      <c r="C102" s="91" t="s">
        <v>2889</v>
      </c>
      <c r="D102" s="91" t="s">
        <v>3052</v>
      </c>
      <c r="E102" s="91" t="s">
        <v>2898</v>
      </c>
      <c r="F102" s="81"/>
      <c r="G102" s="91"/>
      <c r="H102" s="91"/>
      <c r="I102" s="91"/>
      <c r="J102" s="91"/>
      <c r="K102" s="91"/>
      <c r="L102" s="88"/>
      <c r="M102" s="91"/>
      <c r="N102" s="91"/>
      <c r="O102" s="91"/>
      <c r="P102" s="91"/>
      <c r="Q102" s="91"/>
      <c r="R102" s="28"/>
    </row>
    <row r="103" ht="14.4" spans="1:18">
      <c r="A103" s="91" t="s">
        <v>3053</v>
      </c>
      <c r="B103" s="91">
        <v>4</v>
      </c>
      <c r="C103" s="91" t="s">
        <v>2912</v>
      </c>
      <c r="D103" s="91"/>
      <c r="E103" s="91"/>
      <c r="F103" s="81"/>
      <c r="G103" s="91"/>
      <c r="H103" s="91"/>
      <c r="I103" s="91"/>
      <c r="J103" s="91"/>
      <c r="K103" s="91"/>
      <c r="L103" s="88"/>
      <c r="M103" s="91"/>
      <c r="N103" s="91"/>
      <c r="O103" s="91"/>
      <c r="P103" s="91"/>
      <c r="Q103" s="91"/>
      <c r="R103" s="28"/>
    </row>
    <row r="104" ht="14.4" spans="1:18">
      <c r="A104" s="91" t="s">
        <v>3054</v>
      </c>
      <c r="B104" s="91">
        <v>4</v>
      </c>
      <c r="C104" s="91" t="s">
        <v>1890</v>
      </c>
      <c r="D104" s="91" t="s">
        <v>3025</v>
      </c>
      <c r="E104" s="91" t="s">
        <v>2887</v>
      </c>
      <c r="F104" s="81"/>
      <c r="G104" s="91"/>
      <c r="H104" s="91"/>
      <c r="I104" s="91"/>
      <c r="J104" s="91"/>
      <c r="K104" s="91"/>
      <c r="L104" s="88"/>
      <c r="M104" s="91"/>
      <c r="N104" s="91"/>
      <c r="O104" s="91"/>
      <c r="P104" s="91"/>
      <c r="Q104" s="91"/>
      <c r="R104" s="28"/>
    </row>
    <row r="105" ht="14.4" spans="1:18">
      <c r="A105" s="91" t="s">
        <v>3055</v>
      </c>
      <c r="B105" s="91">
        <v>4</v>
      </c>
      <c r="C105" s="91"/>
      <c r="D105" s="91"/>
      <c r="E105" s="91"/>
      <c r="F105" s="81"/>
      <c r="G105" s="91"/>
      <c r="H105" s="91"/>
      <c r="I105" s="91"/>
      <c r="J105" s="91"/>
      <c r="K105" s="91"/>
      <c r="L105" s="88"/>
      <c r="M105" s="91"/>
      <c r="N105" s="91"/>
      <c r="O105" s="91"/>
      <c r="P105" s="91"/>
      <c r="Q105" s="91"/>
      <c r="R105" s="28"/>
    </row>
    <row r="106" ht="14.4" spans="1:18">
      <c r="A106" s="91" t="s">
        <v>3056</v>
      </c>
      <c r="B106" s="91">
        <v>4</v>
      </c>
      <c r="C106" s="91"/>
      <c r="D106" s="91"/>
      <c r="E106" s="91"/>
      <c r="F106" s="81"/>
      <c r="G106" s="91"/>
      <c r="H106" s="91"/>
      <c r="I106" s="91"/>
      <c r="J106" s="91"/>
      <c r="K106" s="91"/>
      <c r="L106" s="88"/>
      <c r="M106" s="91"/>
      <c r="N106" s="91"/>
      <c r="O106" s="91"/>
      <c r="P106" s="91"/>
      <c r="Q106" s="91"/>
      <c r="R106" s="28"/>
    </row>
    <row r="107" ht="14.4" spans="1:18">
      <c r="A107" s="91" t="s">
        <v>588</v>
      </c>
      <c r="B107" s="91">
        <v>4</v>
      </c>
      <c r="C107" s="91"/>
      <c r="D107" s="91"/>
      <c r="E107" s="91"/>
      <c r="F107" s="81"/>
      <c r="G107" s="91"/>
      <c r="H107" s="91"/>
      <c r="I107" s="91"/>
      <c r="J107" s="91"/>
      <c r="K107" s="91"/>
      <c r="L107" s="88"/>
      <c r="M107" s="91"/>
      <c r="N107" s="91"/>
      <c r="O107" s="91"/>
      <c r="P107" s="91"/>
      <c r="Q107" s="91"/>
      <c r="R107" s="28"/>
    </row>
    <row r="108" ht="14.4" spans="1:18">
      <c r="A108" s="91" t="s">
        <v>3057</v>
      </c>
      <c r="B108" s="91">
        <v>4</v>
      </c>
      <c r="C108" s="91"/>
      <c r="D108" s="91"/>
      <c r="E108" s="91"/>
      <c r="F108" s="81"/>
      <c r="G108" s="91"/>
      <c r="H108" s="91"/>
      <c r="I108" s="91"/>
      <c r="J108" s="91"/>
      <c r="K108" s="91"/>
      <c r="L108" s="88"/>
      <c r="M108" s="91"/>
      <c r="N108" s="91"/>
      <c r="O108" s="91"/>
      <c r="P108" s="91"/>
      <c r="Q108" s="91"/>
      <c r="R108" s="28"/>
    </row>
    <row r="109" ht="14.4" spans="1:18">
      <c r="A109" s="91" t="s">
        <v>3058</v>
      </c>
      <c r="B109" s="91">
        <v>4</v>
      </c>
      <c r="C109" s="91" t="s">
        <v>2912</v>
      </c>
      <c r="D109" s="91"/>
      <c r="E109" s="91"/>
      <c r="F109" s="81"/>
      <c r="G109" s="91"/>
      <c r="H109" s="91"/>
      <c r="I109" s="91"/>
      <c r="J109" s="91"/>
      <c r="K109" s="91"/>
      <c r="L109" s="88"/>
      <c r="M109" s="91"/>
      <c r="N109" s="91"/>
      <c r="O109" s="91"/>
      <c r="P109" s="91"/>
      <c r="Q109" s="91"/>
      <c r="R109" s="28"/>
    </row>
    <row r="110" ht="14.4" spans="1:18">
      <c r="A110" s="91" t="s">
        <v>3059</v>
      </c>
      <c r="B110" s="91">
        <v>4</v>
      </c>
      <c r="C110" s="91"/>
      <c r="D110" s="91"/>
      <c r="E110" s="91"/>
      <c r="F110" s="81"/>
      <c r="G110" s="91"/>
      <c r="H110" s="91"/>
      <c r="I110" s="91"/>
      <c r="J110" s="91"/>
      <c r="K110" s="91"/>
      <c r="L110" s="88"/>
      <c r="M110" s="91"/>
      <c r="N110" s="91"/>
      <c r="O110" s="91"/>
      <c r="P110" s="91"/>
      <c r="Q110" s="91"/>
      <c r="R110" s="28"/>
    </row>
    <row r="111" ht="14.4" spans="1:18">
      <c r="A111" s="91" t="s">
        <v>184</v>
      </c>
      <c r="B111" s="91">
        <v>4</v>
      </c>
      <c r="C111" s="91" t="s">
        <v>2889</v>
      </c>
      <c r="D111" s="91" t="s">
        <v>3060</v>
      </c>
      <c r="E111" s="91"/>
      <c r="F111" s="81"/>
      <c r="G111" s="91"/>
      <c r="H111" s="91"/>
      <c r="I111" s="91"/>
      <c r="J111" s="91"/>
      <c r="K111" s="91"/>
      <c r="L111" s="88"/>
      <c r="M111" s="91"/>
      <c r="N111" s="91"/>
      <c r="O111" s="91"/>
      <c r="P111" s="91"/>
      <c r="Q111" s="91"/>
      <c r="R111" s="28"/>
    </row>
    <row r="112" ht="14.4" spans="1:18">
      <c r="A112" s="91" t="s">
        <v>3061</v>
      </c>
      <c r="B112" s="91">
        <v>4</v>
      </c>
      <c r="C112" s="91"/>
      <c r="D112" s="91"/>
      <c r="E112" s="91"/>
      <c r="F112" s="81"/>
      <c r="G112" s="91"/>
      <c r="H112" s="91"/>
      <c r="I112" s="91"/>
      <c r="J112" s="91"/>
      <c r="K112" s="91"/>
      <c r="L112" s="88"/>
      <c r="M112" s="91"/>
      <c r="N112" s="91"/>
      <c r="O112" s="91"/>
      <c r="P112" s="91"/>
      <c r="Q112" s="91"/>
      <c r="R112" s="28"/>
    </row>
    <row r="113" ht="14.4" spans="1:18">
      <c r="A113" s="91" t="s">
        <v>3062</v>
      </c>
      <c r="B113" s="91">
        <v>4</v>
      </c>
      <c r="C113" s="91"/>
      <c r="D113" s="91"/>
      <c r="E113" s="91"/>
      <c r="F113" s="81"/>
      <c r="G113" s="91"/>
      <c r="H113" s="91"/>
      <c r="I113" s="91"/>
      <c r="J113" s="91"/>
      <c r="K113" s="91"/>
      <c r="L113" s="88"/>
      <c r="M113" s="91"/>
      <c r="N113" s="91"/>
      <c r="O113" s="91"/>
      <c r="P113" s="91"/>
      <c r="Q113" s="91"/>
      <c r="R113" s="28"/>
    </row>
    <row r="114" ht="14.4" spans="1:18">
      <c r="A114" s="91" t="s">
        <v>3063</v>
      </c>
      <c r="B114" s="91">
        <v>4</v>
      </c>
      <c r="C114" s="91"/>
      <c r="D114" s="91"/>
      <c r="E114" s="91"/>
      <c r="F114" s="81"/>
      <c r="G114" s="91"/>
      <c r="H114" s="91"/>
      <c r="I114" s="91"/>
      <c r="J114" s="91"/>
      <c r="K114" s="91"/>
      <c r="L114" s="88"/>
      <c r="M114" s="91"/>
      <c r="N114" s="91"/>
      <c r="O114" s="91"/>
      <c r="P114" s="91"/>
      <c r="Q114" s="91"/>
      <c r="R114" s="28"/>
    </row>
    <row r="115" ht="14.4" spans="1:18">
      <c r="A115" s="91" t="s">
        <v>3064</v>
      </c>
      <c r="B115" s="91">
        <v>4</v>
      </c>
      <c r="C115" s="91"/>
      <c r="D115" s="91"/>
      <c r="E115" s="91"/>
      <c r="F115" s="81"/>
      <c r="G115" s="91"/>
      <c r="H115" s="91"/>
      <c r="I115" s="91"/>
      <c r="J115" s="91"/>
      <c r="K115" s="91"/>
      <c r="L115" s="88"/>
      <c r="M115" s="91"/>
      <c r="N115" s="91"/>
      <c r="O115" s="91"/>
      <c r="P115" s="91"/>
      <c r="Q115" s="91"/>
      <c r="R115" s="28"/>
    </row>
    <row r="116" ht="14.4" spans="1:18">
      <c r="A116" s="91" t="s">
        <v>3065</v>
      </c>
      <c r="B116" s="91">
        <v>4</v>
      </c>
      <c r="C116" s="91"/>
      <c r="D116" s="91"/>
      <c r="E116" s="91"/>
      <c r="F116" s="81"/>
      <c r="G116" s="91"/>
      <c r="H116" s="91"/>
      <c r="I116" s="91"/>
      <c r="J116" s="91"/>
      <c r="K116" s="91"/>
      <c r="L116" s="88"/>
      <c r="M116" s="91"/>
      <c r="N116" s="91"/>
      <c r="O116" s="91"/>
      <c r="P116" s="91"/>
      <c r="Q116" s="91"/>
      <c r="R116" s="28"/>
    </row>
    <row r="117" ht="14.4" spans="1:18">
      <c r="A117" s="91" t="s">
        <v>3066</v>
      </c>
      <c r="B117" s="91">
        <v>4</v>
      </c>
      <c r="C117" s="91"/>
      <c r="D117" s="91"/>
      <c r="E117" s="91"/>
      <c r="F117" s="81" t="s">
        <v>3067</v>
      </c>
      <c r="G117" s="91"/>
      <c r="H117" s="91"/>
      <c r="I117" s="91"/>
      <c r="J117" s="91"/>
      <c r="K117" s="91"/>
      <c r="L117" s="88"/>
      <c r="M117" s="91"/>
      <c r="N117" s="91"/>
      <c r="O117" s="91"/>
      <c r="P117" s="91"/>
      <c r="Q117" s="91"/>
      <c r="R117" s="28"/>
    </row>
    <row r="118" ht="14.4" spans="1:18">
      <c r="A118" s="91" t="s">
        <v>3068</v>
      </c>
      <c r="B118" s="91">
        <v>3</v>
      </c>
      <c r="C118" s="91"/>
      <c r="D118" s="91"/>
      <c r="E118" s="91"/>
      <c r="F118" s="81"/>
      <c r="G118" s="91"/>
      <c r="H118" s="91"/>
      <c r="I118" s="91"/>
      <c r="J118" s="91"/>
      <c r="K118" s="91"/>
      <c r="L118" s="88"/>
      <c r="M118" s="91"/>
      <c r="N118" s="91"/>
      <c r="O118" s="91"/>
      <c r="P118" s="91"/>
      <c r="Q118" s="91"/>
      <c r="R118" s="28"/>
    </row>
    <row r="119" ht="14.4" spans="1:18">
      <c r="A119" s="91" t="s">
        <v>3069</v>
      </c>
      <c r="B119" s="91">
        <v>3</v>
      </c>
      <c r="C119" s="91"/>
      <c r="D119" s="91"/>
      <c r="E119" s="91"/>
      <c r="F119" s="81"/>
      <c r="G119" s="91"/>
      <c r="H119" s="91"/>
      <c r="I119" s="91"/>
      <c r="J119" s="91"/>
      <c r="K119" s="91"/>
      <c r="L119" s="88"/>
      <c r="M119" s="91"/>
      <c r="N119" s="91"/>
      <c r="O119" s="91"/>
      <c r="P119" s="91"/>
      <c r="Q119" s="91"/>
      <c r="R119" s="28"/>
    </row>
    <row r="120" ht="14.4" spans="1:18">
      <c r="A120" s="91" t="s">
        <v>3070</v>
      </c>
      <c r="B120" s="91">
        <v>3</v>
      </c>
      <c r="C120" s="91"/>
      <c r="D120" s="91"/>
      <c r="E120" s="91"/>
      <c r="F120" s="81"/>
      <c r="G120" s="91"/>
      <c r="H120" s="91"/>
      <c r="I120" s="91"/>
      <c r="J120" s="91"/>
      <c r="K120" s="91"/>
      <c r="L120" s="88"/>
      <c r="M120" s="91"/>
      <c r="N120" s="91"/>
      <c r="O120" s="91"/>
      <c r="P120" s="91"/>
      <c r="Q120" s="91"/>
      <c r="R120" s="28"/>
    </row>
    <row r="121" ht="14.4" spans="1:18">
      <c r="A121" s="91" t="s">
        <v>3071</v>
      </c>
      <c r="B121" s="91">
        <v>3</v>
      </c>
      <c r="C121" s="91"/>
      <c r="D121" s="91"/>
      <c r="E121" s="91"/>
      <c r="F121" s="81"/>
      <c r="G121" s="91"/>
      <c r="H121" s="91"/>
      <c r="I121" s="91"/>
      <c r="J121" s="91"/>
      <c r="K121" s="91"/>
      <c r="L121" s="88"/>
      <c r="M121" s="91"/>
      <c r="N121" s="91"/>
      <c r="O121" s="91"/>
      <c r="P121" s="91"/>
      <c r="Q121" s="91"/>
      <c r="R121" s="28"/>
    </row>
    <row r="122" ht="14.4" spans="1:18">
      <c r="A122" s="91" t="s">
        <v>3072</v>
      </c>
      <c r="B122" s="91">
        <v>3</v>
      </c>
      <c r="C122" s="91"/>
      <c r="D122" s="91"/>
      <c r="E122" s="91"/>
      <c r="F122" s="81"/>
      <c r="G122" s="91"/>
      <c r="H122" s="91"/>
      <c r="I122" s="91"/>
      <c r="J122" s="91"/>
      <c r="K122" s="91"/>
      <c r="L122" s="88"/>
      <c r="M122" s="91"/>
      <c r="N122" s="91"/>
      <c r="O122" s="91"/>
      <c r="P122" s="91"/>
      <c r="Q122" s="91"/>
      <c r="R122" s="28"/>
    </row>
    <row r="123" ht="14.4" spans="1:18">
      <c r="A123" s="91" t="s">
        <v>3073</v>
      </c>
      <c r="B123" s="91">
        <v>3</v>
      </c>
      <c r="C123" s="91"/>
      <c r="D123" s="91"/>
      <c r="E123" s="91"/>
      <c r="F123" s="81"/>
      <c r="G123" s="91"/>
      <c r="H123" s="91"/>
      <c r="I123" s="91"/>
      <c r="J123" s="91"/>
      <c r="K123" s="91"/>
      <c r="L123" s="88"/>
      <c r="M123" s="91"/>
      <c r="N123" s="91"/>
      <c r="O123" s="91"/>
      <c r="P123" s="91"/>
      <c r="Q123" s="91"/>
      <c r="R123" s="28"/>
    </row>
    <row r="124" ht="14.4" spans="1:18">
      <c r="A124" s="91" t="s">
        <v>3074</v>
      </c>
      <c r="B124" s="91">
        <v>3</v>
      </c>
      <c r="C124" s="91"/>
      <c r="D124" s="91"/>
      <c r="E124" s="91"/>
      <c r="F124" s="81"/>
      <c r="G124" s="91"/>
      <c r="H124" s="91"/>
      <c r="I124" s="91"/>
      <c r="J124" s="91"/>
      <c r="K124" s="91"/>
      <c r="L124" s="88"/>
      <c r="M124" s="91"/>
      <c r="N124" s="91"/>
      <c r="O124" s="91"/>
      <c r="P124" s="91"/>
      <c r="Q124" s="91"/>
      <c r="R124" s="28"/>
    </row>
    <row r="125" ht="14.4" spans="1:18">
      <c r="A125" s="91" t="s">
        <v>3075</v>
      </c>
      <c r="B125" s="91">
        <v>3</v>
      </c>
      <c r="C125" s="91"/>
      <c r="D125" s="91"/>
      <c r="E125" s="91"/>
      <c r="F125" s="81"/>
      <c r="G125" s="91"/>
      <c r="H125" s="91"/>
      <c r="I125" s="91"/>
      <c r="J125" s="91"/>
      <c r="K125" s="91"/>
      <c r="L125" s="88"/>
      <c r="M125" s="91"/>
      <c r="N125" s="91"/>
      <c r="O125" s="91"/>
      <c r="P125" s="91"/>
      <c r="Q125" s="91"/>
      <c r="R125" s="28"/>
    </row>
    <row r="126" ht="14.4" spans="1:18">
      <c r="A126" s="91" t="s">
        <v>3076</v>
      </c>
      <c r="B126" s="91">
        <v>3</v>
      </c>
      <c r="C126" s="91"/>
      <c r="D126" s="91"/>
      <c r="E126" s="91"/>
      <c r="F126" s="81"/>
      <c r="G126" s="91"/>
      <c r="H126" s="91"/>
      <c r="I126" s="91"/>
      <c r="J126" s="91"/>
      <c r="K126" s="91"/>
      <c r="L126" s="88"/>
      <c r="M126" s="91"/>
      <c r="N126" s="91"/>
      <c r="O126" s="91"/>
      <c r="P126" s="91"/>
      <c r="Q126" s="91"/>
      <c r="R126" s="28"/>
    </row>
    <row r="127" ht="14.4" spans="1:18">
      <c r="A127" s="91" t="s">
        <v>2358</v>
      </c>
      <c r="B127" s="91">
        <v>3</v>
      </c>
      <c r="C127" s="91"/>
      <c r="D127" s="91"/>
      <c r="E127" s="91"/>
      <c r="F127" s="81"/>
      <c r="G127" s="91"/>
      <c r="H127" s="91"/>
      <c r="I127" s="91"/>
      <c r="J127" s="91"/>
      <c r="K127" s="91"/>
      <c r="L127" s="88"/>
      <c r="M127" s="91"/>
      <c r="N127" s="91"/>
      <c r="O127" s="91"/>
      <c r="P127" s="91"/>
      <c r="Q127" s="91"/>
      <c r="R127" s="28"/>
    </row>
    <row r="128" ht="14.4" spans="1:18">
      <c r="A128" s="91" t="s">
        <v>3077</v>
      </c>
      <c r="B128" s="91">
        <v>3</v>
      </c>
      <c r="C128" s="91"/>
      <c r="D128" s="91"/>
      <c r="E128" s="91"/>
      <c r="F128" s="81"/>
      <c r="G128" s="91"/>
      <c r="H128" s="91"/>
      <c r="I128" s="91"/>
      <c r="J128" s="91"/>
      <c r="K128" s="91"/>
      <c r="L128" s="88"/>
      <c r="M128" s="91"/>
      <c r="N128" s="91"/>
      <c r="O128" s="91"/>
      <c r="P128" s="91"/>
      <c r="Q128" s="91"/>
      <c r="R128" s="28"/>
    </row>
    <row r="129" ht="14.4" spans="1:18">
      <c r="A129" s="91" t="s">
        <v>3078</v>
      </c>
      <c r="B129" s="91">
        <v>3</v>
      </c>
      <c r="C129" s="91"/>
      <c r="D129" s="91"/>
      <c r="E129" s="91"/>
      <c r="F129" s="81"/>
      <c r="G129" s="91"/>
      <c r="H129" s="91"/>
      <c r="I129" s="91"/>
      <c r="J129" s="91"/>
      <c r="K129" s="91"/>
      <c r="L129" s="88"/>
      <c r="M129" s="91"/>
      <c r="N129" s="91"/>
      <c r="O129" s="91"/>
      <c r="P129" s="91"/>
      <c r="Q129" s="91"/>
      <c r="R129" s="28"/>
    </row>
    <row r="130" ht="14.4" spans="1:18">
      <c r="A130" s="91" t="s">
        <v>3079</v>
      </c>
      <c r="B130" s="91">
        <v>3</v>
      </c>
      <c r="C130" s="91"/>
      <c r="D130" s="91"/>
      <c r="E130" s="91"/>
      <c r="F130" s="81"/>
      <c r="G130" s="91"/>
      <c r="H130" s="91"/>
      <c r="I130" s="91"/>
      <c r="J130" s="91"/>
      <c r="K130" s="91"/>
      <c r="L130" s="88"/>
      <c r="M130" s="91"/>
      <c r="N130" s="91"/>
      <c r="O130" s="91"/>
      <c r="P130" s="91"/>
      <c r="Q130" s="91"/>
      <c r="R130" s="28"/>
    </row>
    <row r="131" ht="14.4" spans="1:18">
      <c r="A131" s="91" t="s">
        <v>2558</v>
      </c>
      <c r="B131" s="91">
        <v>3</v>
      </c>
      <c r="C131" s="91"/>
      <c r="D131" s="91"/>
      <c r="E131" s="91"/>
      <c r="F131" s="81"/>
      <c r="G131" s="91"/>
      <c r="H131" s="91"/>
      <c r="I131" s="91"/>
      <c r="J131" s="91"/>
      <c r="K131" s="91"/>
      <c r="L131" s="88"/>
      <c r="M131" s="91"/>
      <c r="N131" s="91"/>
      <c r="O131" s="91"/>
      <c r="P131" s="91"/>
      <c r="Q131" s="91"/>
      <c r="R131" s="28"/>
    </row>
    <row r="132" ht="14.4" spans="1:18">
      <c r="A132" s="91" t="s">
        <v>2717</v>
      </c>
      <c r="B132" s="91">
        <v>3</v>
      </c>
      <c r="C132" s="91"/>
      <c r="D132" s="91"/>
      <c r="E132" s="91"/>
      <c r="F132" s="81"/>
      <c r="G132" s="91"/>
      <c r="H132" s="91"/>
      <c r="I132" s="91"/>
      <c r="J132" s="91"/>
      <c r="K132" s="91"/>
      <c r="L132" s="88"/>
      <c r="M132" s="91"/>
      <c r="N132" s="91"/>
      <c r="O132" s="91"/>
      <c r="P132" s="91"/>
      <c r="Q132" s="91"/>
      <c r="R132" s="28"/>
    </row>
    <row r="133" ht="14.4" spans="1:18">
      <c r="A133" s="91" t="s">
        <v>3080</v>
      </c>
      <c r="B133" s="91">
        <v>3</v>
      </c>
      <c r="C133" s="91"/>
      <c r="D133" s="91"/>
      <c r="E133" s="91"/>
      <c r="F133" s="81"/>
      <c r="G133" s="91"/>
      <c r="H133" s="91"/>
      <c r="I133" s="91"/>
      <c r="J133" s="91"/>
      <c r="K133" s="91"/>
      <c r="L133" s="88"/>
      <c r="M133" s="91"/>
      <c r="N133" s="91"/>
      <c r="O133" s="91"/>
      <c r="P133" s="91"/>
      <c r="Q133" s="91"/>
      <c r="R133" s="28"/>
    </row>
    <row r="134" ht="14.4" spans="1:18">
      <c r="A134" s="91" t="s">
        <v>3081</v>
      </c>
      <c r="B134" s="91">
        <v>3</v>
      </c>
      <c r="C134" s="91"/>
      <c r="D134" s="91"/>
      <c r="E134" s="91"/>
      <c r="F134" s="81"/>
      <c r="G134" s="91"/>
      <c r="H134" s="91"/>
      <c r="I134" s="91"/>
      <c r="J134" s="91"/>
      <c r="K134" s="91"/>
      <c r="L134" s="88"/>
      <c r="M134" s="91"/>
      <c r="N134" s="91"/>
      <c r="O134" s="91"/>
      <c r="P134" s="91"/>
      <c r="Q134" s="91"/>
      <c r="R134" s="28"/>
    </row>
    <row r="135" ht="14.4" spans="1:18">
      <c r="A135" s="91" t="s">
        <v>3082</v>
      </c>
      <c r="B135" s="91">
        <v>3</v>
      </c>
      <c r="C135" s="91"/>
      <c r="D135" s="91"/>
      <c r="E135" s="91"/>
      <c r="F135" s="81"/>
      <c r="G135" s="91"/>
      <c r="H135" s="91"/>
      <c r="I135" s="91"/>
      <c r="J135" s="91"/>
      <c r="K135" s="91"/>
      <c r="L135" s="88"/>
      <c r="M135" s="91"/>
      <c r="N135" s="91"/>
      <c r="O135" s="91"/>
      <c r="P135" s="91"/>
      <c r="Q135" s="91"/>
      <c r="R135" s="28"/>
    </row>
    <row r="136" ht="14.4" spans="1:18">
      <c r="A136" s="91" t="s">
        <v>3083</v>
      </c>
      <c r="B136" s="91">
        <v>3</v>
      </c>
      <c r="C136" s="91"/>
      <c r="D136" s="91"/>
      <c r="E136" s="91"/>
      <c r="F136" s="81"/>
      <c r="G136" s="91"/>
      <c r="H136" s="91"/>
      <c r="I136" s="91"/>
      <c r="J136" s="91"/>
      <c r="K136" s="91"/>
      <c r="L136" s="88"/>
      <c r="M136" s="91"/>
      <c r="N136" s="91"/>
      <c r="O136" s="91"/>
      <c r="P136" s="91"/>
      <c r="Q136" s="91"/>
      <c r="R136" s="28"/>
    </row>
    <row r="137" ht="14.4" spans="1:18">
      <c r="A137" s="91" t="s">
        <v>3084</v>
      </c>
      <c r="B137" s="91">
        <v>3</v>
      </c>
      <c r="C137" s="91"/>
      <c r="D137" s="91"/>
      <c r="E137" s="91"/>
      <c r="F137" s="81"/>
      <c r="G137" s="91"/>
      <c r="H137" s="91"/>
      <c r="I137" s="91"/>
      <c r="J137" s="91"/>
      <c r="K137" s="91"/>
      <c r="L137" s="88"/>
      <c r="M137" s="91"/>
      <c r="N137" s="91"/>
      <c r="O137" s="91"/>
      <c r="P137" s="91"/>
      <c r="Q137" s="91"/>
      <c r="R137" s="28"/>
    </row>
    <row r="138" ht="14.4" spans="1:18">
      <c r="A138" s="91" t="s">
        <v>3085</v>
      </c>
      <c r="B138" s="91">
        <v>3</v>
      </c>
      <c r="C138" s="91"/>
      <c r="D138" s="91"/>
      <c r="E138" s="91"/>
      <c r="F138" s="81"/>
      <c r="G138" s="91"/>
      <c r="H138" s="91"/>
      <c r="I138" s="91"/>
      <c r="J138" s="91"/>
      <c r="K138" s="91"/>
      <c r="L138" s="88"/>
      <c r="M138" s="91"/>
      <c r="N138" s="91"/>
      <c r="O138" s="91"/>
      <c r="P138" s="91"/>
      <c r="Q138" s="91"/>
      <c r="R138" s="28"/>
    </row>
    <row r="139" ht="14.4" spans="1:18">
      <c r="A139" s="91" t="s">
        <v>3086</v>
      </c>
      <c r="B139" s="91">
        <v>3</v>
      </c>
      <c r="C139" s="91"/>
      <c r="D139" s="91"/>
      <c r="E139" s="91"/>
      <c r="F139" s="81" t="s">
        <v>3067</v>
      </c>
      <c r="G139" s="91"/>
      <c r="H139" s="91"/>
      <c r="I139" s="91"/>
      <c r="J139" s="91"/>
      <c r="K139" s="91"/>
      <c r="L139" s="88"/>
      <c r="M139" s="91"/>
      <c r="N139" s="91"/>
      <c r="O139" s="91"/>
      <c r="P139" s="91"/>
      <c r="Q139" s="91"/>
      <c r="R139" s="28"/>
    </row>
    <row r="140" ht="14.4" spans="1:18">
      <c r="A140" s="91" t="s">
        <v>3087</v>
      </c>
      <c r="B140" s="91">
        <v>3</v>
      </c>
      <c r="C140" s="91"/>
      <c r="D140" s="91"/>
      <c r="E140" s="91"/>
      <c r="F140" s="81"/>
      <c r="G140" s="91"/>
      <c r="H140" s="91"/>
      <c r="I140" s="91"/>
      <c r="J140" s="91"/>
      <c r="K140" s="91"/>
      <c r="L140" s="88"/>
      <c r="M140" s="91"/>
      <c r="N140" s="91"/>
      <c r="O140" s="91"/>
      <c r="P140" s="91"/>
      <c r="Q140" s="91"/>
      <c r="R140" s="28"/>
    </row>
    <row r="141" ht="14.4" spans="1:18">
      <c r="A141" s="91" t="s">
        <v>3088</v>
      </c>
      <c r="B141" s="91">
        <v>3</v>
      </c>
      <c r="C141" s="91"/>
      <c r="D141" s="91"/>
      <c r="E141" s="91"/>
      <c r="F141" s="81"/>
      <c r="G141" s="91"/>
      <c r="H141" s="91"/>
      <c r="I141" s="91"/>
      <c r="J141" s="91"/>
      <c r="K141" s="91"/>
      <c r="L141" s="88"/>
      <c r="M141" s="91"/>
      <c r="N141" s="91"/>
      <c r="O141" s="91"/>
      <c r="P141" s="91"/>
      <c r="Q141" s="91"/>
      <c r="R141" s="28"/>
    </row>
    <row r="142" ht="14.4" spans="1:18">
      <c r="A142" s="91" t="s">
        <v>3089</v>
      </c>
      <c r="B142" s="91">
        <v>3</v>
      </c>
      <c r="C142" s="91"/>
      <c r="D142" s="91"/>
      <c r="E142" s="91"/>
      <c r="F142" s="81"/>
      <c r="G142" s="91"/>
      <c r="H142" s="91"/>
      <c r="I142" s="91"/>
      <c r="J142" s="91"/>
      <c r="K142" s="91"/>
      <c r="L142" s="88"/>
      <c r="M142" s="91"/>
      <c r="N142" s="91"/>
      <c r="O142" s="91"/>
      <c r="P142" s="91"/>
      <c r="Q142" s="91"/>
      <c r="R142" s="28"/>
    </row>
    <row r="143" ht="14.4" spans="1:18">
      <c r="A143" s="91" t="s">
        <v>3090</v>
      </c>
      <c r="B143" s="91">
        <v>3</v>
      </c>
      <c r="C143" s="91"/>
      <c r="D143" s="91"/>
      <c r="E143" s="91"/>
      <c r="F143" s="81"/>
      <c r="G143" s="91"/>
      <c r="H143" s="91"/>
      <c r="I143" s="91"/>
      <c r="J143" s="91"/>
      <c r="K143" s="91"/>
      <c r="L143" s="88"/>
      <c r="M143" s="91"/>
      <c r="N143" s="91"/>
      <c r="O143" s="91"/>
      <c r="P143" s="91"/>
      <c r="Q143" s="91"/>
      <c r="R143" s="28"/>
    </row>
    <row r="144" ht="14.4" spans="1:18">
      <c r="A144" s="91" t="s">
        <v>3091</v>
      </c>
      <c r="B144" s="91">
        <v>3</v>
      </c>
      <c r="C144" s="91"/>
      <c r="D144" s="91"/>
      <c r="E144" s="91"/>
      <c r="F144" s="81"/>
      <c r="G144" s="91"/>
      <c r="H144" s="91"/>
      <c r="I144" s="91"/>
      <c r="J144" s="91"/>
      <c r="K144" s="91"/>
      <c r="L144" s="88"/>
      <c r="M144" s="91"/>
      <c r="N144" s="91"/>
      <c r="O144" s="91"/>
      <c r="P144" s="91"/>
      <c r="Q144" s="91"/>
      <c r="R144" s="28"/>
    </row>
    <row r="145" ht="14.4" spans="1:18">
      <c r="A145" s="91" t="s">
        <v>3092</v>
      </c>
      <c r="B145" s="91">
        <v>3</v>
      </c>
      <c r="C145" s="91"/>
      <c r="D145" s="91"/>
      <c r="E145" s="91"/>
      <c r="F145" s="81"/>
      <c r="G145" s="91"/>
      <c r="H145" s="91"/>
      <c r="I145" s="91"/>
      <c r="J145" s="91"/>
      <c r="K145" s="91"/>
      <c r="L145" s="88"/>
      <c r="M145" s="91"/>
      <c r="N145" s="91"/>
      <c r="O145" s="91"/>
      <c r="P145" s="91"/>
      <c r="Q145" s="91"/>
      <c r="R145" s="28"/>
    </row>
    <row r="146" ht="14.4" spans="1:18">
      <c r="A146" s="91" t="s">
        <v>3093</v>
      </c>
      <c r="B146" s="91">
        <v>3</v>
      </c>
      <c r="C146" s="91"/>
      <c r="D146" s="91"/>
      <c r="E146" s="91"/>
      <c r="F146" s="81"/>
      <c r="G146" s="91"/>
      <c r="H146" s="91"/>
      <c r="I146" s="91"/>
      <c r="J146" s="91"/>
      <c r="K146" s="91"/>
      <c r="L146" s="88"/>
      <c r="M146" s="91"/>
      <c r="N146" s="91"/>
      <c r="O146" s="91"/>
      <c r="P146" s="91"/>
      <c r="Q146" s="91"/>
      <c r="R146" s="28"/>
    </row>
    <row r="147" ht="14.4" spans="1:18">
      <c r="A147" s="91" t="s">
        <v>2586</v>
      </c>
      <c r="B147" s="91">
        <v>3</v>
      </c>
      <c r="C147" s="91"/>
      <c r="D147" s="91"/>
      <c r="E147" s="91"/>
      <c r="F147" s="81"/>
      <c r="G147" s="91"/>
      <c r="H147" s="91"/>
      <c r="I147" s="91"/>
      <c r="J147" s="91"/>
      <c r="K147" s="91"/>
      <c r="L147" s="88"/>
      <c r="M147" s="91"/>
      <c r="N147" s="91"/>
      <c r="O147" s="91"/>
      <c r="P147" s="91"/>
      <c r="Q147" s="91"/>
      <c r="R147" s="28"/>
    </row>
    <row r="148" ht="14.4" spans="1:18">
      <c r="A148" s="91" t="s">
        <v>3094</v>
      </c>
      <c r="B148" s="91">
        <v>3</v>
      </c>
      <c r="C148" s="91"/>
      <c r="D148" s="91"/>
      <c r="E148" s="91"/>
      <c r="F148" s="81"/>
      <c r="G148" s="91"/>
      <c r="H148" s="91"/>
      <c r="I148" s="91"/>
      <c r="J148" s="91"/>
      <c r="K148" s="91"/>
      <c r="L148" s="88"/>
      <c r="M148" s="91"/>
      <c r="N148" s="91"/>
      <c r="O148" s="91"/>
      <c r="P148" s="91"/>
      <c r="Q148" s="91"/>
      <c r="R148" s="28"/>
    </row>
    <row r="149" ht="14.4" spans="1:18">
      <c r="A149" s="91" t="s">
        <v>3095</v>
      </c>
      <c r="B149" s="91">
        <v>2</v>
      </c>
      <c r="C149" s="91"/>
      <c r="D149" s="91"/>
      <c r="E149" s="91"/>
      <c r="F149" s="81"/>
      <c r="G149" s="91"/>
      <c r="H149" s="91"/>
      <c r="I149" s="91"/>
      <c r="J149" s="91"/>
      <c r="K149" s="91"/>
      <c r="L149" s="88"/>
      <c r="M149" s="91"/>
      <c r="N149" s="91"/>
      <c r="O149" s="91"/>
      <c r="P149" s="91"/>
      <c r="Q149" s="91"/>
      <c r="R149" s="28"/>
    </row>
    <row r="150" ht="14.4" spans="1:18">
      <c r="A150" s="88" t="s">
        <v>3096</v>
      </c>
      <c r="B150" s="88">
        <v>2</v>
      </c>
      <c r="C150" s="88"/>
      <c r="D150" s="88"/>
      <c r="E150" s="88"/>
      <c r="F150" s="81"/>
      <c r="G150" s="88">
        <v>147</v>
      </c>
      <c r="H150" s="88" t="s">
        <v>3097</v>
      </c>
      <c r="I150" s="88" t="s">
        <v>3098</v>
      </c>
      <c r="J150" s="88">
        <v>1</v>
      </c>
      <c r="K150" s="88">
        <v>3.29</v>
      </c>
      <c r="L150" s="88"/>
      <c r="M150" s="88">
        <v>147</v>
      </c>
      <c r="N150" s="88" t="s">
        <v>3099</v>
      </c>
      <c r="O150" s="88" t="s">
        <v>3100</v>
      </c>
      <c r="P150" s="88">
        <v>2</v>
      </c>
      <c r="Q150" s="88">
        <v>3.4</v>
      </c>
      <c r="R150" s="28"/>
    </row>
    <row r="151" ht="14.4" spans="1:18">
      <c r="A151" s="88" t="s">
        <v>3101</v>
      </c>
      <c r="B151" s="88">
        <v>2</v>
      </c>
      <c r="C151" s="88"/>
      <c r="D151" s="88"/>
      <c r="E151" s="88"/>
      <c r="F151" s="81"/>
      <c r="G151" s="88">
        <v>148</v>
      </c>
      <c r="H151" s="88" t="s">
        <v>3102</v>
      </c>
      <c r="I151" s="88" t="s">
        <v>3103</v>
      </c>
      <c r="J151" s="88">
        <v>1</v>
      </c>
      <c r="K151" s="88">
        <v>3.29</v>
      </c>
      <c r="L151" s="88"/>
      <c r="M151" s="88">
        <v>148</v>
      </c>
      <c r="N151" s="88" t="s">
        <v>3104</v>
      </c>
      <c r="O151" s="88"/>
      <c r="P151" s="88">
        <v>1</v>
      </c>
      <c r="Q151" s="88">
        <v>3.39</v>
      </c>
      <c r="R151" s="28"/>
    </row>
    <row r="152" ht="14.4" spans="1:18">
      <c r="A152" s="88" t="s">
        <v>3105</v>
      </c>
      <c r="B152" s="88">
        <v>2</v>
      </c>
      <c r="C152" s="88"/>
      <c r="D152" s="88"/>
      <c r="E152" s="88"/>
      <c r="F152" s="81"/>
      <c r="G152" s="88">
        <v>149</v>
      </c>
      <c r="H152" s="88" t="s">
        <v>3106</v>
      </c>
      <c r="I152" s="88" t="s">
        <v>3107</v>
      </c>
      <c r="J152" s="88">
        <v>1</v>
      </c>
      <c r="K152" s="88">
        <v>3.26</v>
      </c>
      <c r="L152" s="88"/>
      <c r="M152" s="88">
        <v>149</v>
      </c>
      <c r="N152" s="88" t="s">
        <v>3108</v>
      </c>
      <c r="O152" s="88" t="s">
        <v>3109</v>
      </c>
      <c r="P152" s="88">
        <v>1</v>
      </c>
      <c r="Q152" s="88">
        <v>3.39</v>
      </c>
      <c r="R152" s="28"/>
    </row>
    <row r="153" ht="14.4" spans="1:18">
      <c r="A153" s="88" t="s">
        <v>3110</v>
      </c>
      <c r="B153" s="88">
        <v>2</v>
      </c>
      <c r="C153" s="88"/>
      <c r="D153" s="88"/>
      <c r="E153" s="88"/>
      <c r="F153" s="81" t="s">
        <v>3067</v>
      </c>
      <c r="G153" s="88">
        <v>150</v>
      </c>
      <c r="H153" s="88" t="s">
        <v>3111</v>
      </c>
      <c r="I153" s="88" t="s">
        <v>3112</v>
      </c>
      <c r="J153" s="88">
        <v>2</v>
      </c>
      <c r="K153" s="88">
        <v>3.19</v>
      </c>
      <c r="L153" s="88"/>
      <c r="M153" s="88">
        <v>150</v>
      </c>
      <c r="N153" s="88" t="s">
        <v>3113</v>
      </c>
      <c r="O153" s="88"/>
      <c r="P153" s="88">
        <v>1</v>
      </c>
      <c r="Q153" s="88">
        <v>3.38</v>
      </c>
      <c r="R153" s="28"/>
    </row>
    <row r="154" ht="14.4" spans="1:18">
      <c r="A154" s="88" t="s">
        <v>3114</v>
      </c>
      <c r="B154" s="88">
        <v>2</v>
      </c>
      <c r="C154" s="88"/>
      <c r="D154" s="88"/>
      <c r="E154" s="88"/>
      <c r="F154" s="81"/>
      <c r="G154" s="88">
        <v>151</v>
      </c>
      <c r="H154" s="88" t="s">
        <v>3115</v>
      </c>
      <c r="I154" s="88" t="s">
        <v>3116</v>
      </c>
      <c r="J154" s="88">
        <v>1</v>
      </c>
      <c r="K154" s="88">
        <v>3.18</v>
      </c>
      <c r="L154" s="88"/>
      <c r="M154" s="88">
        <v>151</v>
      </c>
      <c r="N154" s="88" t="s">
        <v>3117</v>
      </c>
      <c r="O154" s="88" t="s">
        <v>3118</v>
      </c>
      <c r="P154" s="88">
        <v>1</v>
      </c>
      <c r="Q154" s="88">
        <v>3.38</v>
      </c>
      <c r="R154" s="28"/>
    </row>
    <row r="155" ht="14.4" spans="1:18">
      <c r="A155" s="88" t="s">
        <v>3119</v>
      </c>
      <c r="B155" s="88">
        <v>2</v>
      </c>
      <c r="C155" s="88"/>
      <c r="D155" s="88"/>
      <c r="E155" s="88"/>
      <c r="F155" s="81"/>
      <c r="G155" s="88">
        <v>152</v>
      </c>
      <c r="H155" s="88" t="s">
        <v>3120</v>
      </c>
      <c r="I155" s="88" t="s">
        <v>3121</v>
      </c>
      <c r="J155" s="88">
        <v>1</v>
      </c>
      <c r="K155" s="88">
        <v>3.18</v>
      </c>
      <c r="L155" s="88"/>
      <c r="M155" s="88">
        <v>152</v>
      </c>
      <c r="N155" s="88" t="s">
        <v>3122</v>
      </c>
      <c r="O155" s="88"/>
      <c r="P155" s="88">
        <v>1</v>
      </c>
      <c r="Q155" s="88">
        <v>3.37</v>
      </c>
      <c r="R155" s="28"/>
    </row>
    <row r="156" ht="14.4" spans="1:18">
      <c r="A156" s="88" t="s">
        <v>3123</v>
      </c>
      <c r="B156" s="88">
        <v>2</v>
      </c>
      <c r="C156" s="88"/>
      <c r="D156" s="88"/>
      <c r="E156" s="88"/>
      <c r="F156" s="81"/>
      <c r="G156" s="88">
        <v>153</v>
      </c>
      <c r="H156" s="88" t="s">
        <v>3124</v>
      </c>
      <c r="I156" s="88" t="s">
        <v>3125</v>
      </c>
      <c r="J156" s="88">
        <v>1</v>
      </c>
      <c r="K156" s="88">
        <v>3.18</v>
      </c>
      <c r="L156" s="88"/>
      <c r="M156" s="88">
        <v>153</v>
      </c>
      <c r="N156" s="88" t="s">
        <v>3126</v>
      </c>
      <c r="O156" s="88"/>
      <c r="P156" s="88">
        <v>1</v>
      </c>
      <c r="Q156" s="88">
        <v>3.37</v>
      </c>
      <c r="R156" s="28"/>
    </row>
    <row r="157" ht="14.4" spans="1:18">
      <c r="A157" s="88" t="s">
        <v>3127</v>
      </c>
      <c r="B157" s="88">
        <v>2</v>
      </c>
      <c r="C157" s="88"/>
      <c r="D157" s="88"/>
      <c r="E157" s="88"/>
      <c r="F157" s="81"/>
      <c r="G157" s="88">
        <v>154</v>
      </c>
      <c r="H157" s="88" t="s">
        <v>3128</v>
      </c>
      <c r="I157" s="88" t="s">
        <v>3129</v>
      </c>
      <c r="J157" s="88">
        <v>1</v>
      </c>
      <c r="K157" s="88">
        <v>3.18</v>
      </c>
      <c r="L157" s="88"/>
      <c r="M157" s="88">
        <v>154</v>
      </c>
      <c r="N157" s="88" t="s">
        <v>3130</v>
      </c>
      <c r="O157" s="88" t="s">
        <v>3131</v>
      </c>
      <c r="P157" s="88">
        <v>2</v>
      </c>
      <c r="Q157" s="88">
        <v>3.36</v>
      </c>
      <c r="R157" s="28"/>
    </row>
    <row r="158" ht="14.4" spans="1:18">
      <c r="A158" s="88" t="s">
        <v>3132</v>
      </c>
      <c r="B158" s="88">
        <v>2</v>
      </c>
      <c r="C158" s="88"/>
      <c r="D158" s="88"/>
      <c r="E158" s="88"/>
      <c r="F158" s="81"/>
      <c r="G158" s="88">
        <v>155</v>
      </c>
      <c r="H158" s="88" t="s">
        <v>3133</v>
      </c>
      <c r="I158" s="88" t="s">
        <v>3134</v>
      </c>
      <c r="J158" s="88">
        <v>1</v>
      </c>
      <c r="K158" s="88">
        <v>3.18</v>
      </c>
      <c r="L158" s="88"/>
      <c r="M158" s="88">
        <v>155</v>
      </c>
      <c r="N158" s="88" t="s">
        <v>3135</v>
      </c>
      <c r="O158" s="88"/>
      <c r="P158" s="88">
        <v>1</v>
      </c>
      <c r="Q158" s="88">
        <v>3.31</v>
      </c>
      <c r="R158" s="28"/>
    </row>
    <row r="159" ht="14.4" spans="1:18">
      <c r="A159" s="88" t="s">
        <v>3136</v>
      </c>
      <c r="B159" s="88">
        <v>2</v>
      </c>
      <c r="C159" s="88"/>
      <c r="D159" s="88"/>
      <c r="E159" s="88"/>
      <c r="F159" s="81"/>
      <c r="G159" s="88">
        <v>156</v>
      </c>
      <c r="H159" s="88" t="s">
        <v>3137</v>
      </c>
      <c r="I159" s="88" t="s">
        <v>3138</v>
      </c>
      <c r="J159" s="88">
        <v>1</v>
      </c>
      <c r="K159" s="88">
        <v>3.17</v>
      </c>
      <c r="L159" s="88"/>
      <c r="M159" s="88">
        <v>156</v>
      </c>
      <c r="N159" s="88" t="s">
        <v>3139</v>
      </c>
      <c r="O159" s="88" t="s">
        <v>3140</v>
      </c>
      <c r="P159" s="88">
        <v>1</v>
      </c>
      <c r="Q159" s="88">
        <v>3.29</v>
      </c>
      <c r="R159" s="28"/>
    </row>
    <row r="160" ht="14.4" spans="1:18">
      <c r="A160" s="88" t="s">
        <v>3141</v>
      </c>
      <c r="B160" s="88">
        <v>2</v>
      </c>
      <c r="C160" s="88"/>
      <c r="D160" s="88"/>
      <c r="E160" s="88"/>
      <c r="F160" s="81"/>
      <c r="G160" s="88">
        <v>157</v>
      </c>
      <c r="H160" s="88" t="s">
        <v>3142</v>
      </c>
      <c r="I160" s="88" t="s">
        <v>3143</v>
      </c>
      <c r="J160" s="88">
        <v>1</v>
      </c>
      <c r="K160" s="88">
        <v>3.11</v>
      </c>
      <c r="L160" s="88"/>
      <c r="M160" s="88">
        <v>157</v>
      </c>
      <c r="N160" s="88" t="s">
        <v>3144</v>
      </c>
      <c r="O160" s="88" t="s">
        <v>3145</v>
      </c>
      <c r="P160" s="88">
        <v>1</v>
      </c>
      <c r="Q160" s="88">
        <v>3.26</v>
      </c>
      <c r="R160" s="28"/>
    </row>
    <row r="161" ht="14.4" spans="1:18">
      <c r="A161" s="88" t="s">
        <v>3146</v>
      </c>
      <c r="B161" s="88">
        <v>2</v>
      </c>
      <c r="C161" s="88"/>
      <c r="D161" s="88"/>
      <c r="E161" s="88"/>
      <c r="F161" s="81"/>
      <c r="G161" s="88">
        <v>158</v>
      </c>
      <c r="H161" s="88" t="s">
        <v>3147</v>
      </c>
      <c r="I161" s="88" t="s">
        <v>3148</v>
      </c>
      <c r="J161" s="88">
        <v>2</v>
      </c>
      <c r="K161" s="88">
        <v>3.08</v>
      </c>
      <c r="L161" s="88"/>
      <c r="M161" s="88">
        <v>158</v>
      </c>
      <c r="N161" s="88" t="s">
        <v>3149</v>
      </c>
      <c r="O161" s="88"/>
      <c r="P161" s="88">
        <v>2</v>
      </c>
      <c r="Q161" s="88">
        <v>3.21</v>
      </c>
      <c r="R161" s="28"/>
    </row>
    <row r="162" ht="14.4" spans="1:18">
      <c r="A162" s="88" t="s">
        <v>3150</v>
      </c>
      <c r="B162" s="88">
        <v>2</v>
      </c>
      <c r="C162" s="88"/>
      <c r="D162" s="88"/>
      <c r="E162" s="88"/>
      <c r="F162" s="81"/>
      <c r="G162" s="88">
        <v>159</v>
      </c>
      <c r="H162" s="88" t="s">
        <v>3151</v>
      </c>
      <c r="I162" s="88" t="s">
        <v>3152</v>
      </c>
      <c r="J162" s="88">
        <v>2</v>
      </c>
      <c r="K162" s="88">
        <v>3.07</v>
      </c>
      <c r="L162" s="88"/>
      <c r="M162" s="88">
        <v>159</v>
      </c>
      <c r="N162" s="88" t="s">
        <v>3153</v>
      </c>
      <c r="O162" s="88" t="s">
        <v>3154</v>
      </c>
      <c r="P162" s="88">
        <v>1</v>
      </c>
      <c r="Q162" s="88">
        <v>3.18</v>
      </c>
      <c r="R162" s="28"/>
    </row>
    <row r="163" ht="14.4" spans="1:18">
      <c r="A163" s="88" t="s">
        <v>778</v>
      </c>
      <c r="B163" s="88">
        <v>2</v>
      </c>
      <c r="C163" s="88"/>
      <c r="D163" s="88"/>
      <c r="E163" s="88"/>
      <c r="F163" s="81"/>
      <c r="G163" s="88">
        <v>160</v>
      </c>
      <c r="H163" s="88" t="s">
        <v>3155</v>
      </c>
      <c r="I163" s="88" t="s">
        <v>3156</v>
      </c>
      <c r="J163" s="88">
        <v>1</v>
      </c>
      <c r="K163" s="88">
        <v>3.04</v>
      </c>
      <c r="L163" s="88"/>
      <c r="M163" s="88">
        <v>160</v>
      </c>
      <c r="N163" s="88" t="s">
        <v>3157</v>
      </c>
      <c r="O163" s="88" t="s">
        <v>3158</v>
      </c>
      <c r="P163" s="88">
        <v>1</v>
      </c>
      <c r="Q163" s="88">
        <v>3.18</v>
      </c>
      <c r="R163" s="28"/>
    </row>
    <row r="164" ht="14.4" spans="1:18">
      <c r="A164" s="88" t="s">
        <v>2485</v>
      </c>
      <c r="B164" s="88">
        <v>2</v>
      </c>
      <c r="C164" s="88"/>
      <c r="D164" s="88"/>
      <c r="E164" s="88"/>
      <c r="F164" s="81" t="s">
        <v>3067</v>
      </c>
      <c r="G164" s="88">
        <v>161</v>
      </c>
      <c r="H164" s="88" t="s">
        <v>3159</v>
      </c>
      <c r="I164" s="88" t="s">
        <v>3160</v>
      </c>
      <c r="J164" s="88">
        <v>2</v>
      </c>
      <c r="K164" s="88">
        <v>3.01</v>
      </c>
      <c r="L164" s="88"/>
      <c r="M164" s="88">
        <v>161</v>
      </c>
      <c r="N164" s="88" t="s">
        <v>3161</v>
      </c>
      <c r="O164" s="88" t="s">
        <v>3162</v>
      </c>
      <c r="P164" s="88">
        <v>1</v>
      </c>
      <c r="Q164" s="88">
        <v>3.18</v>
      </c>
      <c r="R164" s="28"/>
    </row>
    <row r="165" ht="14.4" spans="1:18">
      <c r="A165" s="88" t="s">
        <v>3163</v>
      </c>
      <c r="B165" s="88">
        <v>2</v>
      </c>
      <c r="C165" s="88"/>
      <c r="D165" s="88"/>
      <c r="E165" s="88"/>
      <c r="F165" s="81"/>
      <c r="G165" s="88">
        <v>162</v>
      </c>
      <c r="H165" s="88" t="s">
        <v>3164</v>
      </c>
      <c r="I165" s="88" t="s">
        <v>3165</v>
      </c>
      <c r="J165" s="88">
        <v>2</v>
      </c>
      <c r="K165" s="88">
        <v>2.9</v>
      </c>
      <c r="L165" s="88"/>
      <c r="M165" s="88">
        <v>162</v>
      </c>
      <c r="N165" s="88" t="s">
        <v>3166</v>
      </c>
      <c r="O165" s="88" t="s">
        <v>3167</v>
      </c>
      <c r="P165" s="88">
        <v>1</v>
      </c>
      <c r="Q165" s="88">
        <v>3.18</v>
      </c>
      <c r="R165" s="28"/>
    </row>
    <row r="166" ht="14.4" spans="1:18">
      <c r="A166" s="88" t="s">
        <v>3168</v>
      </c>
      <c r="B166" s="88">
        <v>2</v>
      </c>
      <c r="C166" s="88"/>
      <c r="D166" s="88"/>
      <c r="E166" s="88"/>
      <c r="F166" s="81"/>
      <c r="G166" s="88">
        <v>163</v>
      </c>
      <c r="H166" s="88" t="s">
        <v>3169</v>
      </c>
      <c r="I166" s="88" t="s">
        <v>3170</v>
      </c>
      <c r="J166" s="88">
        <v>1</v>
      </c>
      <c r="K166" s="88">
        <v>2.84</v>
      </c>
      <c r="L166" s="88"/>
      <c r="M166" s="88">
        <v>163</v>
      </c>
      <c r="N166" s="88" t="s">
        <v>3171</v>
      </c>
      <c r="O166" s="88" t="s">
        <v>3172</v>
      </c>
      <c r="P166" s="88">
        <v>1</v>
      </c>
      <c r="Q166" s="88">
        <v>3.17</v>
      </c>
      <c r="R166" s="28"/>
    </row>
    <row r="167" ht="14.4" spans="1:18">
      <c r="A167" s="88" t="s">
        <v>3173</v>
      </c>
      <c r="B167" s="88">
        <v>2</v>
      </c>
      <c r="C167" s="88"/>
      <c r="D167" s="88"/>
      <c r="E167" s="88"/>
      <c r="F167" s="81"/>
      <c r="G167" s="88">
        <v>164</v>
      </c>
      <c r="H167" s="88" t="s">
        <v>3174</v>
      </c>
      <c r="I167" s="88" t="s">
        <v>3175</v>
      </c>
      <c r="J167" s="88">
        <v>1</v>
      </c>
      <c r="K167" s="88">
        <v>2.84</v>
      </c>
      <c r="L167" s="88"/>
      <c r="M167" s="88">
        <v>164</v>
      </c>
      <c r="N167" s="88" t="s">
        <v>3176</v>
      </c>
      <c r="O167" s="88"/>
      <c r="P167" s="88">
        <v>1</v>
      </c>
      <c r="Q167" s="88">
        <v>3.12</v>
      </c>
      <c r="R167" s="28"/>
    </row>
    <row r="168" ht="14.4" spans="1:18">
      <c r="A168" s="88" t="s">
        <v>3177</v>
      </c>
      <c r="B168" s="88">
        <v>2</v>
      </c>
      <c r="C168" s="88"/>
      <c r="D168" s="88"/>
      <c r="E168" s="88"/>
      <c r="F168" s="81"/>
      <c r="G168" s="88">
        <v>165</v>
      </c>
      <c r="H168" s="88" t="s">
        <v>3178</v>
      </c>
      <c r="I168" s="88" t="s">
        <v>3179</v>
      </c>
      <c r="J168" s="88">
        <v>2</v>
      </c>
      <c r="K168" s="88">
        <v>2.82</v>
      </c>
      <c r="L168" s="88"/>
      <c r="M168" s="88">
        <v>165</v>
      </c>
      <c r="N168" s="88" t="s">
        <v>3180</v>
      </c>
      <c r="O168" s="88" t="s">
        <v>3181</v>
      </c>
      <c r="P168" s="88">
        <v>2</v>
      </c>
      <c r="Q168" s="88">
        <v>3.1</v>
      </c>
      <c r="R168" s="28"/>
    </row>
    <row r="169" ht="14.4" spans="1:18">
      <c r="A169" s="88" t="s">
        <v>3182</v>
      </c>
      <c r="B169" s="88">
        <v>2</v>
      </c>
      <c r="C169" s="88"/>
      <c r="D169" s="88"/>
      <c r="E169" s="88"/>
      <c r="F169" s="81" t="s">
        <v>3067</v>
      </c>
      <c r="G169" s="88">
        <v>166</v>
      </c>
      <c r="H169" s="88" t="s">
        <v>3183</v>
      </c>
      <c r="I169" s="88" t="s">
        <v>3184</v>
      </c>
      <c r="J169" s="88">
        <v>1</v>
      </c>
      <c r="K169" s="88">
        <v>2.8</v>
      </c>
      <c r="L169" s="88"/>
      <c r="M169" s="88">
        <v>166</v>
      </c>
      <c r="N169" s="88" t="s">
        <v>3185</v>
      </c>
      <c r="O169" s="88"/>
      <c r="P169" s="88">
        <v>1</v>
      </c>
      <c r="Q169" s="88">
        <v>3.1</v>
      </c>
      <c r="R169" s="28"/>
    </row>
    <row r="170" ht="14.4" spans="1:18">
      <c r="A170" s="88" t="s">
        <v>3186</v>
      </c>
      <c r="B170" s="88">
        <v>2</v>
      </c>
      <c r="C170" s="88"/>
      <c r="D170" s="88"/>
      <c r="E170" s="88"/>
      <c r="F170" s="81"/>
      <c r="G170" s="88">
        <v>167</v>
      </c>
      <c r="H170" s="88" t="s">
        <v>3187</v>
      </c>
      <c r="I170" s="88" t="s">
        <v>3188</v>
      </c>
      <c r="J170" s="88">
        <v>1</v>
      </c>
      <c r="K170" s="88">
        <v>2.8</v>
      </c>
      <c r="L170" s="88"/>
      <c r="M170" s="88">
        <v>167</v>
      </c>
      <c r="N170" s="88" t="s">
        <v>3189</v>
      </c>
      <c r="O170" s="88"/>
      <c r="P170" s="88">
        <v>2</v>
      </c>
      <c r="Q170" s="88">
        <v>3.08</v>
      </c>
      <c r="R170" s="28"/>
    </row>
    <row r="171" ht="14.4" spans="1:18">
      <c r="A171" s="88" t="s">
        <v>3190</v>
      </c>
      <c r="B171" s="88">
        <v>2</v>
      </c>
      <c r="C171" s="88"/>
      <c r="D171" s="88"/>
      <c r="E171" s="88"/>
      <c r="F171" s="81"/>
      <c r="G171" s="88">
        <v>168</v>
      </c>
      <c r="H171" s="88" t="s">
        <v>3191</v>
      </c>
      <c r="I171" s="88" t="s">
        <v>3192</v>
      </c>
      <c r="J171" s="88">
        <v>2</v>
      </c>
      <c r="K171" s="88">
        <v>2.73</v>
      </c>
      <c r="L171" s="88"/>
      <c r="M171" s="88">
        <v>168</v>
      </c>
      <c r="N171" s="88" t="s">
        <v>3193</v>
      </c>
      <c r="O171" s="88" t="s">
        <v>3194</v>
      </c>
      <c r="P171" s="88">
        <v>2</v>
      </c>
      <c r="Q171" s="88">
        <v>3.07</v>
      </c>
      <c r="R171" s="28"/>
    </row>
    <row r="172" ht="14.4" spans="1:18">
      <c r="A172" s="88" t="s">
        <v>3195</v>
      </c>
      <c r="B172" s="88">
        <v>2</v>
      </c>
      <c r="C172" s="88"/>
      <c r="D172" s="88"/>
      <c r="E172" s="88"/>
      <c r="F172" s="81"/>
      <c r="G172" s="88">
        <v>169</v>
      </c>
      <c r="H172" s="88" t="s">
        <v>3196</v>
      </c>
      <c r="I172" s="88" t="s">
        <v>3197</v>
      </c>
      <c r="J172" s="88">
        <v>2</v>
      </c>
      <c r="K172" s="88">
        <v>2.73</v>
      </c>
      <c r="L172" s="88"/>
      <c r="M172" s="88">
        <v>169</v>
      </c>
      <c r="N172" s="88" t="s">
        <v>3198</v>
      </c>
      <c r="O172" s="88" t="s">
        <v>3199</v>
      </c>
      <c r="P172" s="88">
        <v>1</v>
      </c>
      <c r="Q172" s="88">
        <v>3.05</v>
      </c>
      <c r="R172" s="28"/>
    </row>
    <row r="173" ht="14.4" spans="1:18">
      <c r="A173" s="88" t="s">
        <v>3200</v>
      </c>
      <c r="B173" s="88">
        <v>2</v>
      </c>
      <c r="C173" s="88"/>
      <c r="D173" s="88"/>
      <c r="E173" s="88"/>
      <c r="F173" s="81"/>
      <c r="G173" s="88">
        <v>170</v>
      </c>
      <c r="H173" s="88" t="s">
        <v>3201</v>
      </c>
      <c r="I173" s="88" t="s">
        <v>3202</v>
      </c>
      <c r="J173" s="88">
        <v>3</v>
      </c>
      <c r="K173" s="88">
        <v>2.71</v>
      </c>
      <c r="L173" s="88"/>
      <c r="M173" s="88">
        <v>170</v>
      </c>
      <c r="N173" s="88" t="s">
        <v>3203</v>
      </c>
      <c r="O173" s="88" t="s">
        <v>3204</v>
      </c>
      <c r="P173" s="88">
        <v>2</v>
      </c>
      <c r="Q173" s="88">
        <v>2.98</v>
      </c>
      <c r="R173" s="28"/>
    </row>
    <row r="174" ht="14.4" spans="1:18">
      <c r="A174" s="88" t="s">
        <v>2174</v>
      </c>
      <c r="B174" s="88">
        <v>2</v>
      </c>
      <c r="C174" s="88"/>
      <c r="D174" s="88"/>
      <c r="E174" s="88"/>
      <c r="F174" s="81"/>
      <c r="G174" s="88">
        <v>171</v>
      </c>
      <c r="H174" s="88" t="s">
        <v>3205</v>
      </c>
      <c r="I174" s="88" t="s">
        <v>3206</v>
      </c>
      <c r="J174" s="88">
        <v>2</v>
      </c>
      <c r="K174" s="88">
        <v>2.63</v>
      </c>
      <c r="L174" s="88"/>
      <c r="M174" s="88">
        <v>171</v>
      </c>
      <c r="N174" s="88" t="s">
        <v>3207</v>
      </c>
      <c r="O174" s="88"/>
      <c r="P174" s="88">
        <v>1</v>
      </c>
      <c r="Q174" s="88">
        <v>2.94</v>
      </c>
      <c r="R174" s="28"/>
    </row>
    <row r="175" ht="14.4" spans="1:18">
      <c r="A175" s="88" t="s">
        <v>3208</v>
      </c>
      <c r="B175" s="88">
        <v>2</v>
      </c>
      <c r="C175" s="88"/>
      <c r="D175" s="88"/>
      <c r="E175" s="88"/>
      <c r="F175" s="81"/>
      <c r="G175" s="88">
        <v>172</v>
      </c>
      <c r="H175" s="88" t="s">
        <v>3209</v>
      </c>
      <c r="I175" s="88" t="s">
        <v>3210</v>
      </c>
      <c r="J175" s="88">
        <v>2</v>
      </c>
      <c r="K175" s="88">
        <v>2.62</v>
      </c>
      <c r="L175" s="88"/>
      <c r="M175" s="88">
        <v>172</v>
      </c>
      <c r="N175" s="88" t="s">
        <v>3211</v>
      </c>
      <c r="O175" s="88"/>
      <c r="P175" s="88">
        <v>2</v>
      </c>
      <c r="Q175" s="88">
        <v>2.93</v>
      </c>
      <c r="R175" s="28"/>
    </row>
    <row r="176" ht="14.4" spans="1:18">
      <c r="A176" s="88" t="s">
        <v>3212</v>
      </c>
      <c r="B176" s="88">
        <v>2</v>
      </c>
      <c r="C176" s="88"/>
      <c r="D176" s="88"/>
      <c r="E176" s="88"/>
      <c r="F176" s="81"/>
      <c r="G176" s="88">
        <v>173</v>
      </c>
      <c r="H176" s="88" t="s">
        <v>3213</v>
      </c>
      <c r="I176" s="88" t="s">
        <v>3214</v>
      </c>
      <c r="J176" s="88">
        <v>1</v>
      </c>
      <c r="K176" s="88">
        <v>2.62</v>
      </c>
      <c r="L176" s="88"/>
      <c r="M176" s="88">
        <v>173</v>
      </c>
      <c r="N176" s="88" t="s">
        <v>3215</v>
      </c>
      <c r="O176" s="88"/>
      <c r="P176" s="88">
        <v>2</v>
      </c>
      <c r="Q176" s="88">
        <v>2.9</v>
      </c>
      <c r="R176" s="28"/>
    </row>
    <row r="177" ht="14.4" spans="1:18">
      <c r="A177" s="88" t="s">
        <v>3216</v>
      </c>
      <c r="B177" s="88">
        <v>2</v>
      </c>
      <c r="C177" s="88"/>
      <c r="D177" s="88"/>
      <c r="E177" s="88"/>
      <c r="F177" s="81"/>
      <c r="G177" s="88">
        <v>174</v>
      </c>
      <c r="H177" s="88" t="s">
        <v>3217</v>
      </c>
      <c r="I177" s="88" t="s">
        <v>3218</v>
      </c>
      <c r="J177" s="88">
        <v>1</v>
      </c>
      <c r="K177" s="88">
        <v>2.59</v>
      </c>
      <c r="L177" s="88"/>
      <c r="M177" s="88">
        <v>174</v>
      </c>
      <c r="N177" s="88" t="s">
        <v>3219</v>
      </c>
      <c r="O177" s="88"/>
      <c r="P177" s="88">
        <v>2</v>
      </c>
      <c r="Q177" s="88">
        <v>2.85</v>
      </c>
      <c r="R177" s="28"/>
    </row>
    <row r="178" ht="14.4" spans="1:18">
      <c r="A178" s="88" t="s">
        <v>3220</v>
      </c>
      <c r="B178" s="88">
        <v>2</v>
      </c>
      <c r="C178" s="88"/>
      <c r="D178" s="88"/>
      <c r="E178" s="88"/>
      <c r="F178" s="81"/>
      <c r="G178" s="88">
        <v>175</v>
      </c>
      <c r="H178" s="88" t="s">
        <v>3221</v>
      </c>
      <c r="I178" s="88" t="s">
        <v>3222</v>
      </c>
      <c r="J178" s="88">
        <v>1</v>
      </c>
      <c r="K178" s="88">
        <v>2.57</v>
      </c>
      <c r="L178" s="88"/>
      <c r="M178" s="88">
        <v>175</v>
      </c>
      <c r="N178" s="88" t="s">
        <v>3223</v>
      </c>
      <c r="O178" s="88" t="s">
        <v>3224</v>
      </c>
      <c r="P178" s="88">
        <v>1</v>
      </c>
      <c r="Q178" s="88">
        <v>2.85</v>
      </c>
      <c r="R178" s="28"/>
    </row>
    <row r="179" ht="14.4" spans="1:18">
      <c r="A179" s="88" t="s">
        <v>3225</v>
      </c>
      <c r="B179" s="88">
        <v>2</v>
      </c>
      <c r="C179" s="88"/>
      <c r="D179" s="88"/>
      <c r="E179" s="88"/>
      <c r="F179" s="81"/>
      <c r="G179" s="88">
        <v>176</v>
      </c>
      <c r="H179" s="88" t="s">
        <v>3226</v>
      </c>
      <c r="I179" s="88" t="s">
        <v>3227</v>
      </c>
      <c r="J179" s="88">
        <v>2</v>
      </c>
      <c r="K179" s="88">
        <v>2.54</v>
      </c>
      <c r="L179" s="88"/>
      <c r="M179" s="88">
        <v>176</v>
      </c>
      <c r="N179" s="88" t="s">
        <v>3228</v>
      </c>
      <c r="O179" s="88" t="s">
        <v>3229</v>
      </c>
      <c r="P179" s="88">
        <v>1</v>
      </c>
      <c r="Q179" s="88">
        <v>2.84</v>
      </c>
      <c r="R179" s="28"/>
    </row>
    <row r="180" ht="14.4" spans="1:18">
      <c r="A180" s="88" t="s">
        <v>3230</v>
      </c>
      <c r="B180" s="88">
        <v>2</v>
      </c>
      <c r="C180" s="88"/>
      <c r="D180" s="88"/>
      <c r="E180" s="88"/>
      <c r="F180" s="81"/>
      <c r="G180" s="88">
        <v>177</v>
      </c>
      <c r="H180" s="88" t="s">
        <v>3231</v>
      </c>
      <c r="I180" s="88" t="s">
        <v>3232</v>
      </c>
      <c r="J180" s="88">
        <v>2</v>
      </c>
      <c r="K180" s="88">
        <v>2.52</v>
      </c>
      <c r="L180" s="88"/>
      <c r="M180" s="88">
        <v>177</v>
      </c>
      <c r="N180" s="88" t="s">
        <v>3233</v>
      </c>
      <c r="O180" s="88"/>
      <c r="P180" s="88">
        <v>1</v>
      </c>
      <c r="Q180" s="88">
        <v>2.84</v>
      </c>
      <c r="R180" s="28"/>
    </row>
    <row r="181" ht="14.4" spans="1:18">
      <c r="A181" s="88" t="s">
        <v>3234</v>
      </c>
      <c r="B181" s="88">
        <v>2</v>
      </c>
      <c r="C181" s="88"/>
      <c r="D181" s="88"/>
      <c r="E181" s="88"/>
      <c r="F181" s="81"/>
      <c r="G181" s="88">
        <v>178</v>
      </c>
      <c r="H181" s="88" t="s">
        <v>3235</v>
      </c>
      <c r="I181" s="88" t="s">
        <v>3236</v>
      </c>
      <c r="J181" s="88">
        <v>2</v>
      </c>
      <c r="K181" s="88">
        <v>2.48</v>
      </c>
      <c r="L181" s="88"/>
      <c r="M181" s="88">
        <v>178</v>
      </c>
      <c r="N181" s="88" t="s">
        <v>3237</v>
      </c>
      <c r="O181" s="88" t="s">
        <v>3238</v>
      </c>
      <c r="P181" s="88">
        <v>1</v>
      </c>
      <c r="Q181" s="88">
        <v>2.8</v>
      </c>
      <c r="R181" s="28"/>
    </row>
    <row r="182" ht="14.4" spans="1:18">
      <c r="A182" s="88" t="s">
        <v>835</v>
      </c>
      <c r="B182" s="88">
        <v>2</v>
      </c>
      <c r="C182" s="88"/>
      <c r="D182" s="88"/>
      <c r="E182" s="88"/>
      <c r="F182" s="81"/>
      <c r="G182" s="88">
        <v>179</v>
      </c>
      <c r="H182" s="88" t="s">
        <v>3239</v>
      </c>
      <c r="I182" s="88" t="s">
        <v>3240</v>
      </c>
      <c r="J182" s="88">
        <v>1</v>
      </c>
      <c r="K182" s="88">
        <v>2.48</v>
      </c>
      <c r="L182" s="88"/>
      <c r="M182" s="88">
        <v>179</v>
      </c>
      <c r="N182" s="88" t="s">
        <v>3241</v>
      </c>
      <c r="O182" s="88" t="s">
        <v>3242</v>
      </c>
      <c r="P182" s="88">
        <v>1</v>
      </c>
      <c r="Q182" s="88">
        <v>2.8</v>
      </c>
      <c r="R182" s="28"/>
    </row>
    <row r="183" ht="14.4" spans="1:18">
      <c r="A183" s="88" t="s">
        <v>3243</v>
      </c>
      <c r="B183" s="88">
        <v>2</v>
      </c>
      <c r="C183" s="88"/>
      <c r="D183" s="88"/>
      <c r="E183" s="88"/>
      <c r="F183" s="81"/>
      <c r="G183" s="88">
        <v>180</v>
      </c>
      <c r="H183" s="88" t="s">
        <v>3244</v>
      </c>
      <c r="I183" s="88" t="s">
        <v>3245</v>
      </c>
      <c r="J183" s="88">
        <v>1</v>
      </c>
      <c r="K183" s="88">
        <v>2.43</v>
      </c>
      <c r="L183" s="88"/>
      <c r="M183" s="88">
        <v>180</v>
      </c>
      <c r="N183" s="88" t="s">
        <v>3246</v>
      </c>
      <c r="O183" s="88" t="s">
        <v>3247</v>
      </c>
      <c r="P183" s="88">
        <v>1</v>
      </c>
      <c r="Q183" s="88">
        <v>2.8</v>
      </c>
      <c r="R183" s="28"/>
    </row>
    <row r="184" ht="14.4" spans="1:18">
      <c r="A184" s="88" t="s">
        <v>3248</v>
      </c>
      <c r="B184" s="88">
        <v>2</v>
      </c>
      <c r="C184" s="88"/>
      <c r="D184" s="88"/>
      <c r="E184" s="88"/>
      <c r="F184" s="81"/>
      <c r="G184" s="88">
        <v>181</v>
      </c>
      <c r="H184" s="88" t="s">
        <v>3249</v>
      </c>
      <c r="I184" s="88" t="s">
        <v>3250</v>
      </c>
      <c r="J184" s="88">
        <v>2</v>
      </c>
      <c r="K184" s="88">
        <v>2.42</v>
      </c>
      <c r="L184" s="88"/>
      <c r="M184" s="88">
        <v>181</v>
      </c>
      <c r="N184" s="88" t="s">
        <v>3251</v>
      </c>
      <c r="O184" s="88"/>
      <c r="P184" s="88">
        <v>1</v>
      </c>
      <c r="Q184" s="88">
        <v>2.77</v>
      </c>
      <c r="R184" s="28"/>
    </row>
    <row r="185" ht="14.4" spans="1:18">
      <c r="A185" s="88" t="s">
        <v>3252</v>
      </c>
      <c r="B185" s="88">
        <v>2</v>
      </c>
      <c r="C185" s="88"/>
      <c r="D185" s="88"/>
      <c r="E185" s="88"/>
      <c r="F185" s="81"/>
      <c r="G185" s="88">
        <v>182</v>
      </c>
      <c r="H185" s="88" t="s">
        <v>3253</v>
      </c>
      <c r="I185" s="88" t="s">
        <v>3254</v>
      </c>
      <c r="J185" s="88">
        <v>1</v>
      </c>
      <c r="K185" s="88">
        <v>2.42</v>
      </c>
      <c r="L185" s="88"/>
      <c r="M185" s="88">
        <v>182</v>
      </c>
      <c r="N185" s="88" t="s">
        <v>3255</v>
      </c>
      <c r="O185" s="88" t="s">
        <v>3256</v>
      </c>
      <c r="P185" s="88">
        <v>2</v>
      </c>
      <c r="Q185" s="88">
        <v>2.73</v>
      </c>
      <c r="R185" s="28"/>
    </row>
    <row r="186" ht="14.4" spans="1:18">
      <c r="A186" s="88" t="s">
        <v>3257</v>
      </c>
      <c r="B186" s="88">
        <v>2</v>
      </c>
      <c r="C186" s="88"/>
      <c r="D186" s="88"/>
      <c r="E186" s="88"/>
      <c r="F186" s="81"/>
      <c r="G186" s="88">
        <v>183</v>
      </c>
      <c r="H186" s="88" t="s">
        <v>3258</v>
      </c>
      <c r="I186" s="88" t="s">
        <v>3258</v>
      </c>
      <c r="J186" s="88">
        <v>2</v>
      </c>
      <c r="K186" s="88">
        <v>2.41</v>
      </c>
      <c r="L186" s="88"/>
      <c r="M186" s="88">
        <v>183</v>
      </c>
      <c r="N186" s="88" t="s">
        <v>3259</v>
      </c>
      <c r="O186" s="88" t="s">
        <v>3260</v>
      </c>
      <c r="P186" s="88">
        <v>2</v>
      </c>
      <c r="Q186" s="88">
        <v>2.73</v>
      </c>
      <c r="R186" s="28"/>
    </row>
    <row r="187" ht="14.4" spans="1:18">
      <c r="A187" s="88" t="s">
        <v>3261</v>
      </c>
      <c r="B187" s="88">
        <v>2</v>
      </c>
      <c r="C187" s="88"/>
      <c r="D187" s="88"/>
      <c r="E187" s="88"/>
      <c r="F187" s="81"/>
      <c r="G187" s="88">
        <v>184</v>
      </c>
      <c r="H187" s="88" t="s">
        <v>3262</v>
      </c>
      <c r="I187" s="88" t="s">
        <v>3263</v>
      </c>
      <c r="J187" s="88">
        <v>2</v>
      </c>
      <c r="K187" s="88">
        <v>2.41</v>
      </c>
      <c r="L187" s="88"/>
      <c r="M187" s="88">
        <v>184</v>
      </c>
      <c r="N187" s="88" t="s">
        <v>3264</v>
      </c>
      <c r="O187" s="88" t="s">
        <v>3265</v>
      </c>
      <c r="P187" s="88">
        <v>2</v>
      </c>
      <c r="Q187" s="88">
        <v>2.73</v>
      </c>
      <c r="R187" s="28"/>
    </row>
    <row r="188" ht="14.4" spans="1:18">
      <c r="A188" s="88" t="s">
        <v>3266</v>
      </c>
      <c r="B188" s="88">
        <v>2</v>
      </c>
      <c r="C188" s="88"/>
      <c r="D188" s="88"/>
      <c r="E188" s="88"/>
      <c r="F188" s="81"/>
      <c r="G188" s="88">
        <v>185</v>
      </c>
      <c r="H188" s="88" t="s">
        <v>3267</v>
      </c>
      <c r="I188" s="88" t="s">
        <v>3268</v>
      </c>
      <c r="J188" s="88">
        <v>1</v>
      </c>
      <c r="K188" s="88">
        <v>2.3</v>
      </c>
      <c r="L188" s="88"/>
      <c r="M188" s="88">
        <v>185</v>
      </c>
      <c r="N188" s="88" t="s">
        <v>3269</v>
      </c>
      <c r="O188" s="88"/>
      <c r="P188" s="88">
        <v>3</v>
      </c>
      <c r="Q188" s="88">
        <v>2.71</v>
      </c>
      <c r="R188" s="28"/>
    </row>
    <row r="189" ht="14.4" spans="1:18">
      <c r="A189" s="88" t="s">
        <v>3270</v>
      </c>
      <c r="B189" s="88">
        <v>2</v>
      </c>
      <c r="C189" s="88"/>
      <c r="D189" s="88"/>
      <c r="E189" s="88"/>
      <c r="F189" s="81"/>
      <c r="G189" s="88">
        <v>186</v>
      </c>
      <c r="H189" s="88" t="s">
        <v>3271</v>
      </c>
      <c r="I189" s="88" t="s">
        <v>3272</v>
      </c>
      <c r="J189" s="88">
        <v>1</v>
      </c>
      <c r="K189" s="88">
        <v>2.3</v>
      </c>
      <c r="L189" s="88"/>
      <c r="M189" s="88">
        <v>186</v>
      </c>
      <c r="N189" s="88" t="s">
        <v>3273</v>
      </c>
      <c r="O189" s="88"/>
      <c r="P189" s="88">
        <v>1</v>
      </c>
      <c r="Q189" s="88">
        <v>2.71</v>
      </c>
      <c r="R189" s="28"/>
    </row>
    <row r="190" ht="14.4" spans="1:18">
      <c r="A190" s="88" t="s">
        <v>3274</v>
      </c>
      <c r="B190" s="88">
        <v>2</v>
      </c>
      <c r="C190" s="88"/>
      <c r="D190" s="88"/>
      <c r="E190" s="88"/>
      <c r="F190" s="81"/>
      <c r="G190" s="88">
        <v>187</v>
      </c>
      <c r="H190" s="88" t="s">
        <v>3275</v>
      </c>
      <c r="I190" s="88" t="s">
        <v>3276</v>
      </c>
      <c r="J190" s="88">
        <v>2</v>
      </c>
      <c r="K190" s="88">
        <v>2.27</v>
      </c>
      <c r="L190" s="88"/>
      <c r="M190" s="88">
        <v>187</v>
      </c>
      <c r="N190" s="88" t="s">
        <v>3277</v>
      </c>
      <c r="O190" s="88" t="s">
        <v>3278</v>
      </c>
      <c r="P190" s="88">
        <v>1</v>
      </c>
      <c r="Q190" s="88">
        <v>2.69</v>
      </c>
      <c r="R190" s="28"/>
    </row>
    <row r="191" ht="14.4" spans="1:18">
      <c r="A191" s="88" t="s">
        <v>3279</v>
      </c>
      <c r="B191" s="88">
        <v>2</v>
      </c>
      <c r="C191" s="88"/>
      <c r="D191" s="88"/>
      <c r="E191" s="88"/>
      <c r="F191" s="81"/>
      <c r="G191" s="88">
        <v>188</v>
      </c>
      <c r="H191" s="88" t="s">
        <v>3280</v>
      </c>
      <c r="I191" s="88" t="s">
        <v>3281</v>
      </c>
      <c r="J191" s="88">
        <v>1</v>
      </c>
      <c r="K191" s="88">
        <v>2.27</v>
      </c>
      <c r="L191" s="88"/>
      <c r="M191" s="88">
        <v>188</v>
      </c>
      <c r="N191" s="88" t="s">
        <v>3282</v>
      </c>
      <c r="O191" s="88" t="s">
        <v>3283</v>
      </c>
      <c r="P191" s="88">
        <v>2</v>
      </c>
      <c r="Q191" s="88">
        <v>2.62</v>
      </c>
      <c r="R191" s="28"/>
    </row>
    <row r="192" ht="14.4" spans="1:18">
      <c r="A192" s="88" t="s">
        <v>3284</v>
      </c>
      <c r="B192" s="88">
        <v>2</v>
      </c>
      <c r="C192" s="88"/>
      <c r="D192" s="88"/>
      <c r="E192" s="88"/>
      <c r="F192" s="81"/>
      <c r="G192" s="88">
        <v>189</v>
      </c>
      <c r="H192" s="88" t="s">
        <v>3285</v>
      </c>
      <c r="I192" s="88" t="s">
        <v>3286</v>
      </c>
      <c r="J192" s="88">
        <v>2</v>
      </c>
      <c r="K192" s="88">
        <v>2.22</v>
      </c>
      <c r="L192" s="88"/>
      <c r="M192" s="88">
        <v>189</v>
      </c>
      <c r="N192" s="88" t="s">
        <v>3287</v>
      </c>
      <c r="O192" s="88" t="s">
        <v>3281</v>
      </c>
      <c r="P192" s="88">
        <v>1</v>
      </c>
      <c r="Q192" s="88">
        <v>2.58</v>
      </c>
      <c r="R192" s="28"/>
    </row>
    <row r="193" ht="14.4" spans="1:18">
      <c r="A193" s="88" t="s">
        <v>3288</v>
      </c>
      <c r="B193" s="88">
        <v>2</v>
      </c>
      <c r="C193" s="88"/>
      <c r="D193" s="88"/>
      <c r="E193" s="88"/>
      <c r="F193" s="81"/>
      <c r="G193" s="88">
        <v>190</v>
      </c>
      <c r="H193" s="88" t="s">
        <v>3289</v>
      </c>
      <c r="I193" s="88" t="s">
        <v>3290</v>
      </c>
      <c r="J193" s="88">
        <v>2</v>
      </c>
      <c r="K193" s="88">
        <v>2.13</v>
      </c>
      <c r="L193" s="88"/>
      <c r="M193" s="88">
        <v>190</v>
      </c>
      <c r="N193" s="88" t="s">
        <v>3291</v>
      </c>
      <c r="O193" s="88"/>
      <c r="P193" s="88">
        <v>2</v>
      </c>
      <c r="Q193" s="88">
        <v>2.57</v>
      </c>
      <c r="R193" s="28"/>
    </row>
    <row r="194" ht="14.4" spans="1:18">
      <c r="A194" s="88" t="s">
        <v>3292</v>
      </c>
      <c r="B194" s="88">
        <v>2</v>
      </c>
      <c r="C194" s="88"/>
      <c r="D194" s="88"/>
      <c r="E194" s="88"/>
      <c r="F194" s="81"/>
      <c r="G194" s="88">
        <v>191</v>
      </c>
      <c r="H194" s="88" t="s">
        <v>3293</v>
      </c>
      <c r="I194" s="88" t="s">
        <v>3294</v>
      </c>
      <c r="J194" s="88">
        <v>1</v>
      </c>
      <c r="K194" s="88">
        <v>2.09</v>
      </c>
      <c r="L194" s="88"/>
      <c r="M194" s="88">
        <v>191</v>
      </c>
      <c r="N194" s="88" t="s">
        <v>3295</v>
      </c>
      <c r="O194" s="88"/>
      <c r="P194" s="88">
        <v>1</v>
      </c>
      <c r="Q194" s="88">
        <v>2.57</v>
      </c>
      <c r="R194" s="28"/>
    </row>
    <row r="195" ht="14.4" spans="1:18">
      <c r="A195" s="88" t="s">
        <v>3296</v>
      </c>
      <c r="B195" s="88">
        <v>2</v>
      </c>
      <c r="C195" s="88"/>
      <c r="D195" s="88"/>
      <c r="E195" s="88"/>
      <c r="F195" s="81"/>
      <c r="G195" s="88">
        <v>192</v>
      </c>
      <c r="H195" s="88" t="s">
        <v>3297</v>
      </c>
      <c r="I195" s="88" t="s">
        <v>3298</v>
      </c>
      <c r="J195" s="88">
        <v>1</v>
      </c>
      <c r="K195" s="88">
        <v>2.04</v>
      </c>
      <c r="L195" s="88"/>
      <c r="M195" s="88">
        <v>192</v>
      </c>
      <c r="N195" s="88" t="s">
        <v>3299</v>
      </c>
      <c r="O195" s="88"/>
      <c r="P195" s="88">
        <v>1</v>
      </c>
      <c r="Q195" s="88">
        <v>2.5</v>
      </c>
      <c r="R195" s="28"/>
    </row>
    <row r="196" ht="14.4" spans="1:18">
      <c r="A196" s="88" t="s">
        <v>3300</v>
      </c>
      <c r="B196" s="88">
        <v>2</v>
      </c>
      <c r="C196" s="88"/>
      <c r="D196" s="88"/>
      <c r="E196" s="88"/>
      <c r="F196" s="81"/>
      <c r="G196" s="88">
        <v>193</v>
      </c>
      <c r="H196" s="88" t="s">
        <v>3301</v>
      </c>
      <c r="I196" s="88" t="s">
        <v>3302</v>
      </c>
      <c r="J196" s="88">
        <v>1</v>
      </c>
      <c r="K196" s="88">
        <v>2.02</v>
      </c>
      <c r="L196" s="88"/>
      <c r="M196" s="88">
        <v>193</v>
      </c>
      <c r="N196" s="88" t="s">
        <v>3303</v>
      </c>
      <c r="O196" s="88" t="s">
        <v>3304</v>
      </c>
      <c r="P196" s="88">
        <v>1</v>
      </c>
      <c r="Q196" s="88">
        <v>2.48</v>
      </c>
      <c r="R196" s="28"/>
    </row>
    <row r="197" ht="14.4" spans="1:18">
      <c r="A197" s="88" t="s">
        <v>3305</v>
      </c>
      <c r="B197" s="88">
        <v>2</v>
      </c>
      <c r="C197" s="88"/>
      <c r="D197" s="88"/>
      <c r="E197" s="88"/>
      <c r="F197" s="81"/>
      <c r="G197" s="88">
        <v>194</v>
      </c>
      <c r="H197" s="88" t="s">
        <v>3306</v>
      </c>
      <c r="I197" s="88" t="s">
        <v>3307</v>
      </c>
      <c r="J197" s="88">
        <v>2</v>
      </c>
      <c r="K197" s="88">
        <v>2.01</v>
      </c>
      <c r="L197" s="88"/>
      <c r="M197" s="88">
        <v>194</v>
      </c>
      <c r="N197" s="88" t="s">
        <v>3308</v>
      </c>
      <c r="O197" s="88" t="s">
        <v>3309</v>
      </c>
      <c r="P197" s="88">
        <v>1</v>
      </c>
      <c r="Q197" s="88">
        <v>2.45</v>
      </c>
      <c r="R197" s="28"/>
    </row>
    <row r="198" ht="14.4" spans="1:18">
      <c r="A198" s="88" t="s">
        <v>3310</v>
      </c>
      <c r="B198" s="88">
        <v>2</v>
      </c>
      <c r="C198" s="88"/>
      <c r="D198" s="88"/>
      <c r="E198" s="88"/>
      <c r="F198" s="81"/>
      <c r="G198" s="88">
        <v>195</v>
      </c>
      <c r="H198" s="88" t="s">
        <v>3311</v>
      </c>
      <c r="I198" s="88" t="s">
        <v>3312</v>
      </c>
      <c r="J198" s="88">
        <v>1</v>
      </c>
      <c r="K198" s="88">
        <v>1.98</v>
      </c>
      <c r="L198" s="88"/>
      <c r="M198" s="88">
        <v>195</v>
      </c>
      <c r="N198" s="88" t="s">
        <v>3313</v>
      </c>
      <c r="O198" s="88"/>
      <c r="P198" s="88">
        <v>1</v>
      </c>
      <c r="Q198" s="88">
        <v>2.43</v>
      </c>
      <c r="R198" s="28"/>
    </row>
    <row r="199" ht="14.4" spans="1:18">
      <c r="A199" s="88" t="s">
        <v>3314</v>
      </c>
      <c r="B199" s="88">
        <v>2</v>
      </c>
      <c r="C199" s="88"/>
      <c r="D199" s="88"/>
      <c r="E199" s="88"/>
      <c r="F199" s="81"/>
      <c r="G199" s="88">
        <v>196</v>
      </c>
      <c r="H199" s="88" t="s">
        <v>3315</v>
      </c>
      <c r="I199" s="88" t="s">
        <v>3316</v>
      </c>
      <c r="J199" s="88">
        <v>1</v>
      </c>
      <c r="K199" s="88">
        <v>1.96</v>
      </c>
      <c r="L199" s="88"/>
      <c r="M199" s="88">
        <v>196</v>
      </c>
      <c r="N199" s="88" t="s">
        <v>3317</v>
      </c>
      <c r="O199" s="88" t="s">
        <v>3317</v>
      </c>
      <c r="P199" s="88">
        <v>2</v>
      </c>
      <c r="Q199" s="88">
        <v>2.41</v>
      </c>
      <c r="R199" s="28"/>
    </row>
    <row r="200" ht="14.4" spans="1:18">
      <c r="A200" s="88" t="s">
        <v>3318</v>
      </c>
      <c r="B200" s="88">
        <v>2</v>
      </c>
      <c r="C200" s="88"/>
      <c r="D200" s="88"/>
      <c r="E200" s="88"/>
      <c r="F200" s="81"/>
      <c r="G200" s="88">
        <v>197</v>
      </c>
      <c r="H200" s="88" t="s">
        <v>3319</v>
      </c>
      <c r="I200" s="88" t="s">
        <v>3320</v>
      </c>
      <c r="J200" s="88">
        <v>2</v>
      </c>
      <c r="K200" s="88">
        <v>1.93</v>
      </c>
      <c r="L200" s="88"/>
      <c r="M200" s="88">
        <v>197</v>
      </c>
      <c r="N200" s="88" t="s">
        <v>3321</v>
      </c>
      <c r="O200" s="88" t="s">
        <v>3322</v>
      </c>
      <c r="P200" s="88">
        <v>1</v>
      </c>
      <c r="Q200" s="88">
        <v>2.36</v>
      </c>
      <c r="R200" s="28"/>
    </row>
    <row r="201" ht="14.4" spans="1:18">
      <c r="A201" s="88" t="s">
        <v>3323</v>
      </c>
      <c r="B201" s="88">
        <v>2</v>
      </c>
      <c r="C201" s="88"/>
      <c r="D201" s="88"/>
      <c r="E201" s="88"/>
      <c r="F201" s="81"/>
      <c r="G201" s="88">
        <v>198</v>
      </c>
      <c r="H201" s="88" t="s">
        <v>3324</v>
      </c>
      <c r="I201" s="88" t="s">
        <v>3325</v>
      </c>
      <c r="J201" s="88">
        <v>1</v>
      </c>
      <c r="K201" s="88">
        <v>1.92</v>
      </c>
      <c r="L201" s="88"/>
      <c r="M201" s="88">
        <v>198</v>
      </c>
      <c r="N201" s="88" t="s">
        <v>3326</v>
      </c>
      <c r="O201" s="88"/>
      <c r="P201" s="88">
        <v>1</v>
      </c>
      <c r="Q201" s="88">
        <v>2.32</v>
      </c>
      <c r="R201" s="28"/>
    </row>
    <row r="202" ht="14.4" spans="1:18">
      <c r="A202" s="88" t="s">
        <v>3327</v>
      </c>
      <c r="B202" s="88">
        <v>2</v>
      </c>
      <c r="C202" s="88"/>
      <c r="D202" s="88"/>
      <c r="E202" s="88"/>
      <c r="F202" s="81"/>
      <c r="G202" s="88">
        <v>199</v>
      </c>
      <c r="H202" s="88" t="s">
        <v>3328</v>
      </c>
      <c r="I202" s="88" t="s">
        <v>3329</v>
      </c>
      <c r="J202" s="88">
        <v>1</v>
      </c>
      <c r="K202" s="88">
        <v>1.92</v>
      </c>
      <c r="L202" s="88"/>
      <c r="M202" s="88">
        <v>199</v>
      </c>
      <c r="N202" s="88" t="s">
        <v>3330</v>
      </c>
      <c r="O202" s="88" t="s">
        <v>3331</v>
      </c>
      <c r="P202" s="88">
        <v>1</v>
      </c>
      <c r="Q202" s="88">
        <v>2.3</v>
      </c>
      <c r="R202" s="28"/>
    </row>
    <row r="203" ht="14.4" spans="1:18">
      <c r="A203" s="88" t="s">
        <v>3332</v>
      </c>
      <c r="B203" s="88">
        <v>2</v>
      </c>
      <c r="C203" s="88"/>
      <c r="D203" s="88"/>
      <c r="E203" s="88"/>
      <c r="F203" s="81"/>
      <c r="G203" s="88">
        <v>200</v>
      </c>
      <c r="H203" s="88" t="s">
        <v>3333</v>
      </c>
      <c r="I203" s="88"/>
      <c r="J203" s="88">
        <v>1</v>
      </c>
      <c r="K203" s="88">
        <v>1.9</v>
      </c>
      <c r="L203" s="88"/>
      <c r="M203" s="88">
        <v>200</v>
      </c>
      <c r="N203" s="88" t="s">
        <v>3334</v>
      </c>
      <c r="O203" s="88" t="s">
        <v>3335</v>
      </c>
      <c r="P203" s="88">
        <v>1</v>
      </c>
      <c r="Q203" s="88">
        <v>2.3</v>
      </c>
      <c r="R203" s="28"/>
    </row>
    <row r="204" ht="14.4" spans="1:18">
      <c r="A204" s="88" t="s">
        <v>3336</v>
      </c>
      <c r="B204" s="88">
        <v>2</v>
      </c>
      <c r="C204" s="88"/>
      <c r="D204" s="88"/>
      <c r="E204" s="88"/>
      <c r="F204" s="81"/>
      <c r="G204" s="88">
        <v>201</v>
      </c>
      <c r="H204" s="88" t="s">
        <v>3337</v>
      </c>
      <c r="I204" s="88" t="s">
        <v>3338</v>
      </c>
      <c r="J204" s="88">
        <v>1</v>
      </c>
      <c r="K204" s="88">
        <v>1.88</v>
      </c>
      <c r="L204" s="88"/>
      <c r="M204" s="88">
        <v>201</v>
      </c>
      <c r="N204" s="88" t="s">
        <v>3339</v>
      </c>
      <c r="O204" s="88"/>
      <c r="P204" s="88">
        <v>2</v>
      </c>
      <c r="Q204" s="88">
        <v>2.28</v>
      </c>
      <c r="R204" s="28"/>
    </row>
    <row r="205" ht="14.4" spans="1:18">
      <c r="A205" s="88" t="s">
        <v>3340</v>
      </c>
      <c r="B205" s="88">
        <v>2</v>
      </c>
      <c r="C205" s="88"/>
      <c r="D205" s="88"/>
      <c r="E205" s="88"/>
      <c r="F205" s="81"/>
      <c r="G205" s="88">
        <v>202</v>
      </c>
      <c r="H205" s="88" t="s">
        <v>3341</v>
      </c>
      <c r="I205" s="88" t="s">
        <v>3341</v>
      </c>
      <c r="J205" s="88">
        <v>2</v>
      </c>
      <c r="K205" s="88">
        <v>1.85</v>
      </c>
      <c r="L205" s="88"/>
      <c r="M205" s="88">
        <v>202</v>
      </c>
      <c r="N205" s="88" t="s">
        <v>3342</v>
      </c>
      <c r="O205" s="88"/>
      <c r="P205" s="88">
        <v>2</v>
      </c>
      <c r="Q205" s="88">
        <v>2.28</v>
      </c>
      <c r="R205" s="28"/>
    </row>
    <row r="206" ht="14.4" spans="1:18">
      <c r="A206" s="88" t="s">
        <v>3343</v>
      </c>
      <c r="B206" s="88">
        <v>2</v>
      </c>
      <c r="C206" s="88"/>
      <c r="D206" s="88"/>
      <c r="E206" s="88"/>
      <c r="F206" s="81"/>
      <c r="G206" s="88">
        <v>203</v>
      </c>
      <c r="H206" s="88" t="s">
        <v>3344</v>
      </c>
      <c r="I206" s="88" t="s">
        <v>3345</v>
      </c>
      <c r="J206" s="88">
        <v>1</v>
      </c>
      <c r="K206" s="88">
        <v>1.85</v>
      </c>
      <c r="L206" s="88"/>
      <c r="M206" s="88">
        <v>203</v>
      </c>
      <c r="N206" s="88" t="s">
        <v>3346</v>
      </c>
      <c r="O206" s="88" t="s">
        <v>3347</v>
      </c>
      <c r="P206" s="88">
        <v>1</v>
      </c>
      <c r="Q206" s="88">
        <v>2.27</v>
      </c>
      <c r="R206" s="28"/>
    </row>
    <row r="207" ht="14.4" spans="1:18">
      <c r="A207" s="88" t="s">
        <v>3348</v>
      </c>
      <c r="B207" s="88">
        <v>2</v>
      </c>
      <c r="C207" s="88"/>
      <c r="D207" s="88"/>
      <c r="E207" s="88"/>
      <c r="F207" s="81"/>
      <c r="G207" s="88">
        <v>204</v>
      </c>
      <c r="H207" s="88" t="s">
        <v>3349</v>
      </c>
      <c r="I207" s="88" t="s">
        <v>3350</v>
      </c>
      <c r="J207" s="88">
        <v>1</v>
      </c>
      <c r="K207" s="88">
        <v>1.85</v>
      </c>
      <c r="L207" s="88"/>
      <c r="M207" s="88">
        <v>204</v>
      </c>
      <c r="N207" s="88" t="s">
        <v>3351</v>
      </c>
      <c r="O207" s="88" t="s">
        <v>3352</v>
      </c>
      <c r="P207" s="88">
        <v>1</v>
      </c>
      <c r="Q207" s="88">
        <v>2.21</v>
      </c>
      <c r="R207" s="28"/>
    </row>
    <row r="208" ht="14.4" spans="1:18">
      <c r="A208" s="88" t="s">
        <v>780</v>
      </c>
      <c r="B208" s="88">
        <v>2</v>
      </c>
      <c r="C208" s="88"/>
      <c r="D208" s="88"/>
      <c r="E208" s="88"/>
      <c r="F208" s="81"/>
      <c r="G208" s="88">
        <v>205</v>
      </c>
      <c r="H208" s="88" t="s">
        <v>3353</v>
      </c>
      <c r="I208" s="88" t="s">
        <v>3354</v>
      </c>
      <c r="J208" s="88">
        <v>1</v>
      </c>
      <c r="K208" s="88">
        <v>1.85</v>
      </c>
      <c r="L208" s="88"/>
      <c r="M208" s="88">
        <v>205</v>
      </c>
      <c r="N208" s="88" t="s">
        <v>3355</v>
      </c>
      <c r="O208" s="88"/>
      <c r="P208" s="88">
        <v>1</v>
      </c>
      <c r="Q208" s="88">
        <v>2.19</v>
      </c>
      <c r="R208" s="28"/>
    </row>
    <row r="209" ht="14.4" spans="1:18">
      <c r="A209" s="88" t="s">
        <v>3356</v>
      </c>
      <c r="B209" s="88">
        <v>2</v>
      </c>
      <c r="C209" s="88"/>
      <c r="D209" s="88"/>
      <c r="E209" s="88"/>
      <c r="F209" s="81"/>
      <c r="G209" s="88">
        <v>206</v>
      </c>
      <c r="H209" s="88" t="s">
        <v>3357</v>
      </c>
      <c r="I209" s="88" t="s">
        <v>3358</v>
      </c>
      <c r="J209" s="88">
        <v>1</v>
      </c>
      <c r="K209" s="88">
        <v>1.82</v>
      </c>
      <c r="L209" s="88"/>
      <c r="M209" s="88">
        <v>206</v>
      </c>
      <c r="N209" s="88" t="s">
        <v>3359</v>
      </c>
      <c r="O209" s="88" t="s">
        <v>3360</v>
      </c>
      <c r="P209" s="88">
        <v>1</v>
      </c>
      <c r="Q209" s="88">
        <v>2.19</v>
      </c>
      <c r="R209" s="28"/>
    </row>
    <row r="210" ht="14.4" spans="1:18">
      <c r="A210" s="88" t="s">
        <v>3361</v>
      </c>
      <c r="B210" s="88">
        <v>2</v>
      </c>
      <c r="C210" s="88"/>
      <c r="D210" s="88"/>
      <c r="E210" s="88"/>
      <c r="F210" s="81"/>
      <c r="G210" s="88">
        <v>207</v>
      </c>
      <c r="H210" s="88" t="s">
        <v>3362</v>
      </c>
      <c r="I210" s="88" t="s">
        <v>3363</v>
      </c>
      <c r="J210" s="88">
        <v>1</v>
      </c>
      <c r="K210" s="88">
        <v>1.81</v>
      </c>
      <c r="L210" s="88"/>
      <c r="M210" s="88">
        <v>207</v>
      </c>
      <c r="N210" s="88" t="s">
        <v>3364</v>
      </c>
      <c r="O210" s="88"/>
      <c r="P210" s="88">
        <v>1</v>
      </c>
      <c r="Q210" s="88">
        <v>2.17</v>
      </c>
      <c r="R210" s="28"/>
    </row>
    <row r="211" ht="14.4" spans="1:18">
      <c r="A211" s="88" t="s">
        <v>3365</v>
      </c>
      <c r="B211" s="88">
        <v>2</v>
      </c>
      <c r="C211" s="88"/>
      <c r="D211" s="88"/>
      <c r="E211" s="88"/>
      <c r="F211" s="81" t="s">
        <v>3067</v>
      </c>
      <c r="G211" s="88">
        <v>208</v>
      </c>
      <c r="H211" s="88" t="s">
        <v>3366</v>
      </c>
      <c r="I211" s="88" t="s">
        <v>3367</v>
      </c>
      <c r="J211" s="88">
        <v>1</v>
      </c>
      <c r="K211" s="88">
        <v>1.81</v>
      </c>
      <c r="L211" s="88"/>
      <c r="M211" s="88">
        <v>208</v>
      </c>
      <c r="N211" s="88" t="s">
        <v>3368</v>
      </c>
      <c r="O211" s="88"/>
      <c r="P211" s="88">
        <v>2</v>
      </c>
      <c r="Q211" s="88">
        <v>2.12</v>
      </c>
      <c r="R211" s="28"/>
    </row>
    <row r="212" ht="14.4" spans="1:18">
      <c r="A212" s="88" t="s">
        <v>3369</v>
      </c>
      <c r="B212" s="88">
        <v>2</v>
      </c>
      <c r="C212" s="88"/>
      <c r="D212" s="88"/>
      <c r="E212" s="88"/>
      <c r="F212" s="81"/>
      <c r="G212" s="88">
        <v>209</v>
      </c>
      <c r="H212" s="88" t="s">
        <v>3370</v>
      </c>
      <c r="I212" s="88" t="s">
        <v>3371</v>
      </c>
      <c r="J212" s="88">
        <v>1</v>
      </c>
      <c r="K212" s="88">
        <v>1.8</v>
      </c>
      <c r="L212" s="88"/>
      <c r="M212" s="88">
        <v>209</v>
      </c>
      <c r="N212" s="88" t="s">
        <v>3372</v>
      </c>
      <c r="O212" s="88"/>
      <c r="P212" s="88">
        <v>1</v>
      </c>
      <c r="Q212" s="88">
        <v>2.12</v>
      </c>
      <c r="R212" s="28"/>
    </row>
    <row r="213" ht="14.4" spans="1:18">
      <c r="A213" s="88" t="s">
        <v>3373</v>
      </c>
      <c r="B213" s="88">
        <v>2</v>
      </c>
      <c r="C213" s="88"/>
      <c r="D213" s="88"/>
      <c r="E213" s="88"/>
      <c r="F213" s="81"/>
      <c r="G213" s="88">
        <v>210</v>
      </c>
      <c r="H213" s="88" t="s">
        <v>3374</v>
      </c>
      <c r="I213" s="88" t="s">
        <v>3375</v>
      </c>
      <c r="J213" s="88">
        <v>1</v>
      </c>
      <c r="K213" s="88">
        <v>1.75</v>
      </c>
      <c r="L213" s="88"/>
      <c r="M213" s="88">
        <v>210</v>
      </c>
      <c r="N213" s="88" t="s">
        <v>3376</v>
      </c>
      <c r="O213" s="88" t="s">
        <v>3377</v>
      </c>
      <c r="P213" s="88">
        <v>1</v>
      </c>
      <c r="Q213" s="88">
        <v>2.1</v>
      </c>
      <c r="R213" s="28"/>
    </row>
    <row r="214" ht="14.4" spans="1:18">
      <c r="A214" s="88" t="s">
        <v>3378</v>
      </c>
      <c r="B214" s="88">
        <v>2</v>
      </c>
      <c r="C214" s="88"/>
      <c r="D214" s="88"/>
      <c r="E214" s="88"/>
      <c r="F214" s="81"/>
      <c r="G214" s="88">
        <v>211</v>
      </c>
      <c r="H214" s="88" t="s">
        <v>3379</v>
      </c>
      <c r="I214" s="88" t="s">
        <v>3380</v>
      </c>
      <c r="J214" s="88">
        <v>1</v>
      </c>
      <c r="K214" s="88">
        <v>1.74</v>
      </c>
      <c r="L214" s="88"/>
      <c r="M214" s="88">
        <v>211</v>
      </c>
      <c r="N214" s="88" t="s">
        <v>3381</v>
      </c>
      <c r="O214" s="88" t="s">
        <v>3382</v>
      </c>
      <c r="P214" s="88">
        <v>1</v>
      </c>
      <c r="Q214" s="88">
        <v>2.09</v>
      </c>
      <c r="R214" s="28"/>
    </row>
    <row r="215" ht="14.4" spans="1:18">
      <c r="A215" s="88" t="s">
        <v>3383</v>
      </c>
      <c r="B215" s="88">
        <v>2</v>
      </c>
      <c r="C215" s="88"/>
      <c r="D215" s="88"/>
      <c r="E215" s="88"/>
      <c r="F215" s="81"/>
      <c r="G215" s="88">
        <v>212</v>
      </c>
      <c r="H215" s="88" t="s">
        <v>3384</v>
      </c>
      <c r="I215" s="88" t="s">
        <v>3385</v>
      </c>
      <c r="J215" s="88">
        <v>1</v>
      </c>
      <c r="K215" s="88">
        <v>1.72</v>
      </c>
      <c r="L215" s="88"/>
      <c r="M215" s="88">
        <v>212</v>
      </c>
      <c r="N215" s="88" t="s">
        <v>3386</v>
      </c>
      <c r="O215" s="88" t="s">
        <v>3387</v>
      </c>
      <c r="P215" s="88">
        <v>1</v>
      </c>
      <c r="Q215" s="88">
        <v>2.04</v>
      </c>
      <c r="R215" s="28"/>
    </row>
    <row r="216" ht="14.4" spans="1:18">
      <c r="A216" s="88" t="s">
        <v>3388</v>
      </c>
      <c r="B216" s="88">
        <v>2</v>
      </c>
      <c r="C216" s="88"/>
      <c r="D216" s="88"/>
      <c r="E216" s="88"/>
      <c r="F216" s="81"/>
      <c r="G216" s="88">
        <v>213</v>
      </c>
      <c r="H216" s="88" t="s">
        <v>3389</v>
      </c>
      <c r="I216" s="88" t="s">
        <v>3390</v>
      </c>
      <c r="J216" s="88">
        <v>1</v>
      </c>
      <c r="K216" s="88">
        <v>1.71</v>
      </c>
      <c r="L216" s="88"/>
      <c r="M216" s="88">
        <v>213</v>
      </c>
      <c r="N216" s="88" t="s">
        <v>3391</v>
      </c>
      <c r="O216" s="88" t="s">
        <v>3392</v>
      </c>
      <c r="P216" s="88">
        <v>1</v>
      </c>
      <c r="Q216" s="88">
        <v>2.04</v>
      </c>
      <c r="R216" s="28"/>
    </row>
    <row r="217" ht="14.4" spans="1:18">
      <c r="A217" s="88" t="s">
        <v>3393</v>
      </c>
      <c r="B217" s="88">
        <v>2</v>
      </c>
      <c r="C217" s="88"/>
      <c r="D217" s="88"/>
      <c r="E217" s="88"/>
      <c r="F217" s="81"/>
      <c r="G217" s="88">
        <v>214</v>
      </c>
      <c r="H217" s="88" t="s">
        <v>3394</v>
      </c>
      <c r="I217" s="88" t="s">
        <v>3395</v>
      </c>
      <c r="J217" s="88">
        <v>1</v>
      </c>
      <c r="K217" s="88">
        <v>1.69</v>
      </c>
      <c r="L217" s="88"/>
      <c r="M217" s="88">
        <v>214</v>
      </c>
      <c r="N217" s="88" t="s">
        <v>3396</v>
      </c>
      <c r="O217" s="88" t="s">
        <v>3397</v>
      </c>
      <c r="P217" s="88">
        <v>1</v>
      </c>
      <c r="Q217" s="88">
        <v>2.04</v>
      </c>
      <c r="R217" s="28"/>
    </row>
    <row r="218" ht="14.4" spans="1:18">
      <c r="A218" s="88" t="s">
        <v>3398</v>
      </c>
      <c r="B218" s="88">
        <v>2</v>
      </c>
      <c r="C218" s="88"/>
      <c r="D218" s="88"/>
      <c r="E218" s="88"/>
      <c r="F218" s="81"/>
      <c r="G218" s="88">
        <v>215</v>
      </c>
      <c r="H218" s="88" t="s">
        <v>3399</v>
      </c>
      <c r="I218" s="88" t="s">
        <v>3400</v>
      </c>
      <c r="J218" s="88">
        <v>1</v>
      </c>
      <c r="K218" s="88">
        <v>1.67</v>
      </c>
      <c r="L218" s="88"/>
      <c r="M218" s="88">
        <v>215</v>
      </c>
      <c r="N218" s="88" t="s">
        <v>3401</v>
      </c>
      <c r="O218" s="88"/>
      <c r="P218" s="88">
        <v>2</v>
      </c>
      <c r="Q218" s="88">
        <v>2.01</v>
      </c>
      <c r="R218" s="28"/>
    </row>
    <row r="219" ht="14.4" spans="1:18">
      <c r="A219" s="88" t="s">
        <v>3402</v>
      </c>
      <c r="B219" s="88">
        <v>2</v>
      </c>
      <c r="C219" s="88"/>
      <c r="D219" s="88"/>
      <c r="E219" s="88"/>
      <c r="F219" s="81"/>
      <c r="G219" s="88">
        <v>216</v>
      </c>
      <c r="H219" s="88" t="s">
        <v>3403</v>
      </c>
      <c r="I219" s="88" t="s">
        <v>3404</v>
      </c>
      <c r="J219" s="88">
        <v>1</v>
      </c>
      <c r="K219" s="88">
        <v>1.64</v>
      </c>
      <c r="L219" s="88"/>
      <c r="M219" s="88">
        <v>216</v>
      </c>
      <c r="N219" s="88" t="s">
        <v>3405</v>
      </c>
      <c r="O219" s="88"/>
      <c r="P219" s="88">
        <v>2</v>
      </c>
      <c r="Q219" s="88">
        <v>2</v>
      </c>
      <c r="R219" s="28"/>
    </row>
    <row r="220" ht="14.4" spans="1:18">
      <c r="A220" s="88" t="s">
        <v>3406</v>
      </c>
      <c r="B220" s="88">
        <v>2</v>
      </c>
      <c r="C220" s="88"/>
      <c r="D220" s="88"/>
      <c r="E220" s="88"/>
      <c r="F220" s="81"/>
      <c r="G220" s="88">
        <v>217</v>
      </c>
      <c r="H220" s="88" t="s">
        <v>3407</v>
      </c>
      <c r="I220" s="88" t="s">
        <v>3408</v>
      </c>
      <c r="J220" s="88">
        <v>1</v>
      </c>
      <c r="K220" s="88">
        <v>1.62</v>
      </c>
      <c r="L220" s="88"/>
      <c r="M220" s="88">
        <v>217</v>
      </c>
      <c r="N220" s="88" t="s">
        <v>3409</v>
      </c>
      <c r="O220" s="88" t="s">
        <v>3410</v>
      </c>
      <c r="P220" s="88">
        <v>1</v>
      </c>
      <c r="Q220" s="88">
        <v>1.99</v>
      </c>
      <c r="R220" s="28"/>
    </row>
    <row r="221" ht="14.4" spans="1:18">
      <c r="A221" s="88" t="s">
        <v>3411</v>
      </c>
      <c r="B221" s="88">
        <v>2</v>
      </c>
      <c r="C221" s="88"/>
      <c r="D221" s="88"/>
      <c r="E221" s="88"/>
      <c r="F221" s="81"/>
      <c r="G221" s="88">
        <v>218</v>
      </c>
      <c r="H221" s="88" t="s">
        <v>3412</v>
      </c>
      <c r="I221" s="88" t="s">
        <v>3413</v>
      </c>
      <c r="J221" s="88">
        <v>1</v>
      </c>
      <c r="K221" s="88">
        <v>1.61</v>
      </c>
      <c r="L221" s="88"/>
      <c r="M221" s="88">
        <v>218</v>
      </c>
      <c r="N221" s="88" t="s">
        <v>3414</v>
      </c>
      <c r="O221" s="88" t="s">
        <v>3415</v>
      </c>
      <c r="P221" s="88">
        <v>1</v>
      </c>
      <c r="Q221" s="88">
        <v>1.98</v>
      </c>
      <c r="R221" s="28"/>
    </row>
    <row r="222" ht="14.4" spans="1:18">
      <c r="A222" s="88" t="s">
        <v>3416</v>
      </c>
      <c r="B222" s="88">
        <v>2</v>
      </c>
      <c r="C222" s="88"/>
      <c r="D222" s="88"/>
      <c r="E222" s="88"/>
      <c r="F222" s="81"/>
      <c r="G222" s="88">
        <v>219</v>
      </c>
      <c r="H222" s="88" t="s">
        <v>3417</v>
      </c>
      <c r="I222" s="88" t="s">
        <v>3418</v>
      </c>
      <c r="J222" s="88">
        <v>1</v>
      </c>
      <c r="K222" s="88">
        <v>1.56</v>
      </c>
      <c r="L222" s="88"/>
      <c r="M222" s="88">
        <v>219</v>
      </c>
      <c r="N222" s="88" t="s">
        <v>3419</v>
      </c>
      <c r="O222" s="88" t="s">
        <v>3420</v>
      </c>
      <c r="P222" s="88">
        <v>1</v>
      </c>
      <c r="Q222" s="88">
        <v>1.96</v>
      </c>
      <c r="R222" s="28"/>
    </row>
    <row r="223" ht="14.4" spans="1:18">
      <c r="A223" s="88" t="s">
        <v>3421</v>
      </c>
      <c r="B223" s="88">
        <v>2</v>
      </c>
      <c r="C223" s="88"/>
      <c r="D223" s="88"/>
      <c r="E223" s="88"/>
      <c r="F223" s="81"/>
      <c r="G223" s="88">
        <v>220</v>
      </c>
      <c r="H223" s="88" t="s">
        <v>3422</v>
      </c>
      <c r="I223" s="88" t="s">
        <v>3423</v>
      </c>
      <c r="J223" s="88">
        <v>1</v>
      </c>
      <c r="K223" s="88">
        <v>1.55</v>
      </c>
      <c r="L223" s="88"/>
      <c r="M223" s="88">
        <v>220</v>
      </c>
      <c r="N223" s="88" t="s">
        <v>3424</v>
      </c>
      <c r="O223" s="88"/>
      <c r="P223" s="88">
        <v>1</v>
      </c>
      <c r="Q223" s="88">
        <v>1.92</v>
      </c>
      <c r="R223" s="28"/>
    </row>
    <row r="224" ht="14.4" spans="1:18">
      <c r="A224" s="88" t="s">
        <v>3425</v>
      </c>
      <c r="B224" s="88">
        <v>2</v>
      </c>
      <c r="C224" s="88"/>
      <c r="D224" s="88"/>
      <c r="E224" s="88"/>
      <c r="F224" s="81"/>
      <c r="G224" s="88">
        <v>221</v>
      </c>
      <c r="H224" s="88" t="s">
        <v>3426</v>
      </c>
      <c r="I224" s="88" t="s">
        <v>3427</v>
      </c>
      <c r="J224" s="88">
        <v>1</v>
      </c>
      <c r="K224" s="88">
        <v>1.54</v>
      </c>
      <c r="L224" s="88"/>
      <c r="M224" s="88">
        <v>221</v>
      </c>
      <c r="N224" s="88" t="s">
        <v>3428</v>
      </c>
      <c r="O224" s="88" t="s">
        <v>3429</v>
      </c>
      <c r="P224" s="88">
        <v>1</v>
      </c>
      <c r="Q224" s="88">
        <v>1.92</v>
      </c>
      <c r="R224" s="28"/>
    </row>
    <row r="225" ht="14.4" spans="1:18">
      <c r="A225" s="88" t="s">
        <v>3430</v>
      </c>
      <c r="B225" s="88">
        <v>2</v>
      </c>
      <c r="C225" s="88"/>
      <c r="D225" s="88"/>
      <c r="E225" s="88"/>
      <c r="F225" s="81"/>
      <c r="G225" s="88">
        <v>222</v>
      </c>
      <c r="H225" s="88" t="s">
        <v>3431</v>
      </c>
      <c r="I225" s="88" t="s">
        <v>3432</v>
      </c>
      <c r="J225" s="88">
        <v>1</v>
      </c>
      <c r="K225" s="88">
        <v>1.52</v>
      </c>
      <c r="L225" s="88"/>
      <c r="M225" s="88">
        <v>222</v>
      </c>
      <c r="N225" s="88" t="s">
        <v>3433</v>
      </c>
      <c r="O225" s="88"/>
      <c r="P225" s="88">
        <v>1</v>
      </c>
      <c r="Q225" s="88">
        <v>1.9</v>
      </c>
      <c r="R225" s="28"/>
    </row>
    <row r="226" ht="14.4" spans="1:18">
      <c r="A226" s="88" t="s">
        <v>3434</v>
      </c>
      <c r="B226" s="88">
        <v>2</v>
      </c>
      <c r="C226" s="88"/>
      <c r="D226" s="88"/>
      <c r="E226" s="88"/>
      <c r="F226" s="81"/>
      <c r="G226" s="88">
        <v>223</v>
      </c>
      <c r="H226" s="88" t="s">
        <v>3435</v>
      </c>
      <c r="I226" s="88" t="s">
        <v>3436</v>
      </c>
      <c r="J226" s="88">
        <v>1</v>
      </c>
      <c r="K226" s="88">
        <v>1.52</v>
      </c>
      <c r="L226" s="88"/>
      <c r="M226" s="88">
        <v>223</v>
      </c>
      <c r="N226" s="88" t="s">
        <v>3437</v>
      </c>
      <c r="O226" s="88"/>
      <c r="P226" s="88">
        <v>1</v>
      </c>
      <c r="Q226" s="88">
        <v>1.9</v>
      </c>
      <c r="R226" s="28"/>
    </row>
    <row r="227" ht="14.4" spans="1:18">
      <c r="A227" s="88" t="s">
        <v>3438</v>
      </c>
      <c r="B227" s="88">
        <v>2</v>
      </c>
      <c r="C227" s="88"/>
      <c r="D227" s="88"/>
      <c r="E227" s="88"/>
      <c r="F227" s="81"/>
      <c r="G227" s="88">
        <v>224</v>
      </c>
      <c r="H227" s="88" t="s">
        <v>3439</v>
      </c>
      <c r="I227" s="88" t="s">
        <v>3440</v>
      </c>
      <c r="J227" s="88">
        <v>1</v>
      </c>
      <c r="K227" s="88">
        <v>1.52</v>
      </c>
      <c r="L227" s="88"/>
      <c r="M227" s="88">
        <v>224</v>
      </c>
      <c r="N227" s="88" t="s">
        <v>3441</v>
      </c>
      <c r="O227" s="88" t="s">
        <v>3442</v>
      </c>
      <c r="P227" s="88">
        <v>1</v>
      </c>
      <c r="Q227" s="88">
        <v>1.88</v>
      </c>
      <c r="R227" s="28"/>
    </row>
    <row r="228" ht="14.4" spans="1:18">
      <c r="A228" s="88" t="s">
        <v>3443</v>
      </c>
      <c r="B228" s="88">
        <v>2</v>
      </c>
      <c r="C228" s="88"/>
      <c r="D228" s="88"/>
      <c r="E228" s="88"/>
      <c r="F228" s="81"/>
      <c r="G228" s="88">
        <v>225</v>
      </c>
      <c r="H228" s="88" t="s">
        <v>3444</v>
      </c>
      <c r="I228" s="88" t="s">
        <v>3445</v>
      </c>
      <c r="J228" s="88">
        <v>1</v>
      </c>
      <c r="K228" s="88">
        <v>1.51</v>
      </c>
      <c r="L228" s="88"/>
      <c r="M228" s="88">
        <v>225</v>
      </c>
      <c r="N228" s="88" t="s">
        <v>3446</v>
      </c>
      <c r="O228" s="88" t="s">
        <v>3447</v>
      </c>
      <c r="P228" s="88">
        <v>2</v>
      </c>
      <c r="Q228" s="88">
        <v>1.86</v>
      </c>
      <c r="R228" s="28"/>
    </row>
    <row r="229" ht="14.4" spans="1:18">
      <c r="A229" s="88" t="s">
        <v>3448</v>
      </c>
      <c r="B229" s="88">
        <v>2</v>
      </c>
      <c r="C229" s="88"/>
      <c r="D229" s="88"/>
      <c r="E229" s="88"/>
      <c r="F229" s="81"/>
      <c r="G229" s="88">
        <v>226</v>
      </c>
      <c r="H229" s="88" t="s">
        <v>3449</v>
      </c>
      <c r="I229" s="88" t="s">
        <v>3450</v>
      </c>
      <c r="J229" s="88">
        <v>1</v>
      </c>
      <c r="K229" s="88">
        <v>1.49</v>
      </c>
      <c r="L229" s="88"/>
      <c r="M229" s="88">
        <v>226</v>
      </c>
      <c r="N229" s="88" t="s">
        <v>3451</v>
      </c>
      <c r="O229" s="88" t="s">
        <v>3452</v>
      </c>
      <c r="P229" s="88">
        <v>1</v>
      </c>
      <c r="Q229" s="88">
        <v>1.85</v>
      </c>
      <c r="R229" s="28"/>
    </row>
    <row r="230" ht="14.4" spans="1:18">
      <c r="A230" s="88" t="s">
        <v>3453</v>
      </c>
      <c r="B230" s="88">
        <v>2</v>
      </c>
      <c r="C230" s="88"/>
      <c r="D230" s="88"/>
      <c r="E230" s="88"/>
      <c r="F230" s="81"/>
      <c r="G230" s="88">
        <v>227</v>
      </c>
      <c r="H230" s="88" t="s">
        <v>3454</v>
      </c>
      <c r="I230" s="88" t="s">
        <v>3455</v>
      </c>
      <c r="J230" s="88">
        <v>1</v>
      </c>
      <c r="K230" s="88">
        <v>1.49</v>
      </c>
      <c r="L230" s="88"/>
      <c r="M230" s="88">
        <v>227</v>
      </c>
      <c r="N230" s="88" t="s">
        <v>3456</v>
      </c>
      <c r="O230" s="88"/>
      <c r="P230" s="88">
        <v>1</v>
      </c>
      <c r="Q230" s="88">
        <v>1.85</v>
      </c>
      <c r="R230" s="28"/>
    </row>
    <row r="231" ht="14.4" spans="1:18">
      <c r="A231" s="88" t="s">
        <v>3457</v>
      </c>
      <c r="B231" s="88">
        <v>2</v>
      </c>
      <c r="C231" s="88"/>
      <c r="D231" s="88"/>
      <c r="E231" s="88"/>
      <c r="F231" s="81"/>
      <c r="G231" s="88">
        <v>228</v>
      </c>
      <c r="H231" s="88" t="s">
        <v>3458</v>
      </c>
      <c r="I231" s="88" t="s">
        <v>3459</v>
      </c>
      <c r="J231" s="88">
        <v>1</v>
      </c>
      <c r="K231" s="88">
        <v>1.48</v>
      </c>
      <c r="L231" s="88"/>
      <c r="M231" s="88">
        <v>228</v>
      </c>
      <c r="N231" s="88" t="s">
        <v>3460</v>
      </c>
      <c r="O231" s="88"/>
      <c r="P231" s="88">
        <v>2</v>
      </c>
      <c r="Q231" s="88">
        <v>1.84</v>
      </c>
      <c r="R231" s="28"/>
    </row>
    <row r="232" ht="14.4" spans="1:18">
      <c r="A232" s="88" t="s">
        <v>3461</v>
      </c>
      <c r="B232" s="88">
        <v>2</v>
      </c>
      <c r="C232" s="88"/>
      <c r="D232" s="88"/>
      <c r="E232" s="88"/>
      <c r="F232" s="81"/>
      <c r="G232" s="88">
        <v>229</v>
      </c>
      <c r="H232" s="88" t="s">
        <v>3462</v>
      </c>
      <c r="I232" s="88" t="s">
        <v>3463</v>
      </c>
      <c r="J232" s="88">
        <v>1</v>
      </c>
      <c r="K232" s="88">
        <v>1.47</v>
      </c>
      <c r="L232" s="88"/>
      <c r="M232" s="88">
        <v>229</v>
      </c>
      <c r="N232" s="88" t="s">
        <v>3464</v>
      </c>
      <c r="O232" s="88"/>
      <c r="P232" s="88">
        <v>1</v>
      </c>
      <c r="Q232" s="88">
        <v>1.84</v>
      </c>
      <c r="R232" s="28"/>
    </row>
    <row r="233" ht="14.4" spans="1:18">
      <c r="A233" s="88" t="s">
        <v>177</v>
      </c>
      <c r="B233" s="88">
        <v>2</v>
      </c>
      <c r="C233" s="88"/>
      <c r="D233" s="88"/>
      <c r="E233" s="88"/>
      <c r="F233" s="81"/>
      <c r="G233" s="88">
        <v>230</v>
      </c>
      <c r="H233" s="88" t="s">
        <v>3465</v>
      </c>
      <c r="I233" s="88" t="s">
        <v>3466</v>
      </c>
      <c r="J233" s="88">
        <v>1</v>
      </c>
      <c r="K233" s="88">
        <v>1.46</v>
      </c>
      <c r="L233" s="88"/>
      <c r="M233" s="88">
        <v>230</v>
      </c>
      <c r="N233" s="88" t="s">
        <v>3467</v>
      </c>
      <c r="O233" s="88" t="s">
        <v>3360</v>
      </c>
      <c r="P233" s="88">
        <v>1</v>
      </c>
      <c r="Q233" s="88">
        <v>1.83</v>
      </c>
      <c r="R233" s="28"/>
    </row>
    <row r="234" ht="14.4" spans="1:18">
      <c r="A234" s="88" t="s">
        <v>3468</v>
      </c>
      <c r="B234" s="88">
        <v>2</v>
      </c>
      <c r="C234" s="88"/>
      <c r="D234" s="88"/>
      <c r="E234" s="88"/>
      <c r="F234" s="81"/>
      <c r="G234" s="88">
        <v>231</v>
      </c>
      <c r="H234" s="88" t="s">
        <v>3469</v>
      </c>
      <c r="I234" s="88" t="s">
        <v>3470</v>
      </c>
      <c r="J234" s="88">
        <v>1</v>
      </c>
      <c r="K234" s="88">
        <v>1.44</v>
      </c>
      <c r="L234" s="88"/>
      <c r="M234" s="88">
        <v>231</v>
      </c>
      <c r="N234" s="88" t="s">
        <v>3471</v>
      </c>
      <c r="O234" s="88"/>
      <c r="P234" s="88">
        <v>1</v>
      </c>
      <c r="Q234" s="88">
        <v>1.82</v>
      </c>
      <c r="R234" s="28"/>
    </row>
    <row r="235" ht="14.4" spans="1:18">
      <c r="A235" s="88" t="s">
        <v>3472</v>
      </c>
      <c r="B235" s="88">
        <v>2</v>
      </c>
      <c r="C235" s="88"/>
      <c r="D235" s="88"/>
      <c r="E235" s="88"/>
      <c r="F235" s="81"/>
      <c r="G235" s="88">
        <v>232</v>
      </c>
      <c r="H235" s="88" t="s">
        <v>3473</v>
      </c>
      <c r="I235" s="88" t="s">
        <v>3474</v>
      </c>
      <c r="J235" s="88">
        <v>1</v>
      </c>
      <c r="K235" s="88">
        <v>1.42</v>
      </c>
      <c r="L235" s="88"/>
      <c r="M235" s="88">
        <v>232</v>
      </c>
      <c r="N235" s="88" t="s">
        <v>3475</v>
      </c>
      <c r="O235" s="88"/>
      <c r="P235" s="88">
        <v>1</v>
      </c>
      <c r="Q235" s="88">
        <v>1.82</v>
      </c>
      <c r="R235" s="28"/>
    </row>
    <row r="236" ht="14.4" spans="1:18">
      <c r="A236" s="88" t="s">
        <v>3476</v>
      </c>
      <c r="B236" s="88">
        <v>2</v>
      </c>
      <c r="C236" s="88"/>
      <c r="D236" s="88"/>
      <c r="E236" s="88"/>
      <c r="F236" s="81"/>
      <c r="G236" s="88">
        <v>233</v>
      </c>
      <c r="H236" s="88" t="s">
        <v>3477</v>
      </c>
      <c r="I236" s="88" t="s">
        <v>3478</v>
      </c>
      <c r="J236" s="88">
        <v>1</v>
      </c>
      <c r="K236" s="88">
        <v>1.39</v>
      </c>
      <c r="L236" s="88"/>
      <c r="M236" s="88">
        <v>233</v>
      </c>
      <c r="N236" s="88" t="s">
        <v>3479</v>
      </c>
      <c r="O236" s="88"/>
      <c r="P236" s="88">
        <v>2</v>
      </c>
      <c r="Q236" s="88">
        <v>1.81</v>
      </c>
      <c r="R236" s="28"/>
    </row>
    <row r="237" ht="14.4" spans="1:18">
      <c r="A237" s="88" t="s">
        <v>3480</v>
      </c>
      <c r="B237" s="88">
        <v>2</v>
      </c>
      <c r="C237" s="88"/>
      <c r="D237" s="88"/>
      <c r="E237" s="88"/>
      <c r="F237" s="81"/>
      <c r="G237" s="88">
        <v>234</v>
      </c>
      <c r="H237" s="88" t="s">
        <v>3481</v>
      </c>
      <c r="I237" s="88" t="s">
        <v>3482</v>
      </c>
      <c r="J237" s="88">
        <v>1</v>
      </c>
      <c r="K237" s="88">
        <v>1.36</v>
      </c>
      <c r="L237" s="88"/>
      <c r="M237" s="88">
        <v>234</v>
      </c>
      <c r="N237" s="88" t="s">
        <v>3483</v>
      </c>
      <c r="O237" s="88"/>
      <c r="P237" s="88">
        <v>1</v>
      </c>
      <c r="Q237" s="88">
        <v>1.81</v>
      </c>
      <c r="R237" s="28"/>
    </row>
    <row r="238" ht="14.4" spans="1:18">
      <c r="A238" s="88" t="s">
        <v>3484</v>
      </c>
      <c r="B238" s="88">
        <v>2</v>
      </c>
      <c r="C238" s="88"/>
      <c r="D238" s="88"/>
      <c r="E238" s="88"/>
      <c r="F238" s="81"/>
      <c r="G238" s="88">
        <v>235</v>
      </c>
      <c r="H238" s="88" t="s">
        <v>3485</v>
      </c>
      <c r="I238" s="88"/>
      <c r="J238" s="88">
        <v>1</v>
      </c>
      <c r="K238" s="88">
        <v>1.36</v>
      </c>
      <c r="L238" s="88"/>
      <c r="M238" s="88">
        <v>235</v>
      </c>
      <c r="N238" s="88" t="s">
        <v>3486</v>
      </c>
      <c r="O238" s="88"/>
      <c r="P238" s="88">
        <v>1</v>
      </c>
      <c r="Q238" s="88">
        <v>1.8</v>
      </c>
      <c r="R238" s="28"/>
    </row>
    <row r="239" ht="14.4" spans="1:18">
      <c r="A239" s="88" t="s">
        <v>3487</v>
      </c>
      <c r="B239" s="88">
        <v>2</v>
      </c>
      <c r="C239" s="88"/>
      <c r="D239" s="88"/>
      <c r="E239" s="88"/>
      <c r="F239" s="81"/>
      <c r="G239" s="88">
        <v>236</v>
      </c>
      <c r="H239" s="88" t="s">
        <v>3488</v>
      </c>
      <c r="I239" s="88"/>
      <c r="J239" s="88">
        <v>1</v>
      </c>
      <c r="K239" s="88">
        <v>1.36</v>
      </c>
      <c r="L239" s="88"/>
      <c r="M239" s="88">
        <v>236</v>
      </c>
      <c r="N239" s="88" t="s">
        <v>3489</v>
      </c>
      <c r="O239" s="88"/>
      <c r="P239" s="88">
        <v>1</v>
      </c>
      <c r="Q239" s="88">
        <v>1.8</v>
      </c>
      <c r="R239" s="28"/>
    </row>
    <row r="240" ht="14.4" spans="1:18">
      <c r="A240" s="88" t="s">
        <v>3490</v>
      </c>
      <c r="B240" s="88">
        <v>2</v>
      </c>
      <c r="C240" s="88"/>
      <c r="D240" s="88"/>
      <c r="E240" s="88"/>
      <c r="F240" s="81"/>
      <c r="G240" s="88">
        <v>237</v>
      </c>
      <c r="H240" s="88" t="s">
        <v>3491</v>
      </c>
      <c r="I240" s="88" t="s">
        <v>3492</v>
      </c>
      <c r="J240" s="88">
        <v>1</v>
      </c>
      <c r="K240" s="88">
        <v>1.35</v>
      </c>
      <c r="L240" s="88"/>
      <c r="M240" s="88">
        <v>237</v>
      </c>
      <c r="N240" s="88" t="s">
        <v>3493</v>
      </c>
      <c r="O240" s="88" t="s">
        <v>3494</v>
      </c>
      <c r="P240" s="88">
        <v>1</v>
      </c>
      <c r="Q240" s="88">
        <v>1.75</v>
      </c>
      <c r="R240" s="28"/>
    </row>
    <row r="241" ht="14.4" spans="1:18">
      <c r="A241" s="88" t="s">
        <v>3495</v>
      </c>
      <c r="B241" s="88">
        <v>2</v>
      </c>
      <c r="C241" s="88"/>
      <c r="D241" s="88"/>
      <c r="E241" s="88"/>
      <c r="F241" s="81"/>
      <c r="G241" s="88">
        <v>238</v>
      </c>
      <c r="H241" s="88" t="s">
        <v>3496</v>
      </c>
      <c r="I241" s="88" t="s">
        <v>3497</v>
      </c>
      <c r="J241" s="88">
        <v>1</v>
      </c>
      <c r="K241" s="88">
        <v>1.35</v>
      </c>
      <c r="L241" s="88"/>
      <c r="M241" s="88">
        <v>238</v>
      </c>
      <c r="N241" s="88" t="s">
        <v>3498</v>
      </c>
      <c r="O241" s="88" t="s">
        <v>3499</v>
      </c>
      <c r="P241" s="88">
        <v>1</v>
      </c>
      <c r="Q241" s="88">
        <v>1.74</v>
      </c>
      <c r="R241" s="28"/>
    </row>
    <row r="242" ht="14.4" spans="1:18">
      <c r="A242" s="88" t="s">
        <v>3500</v>
      </c>
      <c r="B242" s="88">
        <v>2</v>
      </c>
      <c r="C242" s="88"/>
      <c r="D242" s="88"/>
      <c r="E242" s="88"/>
      <c r="F242" s="81"/>
      <c r="G242" s="88">
        <v>239</v>
      </c>
      <c r="H242" s="88" t="s">
        <v>3501</v>
      </c>
      <c r="I242" s="88" t="s">
        <v>3502</v>
      </c>
      <c r="J242" s="88">
        <v>1</v>
      </c>
      <c r="K242" s="88">
        <v>1.34</v>
      </c>
      <c r="L242" s="88"/>
      <c r="M242" s="88">
        <v>239</v>
      </c>
      <c r="N242" s="88" t="s">
        <v>3503</v>
      </c>
      <c r="O242" s="88" t="s">
        <v>3503</v>
      </c>
      <c r="P242" s="88">
        <v>1</v>
      </c>
      <c r="Q242" s="88">
        <v>1.73</v>
      </c>
      <c r="R242" s="28"/>
    </row>
    <row r="243" ht="14.4" spans="1:18">
      <c r="A243" s="88" t="s">
        <v>3504</v>
      </c>
      <c r="B243" s="88">
        <v>2</v>
      </c>
      <c r="C243" s="88"/>
      <c r="D243" s="88"/>
      <c r="E243" s="88"/>
      <c r="F243" s="81"/>
      <c r="G243" s="88">
        <v>240</v>
      </c>
      <c r="H243" s="88" t="s">
        <v>3505</v>
      </c>
      <c r="I243" s="88" t="s">
        <v>3506</v>
      </c>
      <c r="J243" s="88">
        <v>1</v>
      </c>
      <c r="K243" s="88">
        <v>1.32</v>
      </c>
      <c r="L243" s="88"/>
      <c r="M243" s="88">
        <v>240</v>
      </c>
      <c r="N243" s="88" t="s">
        <v>3507</v>
      </c>
      <c r="O243" s="88" t="s">
        <v>3508</v>
      </c>
      <c r="P243" s="88">
        <v>1</v>
      </c>
      <c r="Q243" s="88">
        <v>1.72</v>
      </c>
      <c r="R243" s="28"/>
    </row>
    <row r="244" ht="14.4" spans="1:18">
      <c r="A244" s="88" t="s">
        <v>3509</v>
      </c>
      <c r="B244" s="88">
        <v>2</v>
      </c>
      <c r="C244" s="88"/>
      <c r="D244" s="88"/>
      <c r="E244" s="88"/>
      <c r="F244" s="81"/>
      <c r="G244" s="88">
        <v>241</v>
      </c>
      <c r="H244" s="88" t="s">
        <v>3510</v>
      </c>
      <c r="I244" s="88" t="s">
        <v>3511</v>
      </c>
      <c r="J244" s="88">
        <v>1</v>
      </c>
      <c r="K244" s="88">
        <v>1.3</v>
      </c>
      <c r="L244" s="88"/>
      <c r="M244" s="88">
        <v>241</v>
      </c>
      <c r="N244" s="88" t="s">
        <v>3512</v>
      </c>
      <c r="O244" s="88"/>
      <c r="P244" s="88">
        <v>1</v>
      </c>
      <c r="Q244" s="88">
        <v>1.71</v>
      </c>
      <c r="R244" s="28"/>
    </row>
    <row r="245" ht="14.4" spans="1:18">
      <c r="A245" s="88" t="s">
        <v>3513</v>
      </c>
      <c r="B245" s="88">
        <v>2</v>
      </c>
      <c r="C245" s="88"/>
      <c r="D245" s="88"/>
      <c r="E245" s="88"/>
      <c r="F245" s="81"/>
      <c r="G245" s="88">
        <v>242</v>
      </c>
      <c r="H245" s="88" t="s">
        <v>3514</v>
      </c>
      <c r="I245" s="88" t="s">
        <v>3515</v>
      </c>
      <c r="J245" s="88">
        <v>1</v>
      </c>
      <c r="K245" s="88">
        <v>1.3</v>
      </c>
      <c r="L245" s="88"/>
      <c r="M245" s="88">
        <v>242</v>
      </c>
      <c r="N245" s="88" t="s">
        <v>3516</v>
      </c>
      <c r="O245" s="88" t="s">
        <v>3517</v>
      </c>
      <c r="P245" s="88">
        <v>1</v>
      </c>
      <c r="Q245" s="88">
        <v>1.71</v>
      </c>
      <c r="R245" s="28"/>
    </row>
    <row r="246" ht="14.4" spans="1:18">
      <c r="A246" s="88" t="s">
        <v>3518</v>
      </c>
      <c r="B246" s="88">
        <v>2</v>
      </c>
      <c r="C246" s="88"/>
      <c r="D246" s="88"/>
      <c r="E246" s="88"/>
      <c r="F246" s="81"/>
      <c r="G246" s="88">
        <v>243</v>
      </c>
      <c r="H246" s="88" t="s">
        <v>3519</v>
      </c>
      <c r="I246" s="88"/>
      <c r="J246" s="88">
        <v>1</v>
      </c>
      <c r="K246" s="88">
        <v>1.29</v>
      </c>
      <c r="L246" s="88"/>
      <c r="M246" s="88">
        <v>243</v>
      </c>
      <c r="N246" s="88" t="s">
        <v>3520</v>
      </c>
      <c r="O246" s="88" t="s">
        <v>3521</v>
      </c>
      <c r="P246" s="88">
        <v>1</v>
      </c>
      <c r="Q246" s="88">
        <v>1.7</v>
      </c>
      <c r="R246" s="28"/>
    </row>
    <row r="247" ht="14.4" spans="1:18">
      <c r="A247" s="88" t="s">
        <v>3522</v>
      </c>
      <c r="B247" s="88">
        <v>2</v>
      </c>
      <c r="C247" s="88"/>
      <c r="D247" s="88"/>
      <c r="E247" s="88"/>
      <c r="F247" s="81"/>
      <c r="G247" s="88">
        <v>244</v>
      </c>
      <c r="H247" s="88" t="s">
        <v>3523</v>
      </c>
      <c r="I247" s="88" t="s">
        <v>3524</v>
      </c>
      <c r="J247" s="88">
        <v>1</v>
      </c>
      <c r="K247" s="88">
        <v>1.29</v>
      </c>
      <c r="L247" s="88"/>
      <c r="M247" s="88">
        <v>244</v>
      </c>
      <c r="N247" s="88" t="s">
        <v>3525</v>
      </c>
      <c r="O247" s="88" t="s">
        <v>3526</v>
      </c>
      <c r="P247" s="88">
        <v>1</v>
      </c>
      <c r="Q247" s="88">
        <v>1.69</v>
      </c>
      <c r="R247" s="28"/>
    </row>
    <row r="248" ht="14.4" spans="1:18">
      <c r="A248" s="88" t="s">
        <v>3527</v>
      </c>
      <c r="B248" s="88">
        <v>2</v>
      </c>
      <c r="C248" s="88"/>
      <c r="D248" s="88"/>
      <c r="E248" s="88"/>
      <c r="F248" s="81"/>
      <c r="G248" s="88">
        <v>245</v>
      </c>
      <c r="H248" s="88" t="s">
        <v>3528</v>
      </c>
      <c r="I248" s="88" t="s">
        <v>3529</v>
      </c>
      <c r="J248" s="88">
        <v>1</v>
      </c>
      <c r="K248" s="88">
        <v>1.28</v>
      </c>
      <c r="L248" s="88"/>
      <c r="M248" s="88">
        <v>245</v>
      </c>
      <c r="N248" s="88" t="s">
        <v>3530</v>
      </c>
      <c r="O248" s="88" t="s">
        <v>3531</v>
      </c>
      <c r="P248" s="88">
        <v>1</v>
      </c>
      <c r="Q248" s="88">
        <v>1.67</v>
      </c>
      <c r="R248" s="28"/>
    </row>
    <row r="249" ht="14.4" spans="1:18">
      <c r="A249" s="88" t="s">
        <v>3532</v>
      </c>
      <c r="B249" s="88">
        <v>2</v>
      </c>
      <c r="C249" s="88"/>
      <c r="D249" s="88"/>
      <c r="E249" s="88"/>
      <c r="F249" s="81"/>
      <c r="G249" s="88">
        <v>246</v>
      </c>
      <c r="H249" s="88" t="s">
        <v>3533</v>
      </c>
      <c r="I249" s="88" t="s">
        <v>3534</v>
      </c>
      <c r="J249" s="88">
        <v>1</v>
      </c>
      <c r="K249" s="88">
        <v>1.27</v>
      </c>
      <c r="L249" s="88"/>
      <c r="M249" s="88">
        <v>246</v>
      </c>
      <c r="N249" s="88" t="s">
        <v>3535</v>
      </c>
      <c r="O249" s="88" t="s">
        <v>3536</v>
      </c>
      <c r="P249" s="88">
        <v>1</v>
      </c>
      <c r="Q249" s="88">
        <v>1.67</v>
      </c>
      <c r="R249" s="28"/>
    </row>
    <row r="250" ht="14.4" spans="1:18">
      <c r="A250" s="88" t="s">
        <v>3537</v>
      </c>
      <c r="B250" s="88">
        <v>2</v>
      </c>
      <c r="C250" s="88"/>
      <c r="D250" s="88"/>
      <c r="E250" s="88"/>
      <c r="F250" s="81"/>
      <c r="G250" s="88">
        <v>247</v>
      </c>
      <c r="H250" s="88" t="s">
        <v>3538</v>
      </c>
      <c r="I250" s="88" t="s">
        <v>3539</v>
      </c>
      <c r="J250" s="88">
        <v>1</v>
      </c>
      <c r="K250" s="88">
        <v>1.25</v>
      </c>
      <c r="L250" s="88"/>
      <c r="M250" s="88">
        <v>247</v>
      </c>
      <c r="N250" s="88" t="s">
        <v>3540</v>
      </c>
      <c r="O250" s="88" t="s">
        <v>3541</v>
      </c>
      <c r="P250" s="88">
        <v>1</v>
      </c>
      <c r="Q250" s="88">
        <v>1.64</v>
      </c>
      <c r="R250" s="28"/>
    </row>
    <row r="251" ht="14.4" spans="1:18">
      <c r="A251" s="88" t="s">
        <v>3542</v>
      </c>
      <c r="B251" s="88">
        <v>2</v>
      </c>
      <c r="C251" s="88"/>
      <c r="D251" s="88"/>
      <c r="E251" s="88"/>
      <c r="F251" s="81"/>
      <c r="G251" s="88">
        <v>248</v>
      </c>
      <c r="H251" s="88" t="s">
        <v>3543</v>
      </c>
      <c r="I251" s="88" t="s">
        <v>3544</v>
      </c>
      <c r="J251" s="88">
        <v>1</v>
      </c>
      <c r="K251" s="88">
        <v>1.23</v>
      </c>
      <c r="L251" s="88"/>
      <c r="M251" s="88">
        <v>248</v>
      </c>
      <c r="N251" s="88" t="s">
        <v>3545</v>
      </c>
      <c r="O251" s="88"/>
      <c r="P251" s="88">
        <v>1</v>
      </c>
      <c r="Q251" s="88">
        <v>1.62</v>
      </c>
      <c r="R251" s="28"/>
    </row>
    <row r="252" ht="14.4" spans="1:18">
      <c r="A252" s="88" t="s">
        <v>3546</v>
      </c>
      <c r="B252" s="88">
        <v>2</v>
      </c>
      <c r="C252" s="88"/>
      <c r="D252" s="88"/>
      <c r="E252" s="88"/>
      <c r="F252" s="81"/>
      <c r="G252" s="88">
        <v>249</v>
      </c>
      <c r="H252" s="88" t="s">
        <v>3547</v>
      </c>
      <c r="I252" s="88" t="s">
        <v>3548</v>
      </c>
      <c r="J252" s="88">
        <v>1</v>
      </c>
      <c r="K252" s="88">
        <v>1.23</v>
      </c>
      <c r="L252" s="88"/>
      <c r="M252" s="88">
        <v>249</v>
      </c>
      <c r="N252" s="88" t="s">
        <v>3549</v>
      </c>
      <c r="O252" s="88"/>
      <c r="P252" s="88">
        <v>1</v>
      </c>
      <c r="Q252" s="88">
        <v>1.62</v>
      </c>
      <c r="R252" s="28"/>
    </row>
    <row r="253" ht="14.4" spans="1:18">
      <c r="A253" s="88" t="s">
        <v>3550</v>
      </c>
      <c r="B253" s="88">
        <v>2</v>
      </c>
      <c r="C253" s="88"/>
      <c r="D253" s="88"/>
      <c r="E253" s="88"/>
      <c r="F253" s="81"/>
      <c r="G253" s="88">
        <v>250</v>
      </c>
      <c r="H253" s="88" t="s">
        <v>3551</v>
      </c>
      <c r="I253" s="88" t="s">
        <v>3552</v>
      </c>
      <c r="J253" s="88">
        <v>1</v>
      </c>
      <c r="K253" s="88">
        <v>1.22</v>
      </c>
      <c r="L253" s="88"/>
      <c r="M253" s="88">
        <v>250</v>
      </c>
      <c r="N253" s="88" t="s">
        <v>3553</v>
      </c>
      <c r="O253" s="88" t="s">
        <v>3554</v>
      </c>
      <c r="P253" s="88">
        <v>1</v>
      </c>
      <c r="Q253" s="88">
        <v>1.61</v>
      </c>
      <c r="R253" s="28"/>
    </row>
    <row r="254" ht="14.4" spans="1:18">
      <c r="A254" s="88" t="s">
        <v>3555</v>
      </c>
      <c r="B254" s="88">
        <v>2</v>
      </c>
      <c r="C254" s="88"/>
      <c r="D254" s="88"/>
      <c r="E254" s="88"/>
      <c r="F254" s="81"/>
      <c r="G254" s="88">
        <v>251</v>
      </c>
      <c r="H254" s="88" t="s">
        <v>3556</v>
      </c>
      <c r="I254" s="88" t="s">
        <v>3557</v>
      </c>
      <c r="J254" s="88">
        <v>1</v>
      </c>
      <c r="K254" s="88">
        <v>1.21</v>
      </c>
      <c r="L254" s="88"/>
      <c r="M254" s="88">
        <v>251</v>
      </c>
      <c r="N254" s="88" t="s">
        <v>3558</v>
      </c>
      <c r="O254" s="88"/>
      <c r="P254" s="88">
        <v>1</v>
      </c>
      <c r="Q254" s="88">
        <v>1.61</v>
      </c>
      <c r="R254" s="28"/>
    </row>
    <row r="255" ht="14.4" spans="1:18">
      <c r="A255" s="88" t="s">
        <v>3559</v>
      </c>
      <c r="B255" s="88">
        <v>2</v>
      </c>
      <c r="C255" s="88"/>
      <c r="D255" s="88"/>
      <c r="E255" s="88"/>
      <c r="F255" s="81"/>
      <c r="G255" s="88">
        <v>252</v>
      </c>
      <c r="H255" s="88" t="s">
        <v>3560</v>
      </c>
      <c r="I255" s="88" t="s">
        <v>3561</v>
      </c>
      <c r="J255" s="88">
        <v>1</v>
      </c>
      <c r="K255" s="88">
        <v>1.2</v>
      </c>
      <c r="L255" s="88"/>
      <c r="M255" s="88">
        <v>252</v>
      </c>
      <c r="N255" s="88" t="s">
        <v>3562</v>
      </c>
      <c r="O255" s="88"/>
      <c r="P255" s="88">
        <v>1</v>
      </c>
      <c r="Q255" s="88">
        <v>1.61</v>
      </c>
      <c r="R255" s="28"/>
    </row>
    <row r="256" ht="14.4" spans="1:18">
      <c r="A256" s="88" t="s">
        <v>3563</v>
      </c>
      <c r="B256" s="88">
        <v>2</v>
      </c>
      <c r="C256" s="88"/>
      <c r="D256" s="88"/>
      <c r="E256" s="88"/>
      <c r="F256" s="81"/>
      <c r="G256" s="88">
        <v>253</v>
      </c>
      <c r="H256" s="88" t="s">
        <v>3564</v>
      </c>
      <c r="I256" s="88"/>
      <c r="J256" s="88">
        <v>1</v>
      </c>
      <c r="K256" s="88">
        <v>1.19</v>
      </c>
      <c r="L256" s="88"/>
      <c r="M256" s="88">
        <v>253</v>
      </c>
      <c r="N256" s="88" t="s">
        <v>3565</v>
      </c>
      <c r="O256" s="88"/>
      <c r="P256" s="88">
        <v>1</v>
      </c>
      <c r="Q256" s="88">
        <v>1.59</v>
      </c>
      <c r="R256" s="28"/>
    </row>
    <row r="257" ht="14.4" spans="1:18">
      <c r="A257" s="88" t="s">
        <v>3566</v>
      </c>
      <c r="B257" s="88">
        <v>2</v>
      </c>
      <c r="C257" s="88"/>
      <c r="D257" s="88"/>
      <c r="E257" s="88"/>
      <c r="F257" s="81"/>
      <c r="G257" s="88">
        <v>254</v>
      </c>
      <c r="H257" s="88" t="s">
        <v>3567</v>
      </c>
      <c r="I257" s="88"/>
      <c r="J257" s="88">
        <v>1</v>
      </c>
      <c r="K257" s="88">
        <v>1.18</v>
      </c>
      <c r="L257" s="88"/>
      <c r="M257" s="88">
        <v>254</v>
      </c>
      <c r="N257" s="88" t="s">
        <v>3568</v>
      </c>
      <c r="O257" s="88"/>
      <c r="P257" s="88">
        <v>1</v>
      </c>
      <c r="Q257" s="88">
        <v>1.57</v>
      </c>
      <c r="R257" s="28"/>
    </row>
    <row r="258" ht="14.4" spans="1:18">
      <c r="A258" s="88" t="s">
        <v>3569</v>
      </c>
      <c r="B258" s="88">
        <v>2</v>
      </c>
      <c r="C258" s="88"/>
      <c r="D258" s="88"/>
      <c r="E258" s="88"/>
      <c r="F258" s="81"/>
      <c r="G258" s="88">
        <v>255</v>
      </c>
      <c r="H258" s="88" t="s">
        <v>3570</v>
      </c>
      <c r="I258" s="88" t="s">
        <v>3571</v>
      </c>
      <c r="J258" s="88">
        <v>1</v>
      </c>
      <c r="K258" s="88">
        <v>1.17</v>
      </c>
      <c r="L258" s="88"/>
      <c r="M258" s="88">
        <v>255</v>
      </c>
      <c r="N258" s="88" t="s">
        <v>3572</v>
      </c>
      <c r="O258" s="88" t="s">
        <v>3573</v>
      </c>
      <c r="P258" s="88">
        <v>1</v>
      </c>
      <c r="Q258" s="88">
        <v>1.56</v>
      </c>
      <c r="R258" s="28"/>
    </row>
    <row r="259" ht="14.4" spans="1:18">
      <c r="A259" s="88" t="s">
        <v>3574</v>
      </c>
      <c r="B259" s="88">
        <v>2</v>
      </c>
      <c r="C259" s="88"/>
      <c r="D259" s="88"/>
      <c r="E259" s="88"/>
      <c r="F259" s="81"/>
      <c r="G259" s="88">
        <v>256</v>
      </c>
      <c r="H259" s="88" t="s">
        <v>3575</v>
      </c>
      <c r="I259" s="88" t="s">
        <v>3576</v>
      </c>
      <c r="J259" s="88">
        <v>1</v>
      </c>
      <c r="K259" s="88">
        <v>1.17</v>
      </c>
      <c r="L259" s="88"/>
      <c r="M259" s="88">
        <v>256</v>
      </c>
      <c r="N259" s="88" t="s">
        <v>3577</v>
      </c>
      <c r="O259" s="88" t="s">
        <v>3578</v>
      </c>
      <c r="P259" s="88">
        <v>1</v>
      </c>
      <c r="Q259" s="88">
        <v>1.56</v>
      </c>
      <c r="R259" s="28"/>
    </row>
    <row r="260" ht="14.4" spans="1:18">
      <c r="A260" s="88" t="s">
        <v>3579</v>
      </c>
      <c r="B260" s="88">
        <v>2</v>
      </c>
      <c r="C260" s="88"/>
      <c r="D260" s="88"/>
      <c r="E260" s="88"/>
      <c r="F260" s="81"/>
      <c r="G260" s="88">
        <v>257</v>
      </c>
      <c r="H260" s="88" t="s">
        <v>3580</v>
      </c>
      <c r="I260" s="88"/>
      <c r="J260" s="88">
        <v>1</v>
      </c>
      <c r="K260" s="88">
        <v>1.17</v>
      </c>
      <c r="L260" s="88"/>
      <c r="M260" s="88">
        <v>257</v>
      </c>
      <c r="N260" s="88" t="s">
        <v>3581</v>
      </c>
      <c r="O260" s="88" t="s">
        <v>3582</v>
      </c>
      <c r="P260" s="88">
        <v>1</v>
      </c>
      <c r="Q260" s="88">
        <v>1.55</v>
      </c>
      <c r="R260" s="28"/>
    </row>
    <row r="261" ht="14.4" spans="1:18">
      <c r="A261" s="88" t="s">
        <v>3583</v>
      </c>
      <c r="B261" s="88">
        <v>2</v>
      </c>
      <c r="C261" s="88"/>
      <c r="D261" s="88"/>
      <c r="E261" s="88"/>
      <c r="F261" s="81"/>
      <c r="G261" s="88">
        <v>258</v>
      </c>
      <c r="H261" s="88" t="s">
        <v>3584</v>
      </c>
      <c r="I261" s="88"/>
      <c r="J261" s="88">
        <v>1</v>
      </c>
      <c r="K261" s="88">
        <v>1.15</v>
      </c>
      <c r="L261" s="88"/>
      <c r="M261" s="88">
        <v>258</v>
      </c>
      <c r="N261" s="88" t="s">
        <v>3585</v>
      </c>
      <c r="O261" s="88"/>
      <c r="P261" s="88">
        <v>1</v>
      </c>
      <c r="Q261" s="88">
        <v>1.54</v>
      </c>
      <c r="R261" s="28"/>
    </row>
    <row r="262" ht="14.4" spans="1:18">
      <c r="A262" s="88" t="s">
        <v>3586</v>
      </c>
      <c r="B262" s="88">
        <v>2</v>
      </c>
      <c r="C262" s="88"/>
      <c r="D262" s="88"/>
      <c r="E262" s="88"/>
      <c r="F262" s="81"/>
      <c r="G262" s="88">
        <v>259</v>
      </c>
      <c r="H262" s="88" t="s">
        <v>3587</v>
      </c>
      <c r="I262" s="88"/>
      <c r="J262" s="88">
        <v>1</v>
      </c>
      <c r="K262" s="88">
        <v>1.14</v>
      </c>
      <c r="L262" s="88"/>
      <c r="M262" s="88">
        <v>259</v>
      </c>
      <c r="N262" s="88" t="s">
        <v>3588</v>
      </c>
      <c r="O262" s="88" t="s">
        <v>3589</v>
      </c>
      <c r="P262" s="88">
        <v>1</v>
      </c>
      <c r="Q262" s="88">
        <v>1.54</v>
      </c>
      <c r="R262" s="28"/>
    </row>
    <row r="263" ht="14.4" spans="1:18">
      <c r="A263" s="88" t="s">
        <v>3590</v>
      </c>
      <c r="B263" s="88">
        <v>2</v>
      </c>
      <c r="C263" s="88"/>
      <c r="D263" s="88"/>
      <c r="E263" s="88"/>
      <c r="F263" s="81"/>
      <c r="G263" s="88">
        <v>260</v>
      </c>
      <c r="H263" s="88" t="s">
        <v>3591</v>
      </c>
      <c r="I263" s="88" t="s">
        <v>3592</v>
      </c>
      <c r="J263" s="88">
        <v>1</v>
      </c>
      <c r="K263" s="88">
        <v>1.13</v>
      </c>
      <c r="L263" s="88"/>
      <c r="M263" s="88">
        <v>260</v>
      </c>
      <c r="N263" s="88" t="s">
        <v>3593</v>
      </c>
      <c r="O263" s="88" t="s">
        <v>3594</v>
      </c>
      <c r="P263" s="88">
        <v>1</v>
      </c>
      <c r="Q263" s="88">
        <v>1.52</v>
      </c>
      <c r="R263" s="28"/>
    </row>
    <row r="264" ht="14.4" spans="1:18">
      <c r="A264" s="88" t="s">
        <v>3595</v>
      </c>
      <c r="B264" s="88">
        <v>2</v>
      </c>
      <c r="C264" s="88"/>
      <c r="D264" s="88"/>
      <c r="E264" s="88"/>
      <c r="F264" s="81"/>
      <c r="G264" s="88">
        <v>261</v>
      </c>
      <c r="H264" s="88" t="s">
        <v>3596</v>
      </c>
      <c r="I264" s="88" t="s">
        <v>3597</v>
      </c>
      <c r="J264" s="88">
        <v>1</v>
      </c>
      <c r="K264" s="88">
        <v>1.13</v>
      </c>
      <c r="L264" s="88"/>
      <c r="M264" s="88">
        <v>261</v>
      </c>
      <c r="N264" s="88" t="s">
        <v>3598</v>
      </c>
      <c r="O264" s="88"/>
      <c r="P264" s="88">
        <v>1</v>
      </c>
      <c r="Q264" s="88">
        <v>1.52</v>
      </c>
      <c r="R264" s="28"/>
    </row>
    <row r="265" ht="14.4" spans="1:18">
      <c r="A265" s="88" t="s">
        <v>2123</v>
      </c>
      <c r="B265" s="88">
        <v>2</v>
      </c>
      <c r="C265" s="88"/>
      <c r="D265" s="88"/>
      <c r="E265" s="88"/>
      <c r="F265" s="81"/>
      <c r="G265" s="88">
        <v>262</v>
      </c>
      <c r="H265" s="88" t="s">
        <v>3599</v>
      </c>
      <c r="I265" s="88" t="s">
        <v>3600</v>
      </c>
      <c r="J265" s="88">
        <v>1</v>
      </c>
      <c r="K265" s="88">
        <v>1.13</v>
      </c>
      <c r="L265" s="88"/>
      <c r="M265" s="88">
        <v>262</v>
      </c>
      <c r="N265" s="88" t="s">
        <v>3601</v>
      </c>
      <c r="O265" s="88"/>
      <c r="P265" s="88">
        <v>1</v>
      </c>
      <c r="Q265" s="88">
        <v>1.49</v>
      </c>
      <c r="R265" s="28"/>
    </row>
    <row r="266" ht="14.4" spans="1:18">
      <c r="A266" s="88" t="s">
        <v>3602</v>
      </c>
      <c r="B266" s="88">
        <v>2</v>
      </c>
      <c r="C266" s="88"/>
      <c r="D266" s="88"/>
      <c r="E266" s="88"/>
      <c r="F266" s="81"/>
      <c r="G266" s="88">
        <v>263</v>
      </c>
      <c r="H266" s="88" t="s">
        <v>3603</v>
      </c>
      <c r="I266" s="88" t="s">
        <v>3604</v>
      </c>
      <c r="J266" s="88">
        <v>1</v>
      </c>
      <c r="K266" s="88">
        <v>1.12</v>
      </c>
      <c r="L266" s="88"/>
      <c r="M266" s="88">
        <v>263</v>
      </c>
      <c r="N266" s="88" t="s">
        <v>3605</v>
      </c>
      <c r="O266" s="88" t="s">
        <v>3606</v>
      </c>
      <c r="P266" s="88">
        <v>1</v>
      </c>
      <c r="Q266" s="88">
        <v>1.49</v>
      </c>
      <c r="R266" s="28"/>
    </row>
    <row r="267" ht="14.4" spans="1:18">
      <c r="A267" s="88" t="s">
        <v>3607</v>
      </c>
      <c r="B267" s="88">
        <v>2</v>
      </c>
      <c r="C267" s="88"/>
      <c r="D267" s="88"/>
      <c r="E267" s="88"/>
      <c r="F267" s="81"/>
      <c r="G267" s="88">
        <v>264</v>
      </c>
      <c r="H267" s="88" t="s">
        <v>3608</v>
      </c>
      <c r="I267" s="88"/>
      <c r="J267" s="88">
        <v>1</v>
      </c>
      <c r="K267" s="88">
        <v>1.1</v>
      </c>
      <c r="L267" s="88"/>
      <c r="M267" s="88">
        <v>264</v>
      </c>
      <c r="N267" s="88" t="s">
        <v>3609</v>
      </c>
      <c r="O267" s="88"/>
      <c r="P267" s="88">
        <v>1</v>
      </c>
      <c r="Q267" s="88">
        <v>1.47</v>
      </c>
      <c r="R267" s="28"/>
    </row>
    <row r="268" ht="14.4" spans="1:18">
      <c r="A268" s="88" t="s">
        <v>3610</v>
      </c>
      <c r="B268" s="88">
        <v>2</v>
      </c>
      <c r="C268" s="88"/>
      <c r="D268" s="88"/>
      <c r="E268" s="88"/>
      <c r="F268" s="81"/>
      <c r="G268" s="88">
        <v>265</v>
      </c>
      <c r="H268" s="88" t="s">
        <v>3611</v>
      </c>
      <c r="I268" s="88"/>
      <c r="J268" s="88">
        <v>1</v>
      </c>
      <c r="K268" s="88">
        <v>1.1</v>
      </c>
      <c r="L268" s="88"/>
      <c r="M268" s="88">
        <v>265</v>
      </c>
      <c r="N268" s="88" t="s">
        <v>3612</v>
      </c>
      <c r="O268" s="88"/>
      <c r="P268" s="88">
        <v>1</v>
      </c>
      <c r="Q268" s="88">
        <v>1.47</v>
      </c>
      <c r="R268" s="28"/>
    </row>
    <row r="269" ht="14.4" spans="1:18">
      <c r="A269" s="88" t="s">
        <v>3613</v>
      </c>
      <c r="B269" s="88">
        <v>1</v>
      </c>
      <c r="C269" s="88"/>
      <c r="D269" s="88"/>
      <c r="E269" s="88"/>
      <c r="F269" s="81"/>
      <c r="G269" s="88">
        <v>266</v>
      </c>
      <c r="H269" s="88" t="s">
        <v>3614</v>
      </c>
      <c r="I269" s="88" t="s">
        <v>3615</v>
      </c>
      <c r="J269" s="88">
        <v>1</v>
      </c>
      <c r="K269" s="88">
        <v>1.1</v>
      </c>
      <c r="L269" s="88"/>
      <c r="M269" s="88">
        <v>266</v>
      </c>
      <c r="N269" s="88" t="s">
        <v>3616</v>
      </c>
      <c r="O269" s="88" t="s">
        <v>3617</v>
      </c>
      <c r="P269" s="88">
        <v>1</v>
      </c>
      <c r="Q269" s="88">
        <v>1.46</v>
      </c>
      <c r="R269" s="28"/>
    </row>
    <row r="270" ht="14.4" spans="1:18">
      <c r="A270" s="88" t="s">
        <v>3618</v>
      </c>
      <c r="B270" s="88">
        <v>1</v>
      </c>
      <c r="C270" s="88"/>
      <c r="D270" s="88"/>
      <c r="E270" s="88"/>
      <c r="F270" s="81"/>
      <c r="G270" s="88">
        <v>267</v>
      </c>
      <c r="H270" s="88" t="s">
        <v>3619</v>
      </c>
      <c r="I270" s="88"/>
      <c r="J270" s="88">
        <v>1</v>
      </c>
      <c r="K270" s="88">
        <v>1.09</v>
      </c>
      <c r="L270" s="88"/>
      <c r="M270" s="88">
        <v>267</v>
      </c>
      <c r="N270" s="88" t="s">
        <v>3620</v>
      </c>
      <c r="O270" s="88"/>
      <c r="P270" s="88">
        <v>1</v>
      </c>
      <c r="Q270" s="88">
        <v>1.44</v>
      </c>
      <c r="R270" s="28"/>
    </row>
    <row r="271" ht="14.4" spans="1:18">
      <c r="A271" s="88" t="s">
        <v>3621</v>
      </c>
      <c r="B271" s="88">
        <v>1</v>
      </c>
      <c r="C271" s="88"/>
      <c r="D271" s="88"/>
      <c r="E271" s="88"/>
      <c r="F271" s="81"/>
      <c r="G271" s="88">
        <v>268</v>
      </c>
      <c r="H271" s="88" t="s">
        <v>3622</v>
      </c>
      <c r="I271" s="88"/>
      <c r="J271" s="88">
        <v>1</v>
      </c>
      <c r="K271" s="88">
        <v>1.09</v>
      </c>
      <c r="L271" s="88"/>
      <c r="M271" s="88">
        <v>268</v>
      </c>
      <c r="N271" s="88" t="s">
        <v>3623</v>
      </c>
      <c r="O271" s="88"/>
      <c r="P271" s="88">
        <v>1</v>
      </c>
      <c r="Q271" s="88">
        <v>1.44</v>
      </c>
      <c r="R271" s="28"/>
    </row>
    <row r="272" ht="14.4" spans="1:18">
      <c r="A272" s="88" t="s">
        <v>3624</v>
      </c>
      <c r="B272" s="88">
        <v>1</v>
      </c>
      <c r="C272" s="88"/>
      <c r="D272" s="88"/>
      <c r="E272" s="88"/>
      <c r="F272" s="81"/>
      <c r="G272" s="88">
        <v>269</v>
      </c>
      <c r="H272" s="88" t="s">
        <v>3625</v>
      </c>
      <c r="I272" s="88" t="s">
        <v>3626</v>
      </c>
      <c r="J272" s="88">
        <v>1</v>
      </c>
      <c r="K272" s="88">
        <v>1.09</v>
      </c>
      <c r="L272" s="88"/>
      <c r="M272" s="88">
        <v>269</v>
      </c>
      <c r="N272" s="88" t="s">
        <v>3627</v>
      </c>
      <c r="O272" s="88"/>
      <c r="P272" s="88">
        <v>1</v>
      </c>
      <c r="Q272" s="88">
        <v>1.44</v>
      </c>
      <c r="R272" s="28"/>
    </row>
    <row r="273" ht="14.4" spans="1:18">
      <c r="A273" s="88" t="s">
        <v>3628</v>
      </c>
      <c r="B273" s="88">
        <v>1</v>
      </c>
      <c r="C273" s="88"/>
      <c r="D273" s="88"/>
      <c r="E273" s="88"/>
      <c r="F273" s="81"/>
      <c r="G273" s="88">
        <v>270</v>
      </c>
      <c r="H273" s="88" t="s">
        <v>3629</v>
      </c>
      <c r="I273" s="88" t="s">
        <v>3630</v>
      </c>
      <c r="J273" s="88">
        <v>1</v>
      </c>
      <c r="K273" s="88">
        <v>1.09</v>
      </c>
      <c r="L273" s="88"/>
      <c r="M273" s="88">
        <v>270</v>
      </c>
      <c r="N273" s="88" t="s">
        <v>3631</v>
      </c>
      <c r="O273" s="88" t="s">
        <v>3632</v>
      </c>
      <c r="P273" s="88">
        <v>1</v>
      </c>
      <c r="Q273" s="88">
        <v>1.43</v>
      </c>
      <c r="R273" s="28"/>
    </row>
    <row r="274" ht="14.4" spans="1:18">
      <c r="A274" s="88" t="s">
        <v>3633</v>
      </c>
      <c r="B274" s="88">
        <v>1</v>
      </c>
      <c r="C274" s="88"/>
      <c r="D274" s="88"/>
      <c r="E274" s="88"/>
      <c r="F274" s="81"/>
      <c r="G274" s="88">
        <v>271</v>
      </c>
      <c r="H274" s="88" t="s">
        <v>3634</v>
      </c>
      <c r="I274" s="88" t="s">
        <v>3635</v>
      </c>
      <c r="J274" s="88">
        <v>1</v>
      </c>
      <c r="K274" s="88">
        <v>1.08</v>
      </c>
      <c r="L274" s="88"/>
      <c r="M274" s="88">
        <v>271</v>
      </c>
      <c r="N274" s="88" t="s">
        <v>3636</v>
      </c>
      <c r="O274" s="88"/>
      <c r="P274" s="88">
        <v>1</v>
      </c>
      <c r="Q274" s="88">
        <v>1.42</v>
      </c>
      <c r="R274" s="28"/>
    </row>
    <row r="275" ht="14.4" spans="1:18">
      <c r="A275" s="88" t="s">
        <v>3637</v>
      </c>
      <c r="B275" s="88">
        <v>1</v>
      </c>
      <c r="C275" s="88"/>
      <c r="D275" s="88"/>
      <c r="E275" s="88"/>
      <c r="F275" s="81"/>
      <c r="G275" s="88">
        <v>272</v>
      </c>
      <c r="H275" s="88" t="s">
        <v>3638</v>
      </c>
      <c r="I275" s="88" t="s">
        <v>3639</v>
      </c>
      <c r="J275" s="88">
        <v>1</v>
      </c>
      <c r="K275" s="88">
        <v>1.07</v>
      </c>
      <c r="L275" s="88"/>
      <c r="M275" s="88">
        <v>272</v>
      </c>
      <c r="N275" s="88" t="s">
        <v>3640</v>
      </c>
      <c r="O275" s="88"/>
      <c r="P275" s="88">
        <v>1</v>
      </c>
      <c r="Q275" s="88">
        <v>1.42</v>
      </c>
      <c r="R275" s="28"/>
    </row>
    <row r="276" ht="14.4" spans="1:18">
      <c r="A276" s="88" t="s">
        <v>3641</v>
      </c>
      <c r="B276" s="88">
        <v>1</v>
      </c>
      <c r="C276" s="88"/>
      <c r="D276" s="88"/>
      <c r="E276" s="88"/>
      <c r="F276" s="81"/>
      <c r="G276" s="88">
        <v>273</v>
      </c>
      <c r="H276" s="88" t="s">
        <v>3642</v>
      </c>
      <c r="I276" s="88"/>
      <c r="J276" s="88">
        <v>1</v>
      </c>
      <c r="K276" s="88">
        <v>1.07</v>
      </c>
      <c r="L276" s="88"/>
      <c r="M276" s="88">
        <v>273</v>
      </c>
      <c r="N276" s="88" t="s">
        <v>3643</v>
      </c>
      <c r="O276" s="88"/>
      <c r="P276" s="88">
        <v>1</v>
      </c>
      <c r="Q276" s="88">
        <v>1.42</v>
      </c>
      <c r="R276" s="28"/>
    </row>
    <row r="277" ht="14.4" spans="1:18">
      <c r="A277" s="88" t="s">
        <v>3644</v>
      </c>
      <c r="B277" s="88">
        <v>1</v>
      </c>
      <c r="C277" s="88"/>
      <c r="D277" s="88"/>
      <c r="E277" s="88"/>
      <c r="F277" s="81"/>
      <c r="G277" s="88">
        <v>274</v>
      </c>
      <c r="H277" s="88" t="s">
        <v>3645</v>
      </c>
      <c r="I277" s="88"/>
      <c r="J277" s="88">
        <v>1</v>
      </c>
      <c r="K277" s="88">
        <v>1.06</v>
      </c>
      <c r="L277" s="88"/>
      <c r="M277" s="88">
        <v>274</v>
      </c>
      <c r="N277" s="88" t="s">
        <v>3646</v>
      </c>
      <c r="O277" s="88"/>
      <c r="P277" s="88">
        <v>1</v>
      </c>
      <c r="Q277" s="88">
        <v>1.4</v>
      </c>
      <c r="R277" s="28"/>
    </row>
    <row r="278" ht="14.4" spans="1:18">
      <c r="A278" s="88" t="s">
        <v>3647</v>
      </c>
      <c r="B278" s="88">
        <v>1</v>
      </c>
      <c r="C278" s="88"/>
      <c r="D278" s="88"/>
      <c r="E278" s="88"/>
      <c r="F278" s="81"/>
      <c r="G278" s="88">
        <v>275</v>
      </c>
      <c r="H278" s="88" t="s">
        <v>3648</v>
      </c>
      <c r="I278" s="88" t="s">
        <v>3649</v>
      </c>
      <c r="J278" s="88">
        <v>1</v>
      </c>
      <c r="K278" s="88">
        <v>1.06</v>
      </c>
      <c r="L278" s="88"/>
      <c r="M278" s="88">
        <v>275</v>
      </c>
      <c r="N278" s="88" t="s">
        <v>3650</v>
      </c>
      <c r="O278" s="88" t="s">
        <v>3651</v>
      </c>
      <c r="P278" s="88">
        <v>1</v>
      </c>
      <c r="Q278" s="88">
        <v>1.39</v>
      </c>
      <c r="R278" s="28"/>
    </row>
    <row r="279" ht="14.4" spans="1:18">
      <c r="A279" s="88" t="s">
        <v>3652</v>
      </c>
      <c r="B279" s="88">
        <v>1</v>
      </c>
      <c r="C279" s="88"/>
      <c r="D279" s="88"/>
      <c r="E279" s="88"/>
      <c r="F279" s="81"/>
      <c r="G279" s="88">
        <v>276</v>
      </c>
      <c r="H279" s="88" t="s">
        <v>3653</v>
      </c>
      <c r="I279" s="88" t="s">
        <v>3654</v>
      </c>
      <c r="J279" s="88">
        <v>1</v>
      </c>
      <c r="K279" s="88">
        <v>1.06</v>
      </c>
      <c r="L279" s="88"/>
      <c r="M279" s="88">
        <v>276</v>
      </c>
      <c r="N279" s="88" t="s">
        <v>3655</v>
      </c>
      <c r="O279" s="88" t="s">
        <v>3656</v>
      </c>
      <c r="P279" s="88">
        <v>1</v>
      </c>
      <c r="Q279" s="88">
        <v>1.36</v>
      </c>
      <c r="R279" s="28"/>
    </row>
    <row r="280" ht="14.4" spans="1:18">
      <c r="A280" s="88" t="s">
        <v>3657</v>
      </c>
      <c r="B280" s="88">
        <v>1</v>
      </c>
      <c r="C280" s="88"/>
      <c r="D280" s="88"/>
      <c r="E280" s="88"/>
      <c r="F280" s="81"/>
      <c r="G280" s="88">
        <v>277</v>
      </c>
      <c r="H280" s="88" t="s">
        <v>3658</v>
      </c>
      <c r="I280" s="88" t="s">
        <v>3659</v>
      </c>
      <c r="J280" s="88">
        <v>1</v>
      </c>
      <c r="K280" s="88">
        <v>1.06</v>
      </c>
      <c r="L280" s="88"/>
      <c r="M280" s="88">
        <v>277</v>
      </c>
      <c r="N280" s="88" t="s">
        <v>3660</v>
      </c>
      <c r="O280" s="88"/>
      <c r="P280" s="88">
        <v>1</v>
      </c>
      <c r="Q280" s="88">
        <v>1.36</v>
      </c>
      <c r="R280" s="28"/>
    </row>
    <row r="281" ht="14.4" spans="1:18">
      <c r="A281" s="88" t="s">
        <v>3661</v>
      </c>
      <c r="B281" s="88">
        <v>1</v>
      </c>
      <c r="C281" s="88"/>
      <c r="D281" s="88"/>
      <c r="E281" s="88"/>
      <c r="F281" s="81"/>
      <c r="G281" s="88">
        <v>278</v>
      </c>
      <c r="H281" s="88" t="s">
        <v>3662</v>
      </c>
      <c r="I281" s="88" t="s">
        <v>3663</v>
      </c>
      <c r="J281" s="88">
        <v>1</v>
      </c>
      <c r="K281" s="88">
        <v>1.05</v>
      </c>
      <c r="L281" s="88"/>
      <c r="M281" s="88">
        <v>278</v>
      </c>
      <c r="N281" s="88" t="s">
        <v>3664</v>
      </c>
      <c r="O281" s="88"/>
      <c r="P281" s="88">
        <v>1</v>
      </c>
      <c r="Q281" s="88">
        <v>1.36</v>
      </c>
      <c r="R281" s="28"/>
    </row>
    <row r="282" ht="14.4" spans="1:18">
      <c r="A282" s="88" t="s">
        <v>3665</v>
      </c>
      <c r="B282" s="88">
        <v>1</v>
      </c>
      <c r="C282" s="88"/>
      <c r="D282" s="88"/>
      <c r="E282" s="88"/>
      <c r="F282" s="81"/>
      <c r="G282" s="88">
        <v>279</v>
      </c>
      <c r="H282" s="88" t="s">
        <v>3666</v>
      </c>
      <c r="I282" s="88" t="s">
        <v>3667</v>
      </c>
      <c r="J282" s="88">
        <v>1</v>
      </c>
      <c r="K282" s="88">
        <v>1.04</v>
      </c>
      <c r="L282" s="88"/>
      <c r="M282" s="88">
        <v>279</v>
      </c>
      <c r="N282" s="88" t="s">
        <v>3668</v>
      </c>
      <c r="O282" s="88" t="s">
        <v>3669</v>
      </c>
      <c r="P282" s="88">
        <v>1</v>
      </c>
      <c r="Q282" s="88">
        <v>1.35</v>
      </c>
      <c r="R282" s="28"/>
    </row>
    <row r="283" ht="14.4" spans="1:18">
      <c r="A283" s="88" t="s">
        <v>3670</v>
      </c>
      <c r="B283" s="88">
        <v>1</v>
      </c>
      <c r="C283" s="88"/>
      <c r="D283" s="88"/>
      <c r="E283" s="88"/>
      <c r="F283" s="81"/>
      <c r="G283" s="88">
        <v>280</v>
      </c>
      <c r="H283" s="88" t="s">
        <v>3671</v>
      </c>
      <c r="I283" s="88" t="s">
        <v>3672</v>
      </c>
      <c r="J283" s="88">
        <v>1</v>
      </c>
      <c r="K283" s="88">
        <v>1.03</v>
      </c>
      <c r="L283" s="88"/>
      <c r="M283" s="88">
        <v>280</v>
      </c>
      <c r="N283" s="88" t="s">
        <v>3673</v>
      </c>
      <c r="O283" s="88" t="s">
        <v>3674</v>
      </c>
      <c r="P283" s="88">
        <v>1</v>
      </c>
      <c r="Q283" s="88">
        <v>1.3</v>
      </c>
      <c r="R283" s="28"/>
    </row>
    <row r="284" ht="14.4" spans="1:18">
      <c r="A284" s="88" t="s">
        <v>3675</v>
      </c>
      <c r="B284" s="88">
        <v>1</v>
      </c>
      <c r="C284" s="88"/>
      <c r="D284" s="88"/>
      <c r="E284" s="88"/>
      <c r="F284" s="81"/>
      <c r="G284" s="88">
        <v>281</v>
      </c>
      <c r="H284" s="88" t="s">
        <v>3676</v>
      </c>
      <c r="I284" s="88" t="s">
        <v>3677</v>
      </c>
      <c r="J284" s="88">
        <v>1</v>
      </c>
      <c r="K284" s="88">
        <v>1.03</v>
      </c>
      <c r="L284" s="88"/>
      <c r="M284" s="88">
        <v>281</v>
      </c>
      <c r="N284" s="88" t="s">
        <v>3678</v>
      </c>
      <c r="O284" s="88" t="s">
        <v>3679</v>
      </c>
      <c r="P284" s="88">
        <v>1</v>
      </c>
      <c r="Q284" s="88">
        <v>1.3</v>
      </c>
      <c r="R284" s="28"/>
    </row>
    <row r="285" ht="14.4" spans="1:18">
      <c r="A285" s="88" t="s">
        <v>3680</v>
      </c>
      <c r="B285" s="88">
        <v>1</v>
      </c>
      <c r="C285" s="88"/>
      <c r="D285" s="88"/>
      <c r="E285" s="88"/>
      <c r="F285" s="81"/>
      <c r="G285" s="88">
        <v>282</v>
      </c>
      <c r="H285" s="88" t="s">
        <v>3681</v>
      </c>
      <c r="I285" s="88" t="s">
        <v>3682</v>
      </c>
      <c r="J285" s="88">
        <v>1</v>
      </c>
      <c r="K285" s="88">
        <v>1.01</v>
      </c>
      <c r="L285" s="88"/>
      <c r="M285" s="88">
        <v>282</v>
      </c>
      <c r="N285" s="88" t="s">
        <v>3683</v>
      </c>
      <c r="O285" s="88" t="s">
        <v>3684</v>
      </c>
      <c r="P285" s="88">
        <v>1</v>
      </c>
      <c r="Q285" s="88">
        <v>1.3</v>
      </c>
      <c r="R285" s="28"/>
    </row>
    <row r="286" ht="14.4" spans="1:18">
      <c r="A286" s="88" t="s">
        <v>3685</v>
      </c>
      <c r="B286" s="88">
        <v>1</v>
      </c>
      <c r="C286" s="88"/>
      <c r="D286" s="88"/>
      <c r="E286" s="88"/>
      <c r="F286" s="81"/>
      <c r="G286" s="88">
        <v>283</v>
      </c>
      <c r="H286" s="88" t="s">
        <v>3686</v>
      </c>
      <c r="I286" s="88" t="s">
        <v>3687</v>
      </c>
      <c r="J286" s="88">
        <v>1</v>
      </c>
      <c r="K286" s="88">
        <v>1</v>
      </c>
      <c r="L286" s="88"/>
      <c r="M286" s="88">
        <v>283</v>
      </c>
      <c r="N286" s="88" t="s">
        <v>3688</v>
      </c>
      <c r="O286" s="88"/>
      <c r="P286" s="88">
        <v>1</v>
      </c>
      <c r="Q286" s="88">
        <v>1.29</v>
      </c>
      <c r="R286" s="28"/>
    </row>
    <row r="287" ht="14.4" spans="1:18">
      <c r="A287" s="88" t="s">
        <v>3689</v>
      </c>
      <c r="B287" s="88">
        <v>1</v>
      </c>
      <c r="C287" s="88"/>
      <c r="D287" s="88"/>
      <c r="E287" s="88"/>
      <c r="F287" s="81"/>
      <c r="G287" s="88">
        <v>284</v>
      </c>
      <c r="H287" s="88" t="s">
        <v>3690</v>
      </c>
      <c r="I287" s="88" t="s">
        <v>3691</v>
      </c>
      <c r="J287" s="88">
        <v>1</v>
      </c>
      <c r="K287" s="88">
        <v>1</v>
      </c>
      <c r="L287" s="88"/>
      <c r="M287" s="88">
        <v>284</v>
      </c>
      <c r="N287" s="88" t="s">
        <v>3692</v>
      </c>
      <c r="O287" s="88"/>
      <c r="P287" s="88">
        <v>1</v>
      </c>
      <c r="Q287" s="88">
        <v>1.29</v>
      </c>
      <c r="R287" s="28"/>
    </row>
    <row r="288" ht="14.4" spans="1:18">
      <c r="A288" s="88" t="s">
        <v>3693</v>
      </c>
      <c r="B288" s="88">
        <v>1</v>
      </c>
      <c r="C288" s="88"/>
      <c r="D288" s="88"/>
      <c r="E288" s="88"/>
      <c r="F288" s="81"/>
      <c r="G288" s="88">
        <v>285</v>
      </c>
      <c r="H288" s="88" t="s">
        <v>3694</v>
      </c>
      <c r="I288" s="88" t="s">
        <v>3695</v>
      </c>
      <c r="J288" s="88">
        <v>1</v>
      </c>
      <c r="K288" s="88">
        <v>1</v>
      </c>
      <c r="L288" s="88"/>
      <c r="M288" s="88">
        <v>285</v>
      </c>
      <c r="N288" s="88" t="s">
        <v>3696</v>
      </c>
      <c r="O288" s="88"/>
      <c r="P288" s="88">
        <v>1</v>
      </c>
      <c r="Q288" s="88">
        <v>1.28</v>
      </c>
      <c r="R288" s="28"/>
    </row>
    <row r="289" ht="14.4" spans="1:18">
      <c r="A289" s="88" t="s">
        <v>3697</v>
      </c>
      <c r="B289" s="88">
        <v>1</v>
      </c>
      <c r="C289" s="88"/>
      <c r="D289" s="88"/>
      <c r="E289" s="88"/>
      <c r="F289" s="81"/>
      <c r="G289" s="88">
        <v>286</v>
      </c>
      <c r="H289" s="88" t="s">
        <v>3698</v>
      </c>
      <c r="I289" s="88" t="s">
        <v>3699</v>
      </c>
      <c r="J289" s="88">
        <v>1</v>
      </c>
      <c r="K289" s="88">
        <v>1</v>
      </c>
      <c r="L289" s="88"/>
      <c r="M289" s="88">
        <v>286</v>
      </c>
      <c r="N289" s="88" t="s">
        <v>3700</v>
      </c>
      <c r="O289" s="88" t="s">
        <v>3701</v>
      </c>
      <c r="P289" s="88">
        <v>1</v>
      </c>
      <c r="Q289" s="88">
        <v>1.27</v>
      </c>
      <c r="R289" s="28"/>
    </row>
    <row r="290" ht="14.4" spans="1:18">
      <c r="A290" s="88" t="s">
        <v>3702</v>
      </c>
      <c r="B290" s="88">
        <v>1</v>
      </c>
      <c r="C290" s="88"/>
      <c r="D290" s="88"/>
      <c r="E290" s="88"/>
      <c r="F290" s="81"/>
      <c r="G290" s="88">
        <v>287</v>
      </c>
      <c r="H290" s="88" t="s">
        <v>3703</v>
      </c>
      <c r="I290" s="88" t="s">
        <v>3704</v>
      </c>
      <c r="J290" s="88">
        <v>1</v>
      </c>
      <c r="K290" s="88">
        <v>1</v>
      </c>
      <c r="L290" s="88"/>
      <c r="M290" s="88">
        <v>287</v>
      </c>
      <c r="N290" s="88" t="s">
        <v>3705</v>
      </c>
      <c r="O290" s="88" t="s">
        <v>3706</v>
      </c>
      <c r="P290" s="88">
        <v>1</v>
      </c>
      <c r="Q290" s="88">
        <v>1.27</v>
      </c>
      <c r="R290" s="28"/>
    </row>
    <row r="291" ht="14.4" spans="1:18">
      <c r="A291" s="88" t="s">
        <v>3707</v>
      </c>
      <c r="B291" s="88">
        <v>1</v>
      </c>
      <c r="C291" s="88"/>
      <c r="D291" s="88"/>
      <c r="E291" s="88"/>
      <c r="F291" s="81"/>
      <c r="G291" s="88">
        <v>288</v>
      </c>
      <c r="H291" s="88" t="s">
        <v>3708</v>
      </c>
      <c r="I291" s="88" t="s">
        <v>3709</v>
      </c>
      <c r="J291" s="88">
        <v>1</v>
      </c>
      <c r="K291" s="88">
        <v>1</v>
      </c>
      <c r="L291" s="88"/>
      <c r="M291" s="88">
        <v>288</v>
      </c>
      <c r="N291" s="88" t="s">
        <v>3710</v>
      </c>
      <c r="O291" s="88"/>
      <c r="P291" s="88">
        <v>1</v>
      </c>
      <c r="Q291" s="88">
        <v>1.27</v>
      </c>
      <c r="R291" s="28"/>
    </row>
    <row r="292" ht="14.4" spans="1:18">
      <c r="A292" s="88" t="s">
        <v>3711</v>
      </c>
      <c r="B292" s="88">
        <v>1</v>
      </c>
      <c r="C292" s="88"/>
      <c r="D292" s="88"/>
      <c r="E292" s="88"/>
      <c r="F292" s="81"/>
      <c r="G292" s="88">
        <v>289</v>
      </c>
      <c r="H292" s="88" t="s">
        <v>3712</v>
      </c>
      <c r="I292" s="88" t="s">
        <v>3713</v>
      </c>
      <c r="J292" s="88">
        <v>1</v>
      </c>
      <c r="K292" s="88">
        <v>1</v>
      </c>
      <c r="L292" s="88"/>
      <c r="M292" s="88">
        <v>289</v>
      </c>
      <c r="N292" s="88" t="s">
        <v>3714</v>
      </c>
      <c r="O292" s="88" t="s">
        <v>3715</v>
      </c>
      <c r="P292" s="88">
        <v>1</v>
      </c>
      <c r="Q292" s="88">
        <v>1.27</v>
      </c>
      <c r="R292" s="28"/>
    </row>
    <row r="293" ht="14.4" spans="1:18">
      <c r="A293" s="88" t="s">
        <v>3716</v>
      </c>
      <c r="B293" s="88">
        <v>1</v>
      </c>
      <c r="C293" s="88"/>
      <c r="D293" s="88"/>
      <c r="E293" s="88"/>
      <c r="F293" s="81"/>
      <c r="G293" s="88">
        <v>290</v>
      </c>
      <c r="H293" s="88" t="s">
        <v>3717</v>
      </c>
      <c r="I293" s="88" t="s">
        <v>3718</v>
      </c>
      <c r="J293" s="88">
        <v>1</v>
      </c>
      <c r="K293" s="88">
        <v>1</v>
      </c>
      <c r="L293" s="88"/>
      <c r="M293" s="88">
        <v>290</v>
      </c>
      <c r="N293" s="88" t="s">
        <v>3719</v>
      </c>
      <c r="O293" s="88" t="s">
        <v>3720</v>
      </c>
      <c r="P293" s="88">
        <v>1</v>
      </c>
      <c r="Q293" s="88">
        <v>1.26</v>
      </c>
      <c r="R293" s="28"/>
    </row>
    <row r="294" ht="14.4" spans="1:18">
      <c r="A294" s="88" t="s">
        <v>1174</v>
      </c>
      <c r="B294" s="88">
        <v>1</v>
      </c>
      <c r="C294" s="88"/>
      <c r="D294" s="88"/>
      <c r="E294" s="88"/>
      <c r="F294" s="81"/>
      <c r="G294" s="88">
        <v>291</v>
      </c>
      <c r="H294" s="88" t="s">
        <v>3721</v>
      </c>
      <c r="I294" s="88" t="s">
        <v>3721</v>
      </c>
      <c r="J294" s="88">
        <v>1</v>
      </c>
      <c r="K294" s="88">
        <v>1</v>
      </c>
      <c r="L294" s="88"/>
      <c r="M294" s="88">
        <v>291</v>
      </c>
      <c r="N294" s="88" t="s">
        <v>3722</v>
      </c>
      <c r="O294" s="88" t="s">
        <v>3723</v>
      </c>
      <c r="P294" s="88">
        <v>1</v>
      </c>
      <c r="Q294" s="88">
        <v>1.23</v>
      </c>
      <c r="R294" s="28"/>
    </row>
    <row r="295" ht="14.4" spans="1:18">
      <c r="A295" s="88" t="s">
        <v>3724</v>
      </c>
      <c r="B295" s="88">
        <v>1</v>
      </c>
      <c r="C295" s="88"/>
      <c r="D295" s="88"/>
      <c r="E295" s="88"/>
      <c r="F295" s="81"/>
      <c r="G295" s="88">
        <v>292</v>
      </c>
      <c r="H295" s="88" t="s">
        <v>3725</v>
      </c>
      <c r="I295" s="88" t="s">
        <v>3726</v>
      </c>
      <c r="J295" s="88">
        <v>1</v>
      </c>
      <c r="K295" s="88">
        <v>1</v>
      </c>
      <c r="L295" s="88"/>
      <c r="M295" s="88">
        <v>292</v>
      </c>
      <c r="N295" s="88" t="s">
        <v>3727</v>
      </c>
      <c r="O295" s="88" t="s">
        <v>3728</v>
      </c>
      <c r="P295" s="88">
        <v>1</v>
      </c>
      <c r="Q295" s="88">
        <v>1.23</v>
      </c>
      <c r="R295" s="28"/>
    </row>
    <row r="296" ht="14.4" spans="1:18">
      <c r="A296" s="88" t="s">
        <v>3729</v>
      </c>
      <c r="B296" s="88">
        <v>1</v>
      </c>
      <c r="C296" s="88"/>
      <c r="D296" s="88"/>
      <c r="E296" s="88"/>
      <c r="F296" s="81"/>
      <c r="G296" s="88">
        <v>293</v>
      </c>
      <c r="H296" s="88" t="s">
        <v>3730</v>
      </c>
      <c r="I296" s="88" t="s">
        <v>3731</v>
      </c>
      <c r="J296" s="88">
        <v>1</v>
      </c>
      <c r="K296" s="88">
        <v>1</v>
      </c>
      <c r="L296" s="88"/>
      <c r="M296" s="88">
        <v>293</v>
      </c>
      <c r="N296" s="88" t="s">
        <v>3732</v>
      </c>
      <c r="O296" s="88" t="s">
        <v>3733</v>
      </c>
      <c r="P296" s="88">
        <v>1</v>
      </c>
      <c r="Q296" s="88">
        <v>1.23</v>
      </c>
      <c r="R296" s="28"/>
    </row>
    <row r="297" ht="14.4" spans="1:18">
      <c r="A297" s="88" t="s">
        <v>3734</v>
      </c>
      <c r="B297" s="88">
        <v>1</v>
      </c>
      <c r="C297" s="88"/>
      <c r="D297" s="88"/>
      <c r="E297" s="88"/>
      <c r="F297" s="81"/>
      <c r="G297" s="88">
        <v>294</v>
      </c>
      <c r="H297" s="88" t="s">
        <v>3735</v>
      </c>
      <c r="I297" s="88" t="s">
        <v>3736</v>
      </c>
      <c r="J297" s="88">
        <v>1</v>
      </c>
      <c r="K297" s="88">
        <v>1</v>
      </c>
      <c r="L297" s="88"/>
      <c r="M297" s="88">
        <v>294</v>
      </c>
      <c r="N297" s="88" t="s">
        <v>3737</v>
      </c>
      <c r="O297" s="88"/>
      <c r="P297" s="88">
        <v>1</v>
      </c>
      <c r="Q297" s="88">
        <v>1.22</v>
      </c>
      <c r="R297" s="28"/>
    </row>
    <row r="298" ht="14.4" spans="1:18">
      <c r="A298" s="88" t="s">
        <v>3738</v>
      </c>
      <c r="B298" s="88">
        <v>1</v>
      </c>
      <c r="C298" s="88"/>
      <c r="D298" s="88"/>
      <c r="E298" s="88"/>
      <c r="F298" s="81"/>
      <c r="G298" s="88">
        <v>295</v>
      </c>
      <c r="H298" s="88" t="s">
        <v>3739</v>
      </c>
      <c r="I298" s="88" t="s">
        <v>3740</v>
      </c>
      <c r="J298" s="88">
        <v>1</v>
      </c>
      <c r="K298" s="88">
        <v>1</v>
      </c>
      <c r="L298" s="88"/>
      <c r="M298" s="88">
        <v>295</v>
      </c>
      <c r="N298" s="88" t="s">
        <v>3741</v>
      </c>
      <c r="O298" s="88" t="s">
        <v>3742</v>
      </c>
      <c r="P298" s="88">
        <v>1</v>
      </c>
      <c r="Q298" s="88">
        <v>1.22</v>
      </c>
      <c r="R298" s="28"/>
    </row>
    <row r="299" ht="14.4" spans="1:18">
      <c r="A299" s="88" t="s">
        <v>3743</v>
      </c>
      <c r="B299" s="88">
        <v>1</v>
      </c>
      <c r="C299" s="88"/>
      <c r="D299" s="88"/>
      <c r="E299" s="88"/>
      <c r="F299" s="81"/>
      <c r="G299" s="88">
        <v>296</v>
      </c>
      <c r="H299" s="88" t="s">
        <v>3744</v>
      </c>
      <c r="I299" s="88" t="s">
        <v>3745</v>
      </c>
      <c r="J299" s="88">
        <v>1</v>
      </c>
      <c r="K299" s="88">
        <v>1</v>
      </c>
      <c r="L299" s="88"/>
      <c r="M299" s="88">
        <v>296</v>
      </c>
      <c r="N299" s="88" t="s">
        <v>3746</v>
      </c>
      <c r="O299" s="88" t="s">
        <v>3747</v>
      </c>
      <c r="P299" s="88">
        <v>1</v>
      </c>
      <c r="Q299" s="88">
        <v>1.21</v>
      </c>
      <c r="R299" s="28"/>
    </row>
    <row r="300" ht="14.4" spans="1:18">
      <c r="A300" s="88" t="s">
        <v>3748</v>
      </c>
      <c r="B300" s="88">
        <v>1</v>
      </c>
      <c r="C300" s="88"/>
      <c r="D300" s="88"/>
      <c r="E300" s="88"/>
      <c r="F300" s="81"/>
      <c r="G300" s="88">
        <v>297</v>
      </c>
      <c r="H300" s="88" t="s">
        <v>3749</v>
      </c>
      <c r="I300" s="88"/>
      <c r="J300" s="88">
        <v>1</v>
      </c>
      <c r="K300" s="88">
        <v>1</v>
      </c>
      <c r="L300" s="88"/>
      <c r="M300" s="88">
        <v>297</v>
      </c>
      <c r="N300" s="88" t="s">
        <v>3750</v>
      </c>
      <c r="O300" s="88"/>
      <c r="P300" s="88">
        <v>1</v>
      </c>
      <c r="Q300" s="88">
        <v>1.21</v>
      </c>
      <c r="R300" s="28"/>
    </row>
    <row r="301" ht="14.4" spans="1:18">
      <c r="A301" s="88" t="s">
        <v>3751</v>
      </c>
      <c r="B301" s="88">
        <v>1</v>
      </c>
      <c r="C301" s="88"/>
      <c r="D301" s="88"/>
      <c r="E301" s="88"/>
      <c r="F301" s="81"/>
      <c r="G301" s="88">
        <v>298</v>
      </c>
      <c r="H301" s="88" t="s">
        <v>3752</v>
      </c>
      <c r="I301" s="88"/>
      <c r="J301" s="88">
        <v>1</v>
      </c>
      <c r="K301" s="88">
        <v>1</v>
      </c>
      <c r="L301" s="88"/>
      <c r="M301" s="88">
        <v>298</v>
      </c>
      <c r="N301" s="88" t="s">
        <v>3753</v>
      </c>
      <c r="O301" s="88"/>
      <c r="P301" s="88">
        <v>1</v>
      </c>
      <c r="Q301" s="88">
        <v>1.2</v>
      </c>
      <c r="R301" s="28"/>
    </row>
    <row r="302" ht="14.4" spans="1:18">
      <c r="A302" s="88" t="s">
        <v>3754</v>
      </c>
      <c r="B302" s="88">
        <v>1</v>
      </c>
      <c r="C302" s="88"/>
      <c r="D302" s="88"/>
      <c r="E302" s="88"/>
      <c r="F302" s="81"/>
      <c r="G302" s="88">
        <v>299</v>
      </c>
      <c r="H302" s="88" t="s">
        <v>3755</v>
      </c>
      <c r="I302" s="88"/>
      <c r="J302" s="88">
        <v>1</v>
      </c>
      <c r="K302" s="88">
        <v>1</v>
      </c>
      <c r="L302" s="88"/>
      <c r="M302" s="88">
        <v>299</v>
      </c>
      <c r="N302" s="88" t="s">
        <v>3756</v>
      </c>
      <c r="O302" s="88"/>
      <c r="P302" s="88">
        <v>1</v>
      </c>
      <c r="Q302" s="88">
        <v>1.2</v>
      </c>
      <c r="R302" s="28"/>
    </row>
    <row r="303" ht="14.4" spans="1:18">
      <c r="A303" s="88" t="s">
        <v>3757</v>
      </c>
      <c r="B303" s="88">
        <v>1</v>
      </c>
      <c r="C303" s="88"/>
      <c r="D303" s="88"/>
      <c r="E303" s="88"/>
      <c r="F303" s="81"/>
      <c r="G303" s="88">
        <v>300</v>
      </c>
      <c r="H303" s="88" t="s">
        <v>3758</v>
      </c>
      <c r="I303" s="88"/>
      <c r="J303" s="88">
        <v>1</v>
      </c>
      <c r="K303" s="88">
        <v>1</v>
      </c>
      <c r="L303" s="88"/>
      <c r="M303" s="88">
        <v>300</v>
      </c>
      <c r="N303" s="88" t="s">
        <v>3759</v>
      </c>
      <c r="O303" s="88" t="s">
        <v>3760</v>
      </c>
      <c r="P303" s="88">
        <v>1</v>
      </c>
      <c r="Q303" s="88">
        <v>1.2</v>
      </c>
      <c r="R303" s="28"/>
    </row>
    <row r="304" ht="14.4" spans="1:18">
      <c r="A304" s="88" t="s">
        <v>3761</v>
      </c>
      <c r="B304" s="88">
        <v>1</v>
      </c>
      <c r="C304" s="88"/>
      <c r="D304" s="88"/>
      <c r="E304" s="88"/>
      <c r="F304" s="81"/>
      <c r="G304" s="88">
        <v>301</v>
      </c>
      <c r="H304" s="88" t="s">
        <v>3762</v>
      </c>
      <c r="I304" s="88" t="s">
        <v>3763</v>
      </c>
      <c r="J304" s="88">
        <v>1</v>
      </c>
      <c r="K304" s="88">
        <v>1</v>
      </c>
      <c r="L304" s="88"/>
      <c r="M304" s="88">
        <v>301</v>
      </c>
      <c r="N304" s="88" t="s">
        <v>3764</v>
      </c>
      <c r="O304" s="88"/>
      <c r="P304" s="88">
        <v>1</v>
      </c>
      <c r="Q304" s="88">
        <v>1.19</v>
      </c>
      <c r="R304" s="28"/>
    </row>
    <row r="305" ht="14.4" spans="1:18">
      <c r="A305" s="88" t="s">
        <v>3765</v>
      </c>
      <c r="B305" s="88">
        <v>1</v>
      </c>
      <c r="C305" s="88"/>
      <c r="D305" s="88"/>
      <c r="E305" s="88"/>
      <c r="F305" s="81"/>
      <c r="G305" s="88">
        <v>302</v>
      </c>
      <c r="H305" s="88" t="s">
        <v>3766</v>
      </c>
      <c r="I305" s="88"/>
      <c r="J305" s="88">
        <v>1</v>
      </c>
      <c r="K305" s="88">
        <v>0.99</v>
      </c>
      <c r="L305" s="88"/>
      <c r="M305" s="88">
        <v>302</v>
      </c>
      <c r="N305" s="88" t="s">
        <v>3767</v>
      </c>
      <c r="O305" s="88" t="s">
        <v>3768</v>
      </c>
      <c r="P305" s="88">
        <v>1</v>
      </c>
      <c r="Q305" s="88">
        <v>1.19</v>
      </c>
      <c r="R305" s="28"/>
    </row>
    <row r="306" ht="14.4" spans="1:18">
      <c r="A306" s="88" t="s">
        <v>250</v>
      </c>
      <c r="B306" s="88">
        <v>1</v>
      </c>
      <c r="C306" s="88"/>
      <c r="D306" s="88"/>
      <c r="E306" s="88"/>
      <c r="F306" s="81"/>
      <c r="G306" s="88">
        <v>303</v>
      </c>
      <c r="H306" s="88" t="s">
        <v>3769</v>
      </c>
      <c r="I306" s="88"/>
      <c r="J306" s="88">
        <v>1</v>
      </c>
      <c r="K306" s="88">
        <v>0.97</v>
      </c>
      <c r="L306" s="88"/>
      <c r="M306" s="88">
        <v>303</v>
      </c>
      <c r="N306" s="88" t="s">
        <v>3770</v>
      </c>
      <c r="O306" s="88" t="s">
        <v>3544</v>
      </c>
      <c r="P306" s="88">
        <v>1</v>
      </c>
      <c r="Q306" s="88">
        <v>1.18</v>
      </c>
      <c r="R306" s="28"/>
    </row>
    <row r="307" ht="14.4" spans="1:18">
      <c r="A307" s="88" t="s">
        <v>3771</v>
      </c>
      <c r="B307" s="88">
        <v>1</v>
      </c>
      <c r="C307" s="88"/>
      <c r="D307" s="88"/>
      <c r="E307" s="88"/>
      <c r="F307" s="81"/>
      <c r="G307" s="88">
        <v>304</v>
      </c>
      <c r="H307" s="88" t="s">
        <v>3772</v>
      </c>
      <c r="I307" s="88" t="s">
        <v>3773</v>
      </c>
      <c r="J307" s="88">
        <v>1</v>
      </c>
      <c r="K307" s="88">
        <v>0.96</v>
      </c>
      <c r="L307" s="88"/>
      <c r="M307" s="88">
        <v>304</v>
      </c>
      <c r="N307" s="88" t="s">
        <v>3774</v>
      </c>
      <c r="O307" s="88" t="s">
        <v>3775</v>
      </c>
      <c r="P307" s="88">
        <v>1</v>
      </c>
      <c r="Q307" s="88">
        <v>1.18</v>
      </c>
      <c r="R307" s="28"/>
    </row>
    <row r="308" ht="14.4" spans="1:18">
      <c r="A308" s="88" t="s">
        <v>3776</v>
      </c>
      <c r="B308" s="88">
        <v>1</v>
      </c>
      <c r="C308" s="88"/>
      <c r="D308" s="88"/>
      <c r="E308" s="88"/>
      <c r="F308" s="81"/>
      <c r="G308" s="88">
        <v>305</v>
      </c>
      <c r="H308" s="88" t="s">
        <v>3777</v>
      </c>
      <c r="I308" s="88"/>
      <c r="J308" s="88">
        <v>1</v>
      </c>
      <c r="K308" s="88">
        <v>0.93</v>
      </c>
      <c r="L308" s="88"/>
      <c r="M308" s="88">
        <v>305</v>
      </c>
      <c r="N308" s="88" t="s">
        <v>3778</v>
      </c>
      <c r="O308" s="88" t="s">
        <v>3779</v>
      </c>
      <c r="P308" s="88">
        <v>1</v>
      </c>
      <c r="Q308" s="88">
        <v>1.18</v>
      </c>
      <c r="R308" s="28"/>
    </row>
    <row r="309" ht="14.4" spans="1:18">
      <c r="A309" s="88" t="s">
        <v>3780</v>
      </c>
      <c r="B309" s="88">
        <v>1</v>
      </c>
      <c r="C309" s="88"/>
      <c r="D309" s="88"/>
      <c r="E309" s="88"/>
      <c r="F309" s="81"/>
      <c r="G309" s="88">
        <v>306</v>
      </c>
      <c r="H309" s="88" t="s">
        <v>3781</v>
      </c>
      <c r="I309" s="88"/>
      <c r="J309" s="88">
        <v>1</v>
      </c>
      <c r="K309" s="88">
        <v>0.93</v>
      </c>
      <c r="L309" s="88"/>
      <c r="M309" s="88">
        <v>306</v>
      </c>
      <c r="N309" s="88" t="s">
        <v>3782</v>
      </c>
      <c r="O309" s="88" t="s">
        <v>3544</v>
      </c>
      <c r="P309" s="88">
        <v>1</v>
      </c>
      <c r="Q309" s="88">
        <v>1.17</v>
      </c>
      <c r="R309" s="28"/>
    </row>
    <row r="310" ht="14.4" spans="1:18">
      <c r="A310" s="88" t="s">
        <v>3783</v>
      </c>
      <c r="B310" s="88">
        <v>1</v>
      </c>
      <c r="C310" s="88"/>
      <c r="D310" s="88"/>
      <c r="E310" s="88"/>
      <c r="F310" s="81"/>
      <c r="G310" s="88">
        <v>307</v>
      </c>
      <c r="H310" s="88" t="s">
        <v>3784</v>
      </c>
      <c r="I310" s="88"/>
      <c r="J310" s="88">
        <v>1</v>
      </c>
      <c r="K310" s="88">
        <v>0.92</v>
      </c>
      <c r="L310" s="88"/>
      <c r="M310" s="88">
        <v>307</v>
      </c>
      <c r="N310" s="88" t="s">
        <v>3785</v>
      </c>
      <c r="O310" s="88"/>
      <c r="P310" s="88">
        <v>1</v>
      </c>
      <c r="Q310" s="88">
        <v>1.16</v>
      </c>
      <c r="R310" s="28"/>
    </row>
    <row r="311" ht="14.4" spans="1:18">
      <c r="A311" s="88" t="s">
        <v>2815</v>
      </c>
      <c r="B311" s="88">
        <v>1</v>
      </c>
      <c r="C311" s="88"/>
      <c r="D311" s="88"/>
      <c r="E311" s="88"/>
      <c r="F311" s="81"/>
      <c r="G311" s="88">
        <v>308</v>
      </c>
      <c r="H311" s="88" t="s">
        <v>3786</v>
      </c>
      <c r="I311" s="88" t="s">
        <v>3787</v>
      </c>
      <c r="J311" s="88">
        <v>1</v>
      </c>
      <c r="K311" s="88">
        <v>0.92</v>
      </c>
      <c r="L311" s="88"/>
      <c r="M311" s="88">
        <v>308</v>
      </c>
      <c r="N311" s="88" t="s">
        <v>3788</v>
      </c>
      <c r="O311" s="88" t="s">
        <v>3789</v>
      </c>
      <c r="P311" s="88">
        <v>1</v>
      </c>
      <c r="Q311" s="88">
        <v>1.15</v>
      </c>
      <c r="R311" s="28"/>
    </row>
    <row r="312" ht="14.4" spans="1:18">
      <c r="A312" s="88" t="s">
        <v>3790</v>
      </c>
      <c r="B312" s="88">
        <v>1</v>
      </c>
      <c r="C312" s="88"/>
      <c r="D312" s="88"/>
      <c r="E312" s="88"/>
      <c r="F312" s="81"/>
      <c r="G312" s="88">
        <v>309</v>
      </c>
      <c r="H312" s="88" t="s">
        <v>3791</v>
      </c>
      <c r="I312" s="88" t="s">
        <v>3792</v>
      </c>
      <c r="J312" s="88">
        <v>1</v>
      </c>
      <c r="K312" s="88">
        <v>0.91</v>
      </c>
      <c r="L312" s="88"/>
      <c r="M312" s="88">
        <v>309</v>
      </c>
      <c r="N312" s="88" t="s">
        <v>3793</v>
      </c>
      <c r="O312" s="88" t="s">
        <v>3794</v>
      </c>
      <c r="P312" s="88">
        <v>1</v>
      </c>
      <c r="Q312" s="88">
        <v>1.15</v>
      </c>
      <c r="R312" s="28"/>
    </row>
    <row r="313" ht="14.4" spans="1:18">
      <c r="A313" s="88" t="s">
        <v>3795</v>
      </c>
      <c r="B313" s="88">
        <v>1</v>
      </c>
      <c r="C313" s="88"/>
      <c r="D313" s="88"/>
      <c r="E313" s="88"/>
      <c r="F313" s="81"/>
      <c r="G313" s="88">
        <v>310</v>
      </c>
      <c r="H313" s="88" t="s">
        <v>3796</v>
      </c>
      <c r="I313" s="88" t="s">
        <v>3797</v>
      </c>
      <c r="J313" s="88">
        <v>1</v>
      </c>
      <c r="K313" s="88">
        <v>0.9</v>
      </c>
      <c r="L313" s="88"/>
      <c r="M313" s="88">
        <v>310</v>
      </c>
      <c r="N313" s="88" t="s">
        <v>3798</v>
      </c>
      <c r="O313" s="88" t="s">
        <v>3799</v>
      </c>
      <c r="P313" s="88">
        <v>1</v>
      </c>
      <c r="Q313" s="88">
        <v>1.14</v>
      </c>
      <c r="R313" s="28"/>
    </row>
    <row r="314" ht="14.4" spans="1:18">
      <c r="A314" s="88" t="s">
        <v>3800</v>
      </c>
      <c r="B314" s="88">
        <v>1</v>
      </c>
      <c r="C314" s="88"/>
      <c r="D314" s="88"/>
      <c r="E314" s="88"/>
      <c r="F314" s="81"/>
      <c r="G314" s="88">
        <v>311</v>
      </c>
      <c r="H314" s="88" t="s">
        <v>3801</v>
      </c>
      <c r="I314" s="88" t="s">
        <v>3802</v>
      </c>
      <c r="J314" s="88">
        <v>1</v>
      </c>
      <c r="K314" s="88">
        <v>0.9</v>
      </c>
      <c r="L314" s="88"/>
      <c r="M314" s="88">
        <v>311</v>
      </c>
      <c r="N314" s="88" t="s">
        <v>3803</v>
      </c>
      <c r="O314" s="88"/>
      <c r="P314" s="88">
        <v>1</v>
      </c>
      <c r="Q314" s="88">
        <v>1.14</v>
      </c>
      <c r="R314" s="28"/>
    </row>
    <row r="315" ht="14.4" spans="1:18">
      <c r="A315" s="88" t="s">
        <v>3804</v>
      </c>
      <c r="B315" s="88">
        <v>1</v>
      </c>
      <c r="C315" s="88"/>
      <c r="D315" s="88"/>
      <c r="E315" s="88"/>
      <c r="F315" s="81"/>
      <c r="G315" s="88">
        <v>312</v>
      </c>
      <c r="H315" s="88" t="s">
        <v>3805</v>
      </c>
      <c r="I315" s="88"/>
      <c r="J315" s="88">
        <v>1</v>
      </c>
      <c r="K315" s="88">
        <v>0.89</v>
      </c>
      <c r="L315" s="88"/>
      <c r="M315" s="88">
        <v>312</v>
      </c>
      <c r="N315" s="88" t="s">
        <v>3806</v>
      </c>
      <c r="O315" s="88" t="s">
        <v>3807</v>
      </c>
      <c r="P315" s="88">
        <v>1</v>
      </c>
      <c r="Q315" s="88">
        <v>1.13</v>
      </c>
      <c r="R315" s="28"/>
    </row>
    <row r="316" ht="14.4" spans="1:18">
      <c r="A316" s="88" t="s">
        <v>3808</v>
      </c>
      <c r="B316" s="88">
        <v>1</v>
      </c>
      <c r="C316" s="88"/>
      <c r="D316" s="88"/>
      <c r="E316" s="88"/>
      <c r="F316" s="81"/>
      <c r="G316" s="88">
        <v>313</v>
      </c>
      <c r="H316" s="88" t="s">
        <v>3809</v>
      </c>
      <c r="I316" s="88"/>
      <c r="J316" s="88">
        <v>1</v>
      </c>
      <c r="K316" s="88">
        <v>0.89</v>
      </c>
      <c r="L316" s="88"/>
      <c r="M316" s="88">
        <v>313</v>
      </c>
      <c r="N316" s="88" t="s">
        <v>3810</v>
      </c>
      <c r="O316" s="88"/>
      <c r="P316" s="88">
        <v>1</v>
      </c>
      <c r="Q316" s="88">
        <v>1.13</v>
      </c>
      <c r="R316" s="28"/>
    </row>
    <row r="317" ht="14.4" spans="1:18">
      <c r="A317" s="88" t="s">
        <v>3811</v>
      </c>
      <c r="B317" s="88">
        <v>1</v>
      </c>
      <c r="C317" s="88"/>
      <c r="D317" s="88"/>
      <c r="E317" s="88"/>
      <c r="F317" s="81"/>
      <c r="G317" s="88">
        <v>314</v>
      </c>
      <c r="H317" s="88" t="s">
        <v>3812</v>
      </c>
      <c r="I317" s="88" t="s">
        <v>3813</v>
      </c>
      <c r="J317" s="88">
        <v>1</v>
      </c>
      <c r="K317" s="88">
        <v>0.88</v>
      </c>
      <c r="L317" s="88"/>
      <c r="M317" s="88">
        <v>314</v>
      </c>
      <c r="N317" s="88" t="s">
        <v>3814</v>
      </c>
      <c r="O317" s="88"/>
      <c r="P317" s="88">
        <v>1</v>
      </c>
      <c r="Q317" s="88">
        <v>1.13</v>
      </c>
      <c r="R317" s="28"/>
    </row>
    <row r="318" ht="14.4" spans="1:18">
      <c r="A318" s="88" t="s">
        <v>3815</v>
      </c>
      <c r="B318" s="88">
        <v>1</v>
      </c>
      <c r="C318" s="88"/>
      <c r="D318" s="88"/>
      <c r="E318" s="88"/>
      <c r="F318" s="81"/>
      <c r="G318" s="88">
        <v>315</v>
      </c>
      <c r="H318" s="88" t="s">
        <v>3816</v>
      </c>
      <c r="I318" s="88" t="s">
        <v>3360</v>
      </c>
      <c r="J318" s="88">
        <v>1</v>
      </c>
      <c r="K318" s="88">
        <v>0.87</v>
      </c>
      <c r="L318" s="88"/>
      <c r="M318" s="88">
        <v>315</v>
      </c>
      <c r="N318" s="88" t="s">
        <v>3817</v>
      </c>
      <c r="O318" s="88" t="s">
        <v>3818</v>
      </c>
      <c r="P318" s="88">
        <v>1</v>
      </c>
      <c r="Q318" s="88">
        <v>1.13</v>
      </c>
      <c r="R318" s="28"/>
    </row>
    <row r="319" ht="14.4" spans="1:18">
      <c r="A319" s="88" t="s">
        <v>3819</v>
      </c>
      <c r="B319" s="88">
        <v>1</v>
      </c>
      <c r="C319" s="88"/>
      <c r="D319" s="88"/>
      <c r="E319" s="88"/>
      <c r="F319" s="81"/>
      <c r="G319" s="88">
        <v>316</v>
      </c>
      <c r="H319" s="88" t="s">
        <v>3820</v>
      </c>
      <c r="I319" s="88"/>
      <c r="J319" s="88">
        <v>1</v>
      </c>
      <c r="K319" s="88">
        <v>0.86</v>
      </c>
      <c r="L319" s="88"/>
      <c r="M319" s="88">
        <v>316</v>
      </c>
      <c r="N319" s="88" t="s">
        <v>3821</v>
      </c>
      <c r="O319" s="88" t="s">
        <v>3822</v>
      </c>
      <c r="P319" s="88">
        <v>1</v>
      </c>
      <c r="Q319" s="88">
        <v>1.12</v>
      </c>
      <c r="R319" s="28"/>
    </row>
    <row r="320" ht="14.4" spans="1:18">
      <c r="A320" s="88" t="s">
        <v>3823</v>
      </c>
      <c r="B320" s="88">
        <v>1</v>
      </c>
      <c r="C320" s="88"/>
      <c r="D320" s="88"/>
      <c r="E320" s="88"/>
      <c r="F320" s="81"/>
      <c r="G320" s="88">
        <v>317</v>
      </c>
      <c r="H320" s="88" t="s">
        <v>3824</v>
      </c>
      <c r="I320" s="88" t="s">
        <v>3824</v>
      </c>
      <c r="J320" s="88">
        <v>1</v>
      </c>
      <c r="K320" s="88">
        <v>0.85</v>
      </c>
      <c r="L320" s="88"/>
      <c r="M320" s="88">
        <v>317</v>
      </c>
      <c r="N320" s="88" t="s">
        <v>3825</v>
      </c>
      <c r="O320" s="88" t="s">
        <v>3826</v>
      </c>
      <c r="P320" s="88">
        <v>1</v>
      </c>
      <c r="Q320" s="88">
        <v>1.11</v>
      </c>
      <c r="R320" s="28"/>
    </row>
    <row r="321" ht="14.4" spans="1:18">
      <c r="A321" s="88" t="s">
        <v>3827</v>
      </c>
      <c r="B321" s="88">
        <v>1</v>
      </c>
      <c r="C321" s="88"/>
      <c r="D321" s="88"/>
      <c r="E321" s="88"/>
      <c r="F321" s="81"/>
      <c r="G321" s="88">
        <v>318</v>
      </c>
      <c r="H321" s="88" t="s">
        <v>3828</v>
      </c>
      <c r="I321" s="88" t="s">
        <v>3829</v>
      </c>
      <c r="J321" s="88">
        <v>1</v>
      </c>
      <c r="K321" s="88">
        <v>0.85</v>
      </c>
      <c r="L321" s="88"/>
      <c r="M321" s="88">
        <v>318</v>
      </c>
      <c r="N321" s="88" t="s">
        <v>3830</v>
      </c>
      <c r="O321" s="88" t="s">
        <v>3831</v>
      </c>
      <c r="P321" s="88">
        <v>1</v>
      </c>
      <c r="Q321" s="88">
        <v>1.1</v>
      </c>
      <c r="R321" s="28"/>
    </row>
    <row r="322" ht="14.4" spans="1:18">
      <c r="A322" s="88" t="s">
        <v>3832</v>
      </c>
      <c r="B322" s="88">
        <v>1</v>
      </c>
      <c r="C322" s="88"/>
      <c r="D322" s="88"/>
      <c r="E322" s="88"/>
      <c r="F322" s="81"/>
      <c r="G322" s="88">
        <v>319</v>
      </c>
      <c r="H322" s="88" t="s">
        <v>3833</v>
      </c>
      <c r="I322" s="88" t="s">
        <v>3834</v>
      </c>
      <c r="J322" s="88">
        <v>1</v>
      </c>
      <c r="K322" s="88">
        <v>0.85</v>
      </c>
      <c r="L322" s="88"/>
      <c r="M322" s="88">
        <v>319</v>
      </c>
      <c r="N322" s="88" t="s">
        <v>3835</v>
      </c>
      <c r="O322" s="88" t="s">
        <v>3836</v>
      </c>
      <c r="P322" s="88">
        <v>1</v>
      </c>
      <c r="Q322" s="88">
        <v>1.1</v>
      </c>
      <c r="R322" s="28"/>
    </row>
    <row r="323" ht="14.4" spans="1:18">
      <c r="A323" s="88" t="s">
        <v>3837</v>
      </c>
      <c r="B323" s="88">
        <v>1</v>
      </c>
      <c r="C323" s="88"/>
      <c r="D323" s="88"/>
      <c r="E323" s="88"/>
      <c r="F323" s="81"/>
      <c r="G323" s="88">
        <v>320</v>
      </c>
      <c r="H323" s="88" t="s">
        <v>3838</v>
      </c>
      <c r="I323" s="88" t="s">
        <v>3838</v>
      </c>
      <c r="J323" s="88">
        <v>1</v>
      </c>
      <c r="K323" s="88">
        <v>0.84</v>
      </c>
      <c r="L323" s="88"/>
      <c r="M323" s="88">
        <v>320</v>
      </c>
      <c r="N323" s="88" t="s">
        <v>3839</v>
      </c>
      <c r="O323" s="88" t="s">
        <v>3840</v>
      </c>
      <c r="P323" s="88">
        <v>1</v>
      </c>
      <c r="Q323" s="88">
        <v>1.1</v>
      </c>
      <c r="R323" s="28"/>
    </row>
    <row r="324" ht="14.4" spans="1:18">
      <c r="A324" s="88" t="s">
        <v>3841</v>
      </c>
      <c r="B324" s="88">
        <v>1</v>
      </c>
      <c r="C324" s="88"/>
      <c r="D324" s="88"/>
      <c r="E324" s="88"/>
      <c r="F324" s="81"/>
      <c r="G324" s="88"/>
      <c r="H324" s="88"/>
      <c r="I324" s="88"/>
      <c r="J324" s="88"/>
      <c r="K324" s="88"/>
      <c r="L324" s="88"/>
      <c r="M324" s="88">
        <v>321</v>
      </c>
      <c r="N324" s="88" t="s">
        <v>3842</v>
      </c>
      <c r="O324" s="88" t="s">
        <v>3843</v>
      </c>
      <c r="P324" s="88">
        <v>1</v>
      </c>
      <c r="Q324" s="88">
        <v>1.09</v>
      </c>
      <c r="R324" s="28"/>
    </row>
    <row r="325" ht="14.4" spans="1:18">
      <c r="A325" s="88" t="s">
        <v>3844</v>
      </c>
      <c r="B325" s="88">
        <v>1</v>
      </c>
      <c r="C325" s="88"/>
      <c r="D325" s="88"/>
      <c r="E325" s="88"/>
      <c r="F325" s="81"/>
      <c r="G325" s="88"/>
      <c r="H325" s="88"/>
      <c r="I325" s="88"/>
      <c r="J325" s="88"/>
      <c r="K325" s="88"/>
      <c r="L325" s="88"/>
      <c r="M325" s="88">
        <v>322</v>
      </c>
      <c r="N325" s="88" t="s">
        <v>3845</v>
      </c>
      <c r="O325" s="88" t="s">
        <v>3154</v>
      </c>
      <c r="P325" s="88">
        <v>1</v>
      </c>
      <c r="Q325" s="88">
        <v>1.09</v>
      </c>
      <c r="R325" s="28"/>
    </row>
    <row r="326" ht="14.4" spans="1:18">
      <c r="A326" s="88" t="s">
        <v>3846</v>
      </c>
      <c r="B326" s="88">
        <v>1</v>
      </c>
      <c r="C326" s="88"/>
      <c r="D326" s="88"/>
      <c r="E326" s="88"/>
      <c r="F326" s="81"/>
      <c r="G326" s="88"/>
      <c r="H326" s="88"/>
      <c r="I326" s="88"/>
      <c r="J326" s="88"/>
      <c r="K326" s="88"/>
      <c r="L326" s="88"/>
      <c r="M326" s="88">
        <v>323</v>
      </c>
      <c r="N326" s="88" t="s">
        <v>3847</v>
      </c>
      <c r="O326" s="88" t="s">
        <v>3848</v>
      </c>
      <c r="P326" s="88">
        <v>1</v>
      </c>
      <c r="Q326" s="88">
        <v>1.09</v>
      </c>
      <c r="R326" s="28"/>
    </row>
    <row r="327" ht="14.4" spans="1:18">
      <c r="A327" s="88" t="s">
        <v>3849</v>
      </c>
      <c r="B327" s="88">
        <v>1</v>
      </c>
      <c r="C327" s="88"/>
      <c r="D327" s="88"/>
      <c r="E327" s="88"/>
      <c r="F327" s="81"/>
      <c r="G327" s="88"/>
      <c r="H327" s="88"/>
      <c r="I327" s="88"/>
      <c r="J327" s="88"/>
      <c r="K327" s="88"/>
      <c r="L327" s="88"/>
      <c r="M327" s="88">
        <v>324</v>
      </c>
      <c r="N327" s="88" t="s">
        <v>3850</v>
      </c>
      <c r="O327" s="88" t="s">
        <v>3851</v>
      </c>
      <c r="P327" s="88">
        <v>1</v>
      </c>
      <c r="Q327" s="88">
        <v>1.09</v>
      </c>
      <c r="R327" s="28"/>
    </row>
    <row r="328" ht="14.4" spans="1:18">
      <c r="A328" s="88" t="s">
        <v>2499</v>
      </c>
      <c r="B328" s="88">
        <v>1</v>
      </c>
      <c r="C328" s="88"/>
      <c r="D328" s="88"/>
      <c r="E328" s="88"/>
      <c r="F328" s="81"/>
      <c r="G328" s="88"/>
      <c r="H328" s="88"/>
      <c r="I328" s="88"/>
      <c r="J328" s="88"/>
      <c r="K328" s="88"/>
      <c r="L328" s="88"/>
      <c r="M328" s="88">
        <v>325</v>
      </c>
      <c r="N328" s="88" t="s">
        <v>3852</v>
      </c>
      <c r="O328" s="88" t="s">
        <v>3853</v>
      </c>
      <c r="P328" s="88">
        <v>1</v>
      </c>
      <c r="Q328" s="88">
        <v>1.09</v>
      </c>
      <c r="R328" s="28"/>
    </row>
    <row r="329" ht="14.4" spans="1:18">
      <c r="A329" s="88" t="s">
        <v>3854</v>
      </c>
      <c r="B329" s="88">
        <v>1</v>
      </c>
      <c r="C329" s="88"/>
      <c r="D329" s="88"/>
      <c r="E329" s="88"/>
      <c r="F329" s="81"/>
      <c r="G329" s="88"/>
      <c r="H329" s="88"/>
      <c r="I329" s="88"/>
      <c r="J329" s="88"/>
      <c r="K329" s="88"/>
      <c r="L329" s="88"/>
      <c r="M329" s="88">
        <v>326</v>
      </c>
      <c r="N329" s="88" t="s">
        <v>3855</v>
      </c>
      <c r="O329" s="88" t="s">
        <v>3856</v>
      </c>
      <c r="P329" s="88">
        <v>1</v>
      </c>
      <c r="Q329" s="88">
        <v>1.09</v>
      </c>
      <c r="R329" s="28"/>
    </row>
    <row r="330" ht="14.4" spans="1:18">
      <c r="A330" s="88" t="s">
        <v>3857</v>
      </c>
      <c r="B330" s="88">
        <v>1</v>
      </c>
      <c r="C330" s="88"/>
      <c r="D330" s="88"/>
      <c r="E330" s="88"/>
      <c r="F330" s="81"/>
      <c r="G330" s="88"/>
      <c r="H330" s="88"/>
      <c r="I330" s="88"/>
      <c r="J330" s="88"/>
      <c r="K330" s="88"/>
      <c r="L330" s="88"/>
      <c r="M330" s="88">
        <v>327</v>
      </c>
      <c r="N330" s="88" t="s">
        <v>3858</v>
      </c>
      <c r="O330" s="88" t="s">
        <v>3859</v>
      </c>
      <c r="P330" s="88">
        <v>1</v>
      </c>
      <c r="Q330" s="88">
        <v>1.08</v>
      </c>
      <c r="R330" s="28"/>
    </row>
    <row r="331" ht="14.4" spans="1:18">
      <c r="A331" s="88" t="s">
        <v>3860</v>
      </c>
      <c r="B331" s="88">
        <v>1</v>
      </c>
      <c r="C331" s="88"/>
      <c r="D331" s="88"/>
      <c r="E331" s="88"/>
      <c r="F331" s="81"/>
      <c r="G331" s="88"/>
      <c r="H331" s="88"/>
      <c r="I331" s="88"/>
      <c r="J331" s="88"/>
      <c r="K331" s="88"/>
      <c r="L331" s="88"/>
      <c r="M331" s="88">
        <v>328</v>
      </c>
      <c r="N331" s="88" t="s">
        <v>3861</v>
      </c>
      <c r="O331" s="88" t="s">
        <v>3862</v>
      </c>
      <c r="P331" s="88">
        <v>1</v>
      </c>
      <c r="Q331" s="88">
        <v>1.07</v>
      </c>
      <c r="R331" s="28"/>
    </row>
    <row r="332" ht="14.4" spans="1:18">
      <c r="A332" s="88" t="s">
        <v>3863</v>
      </c>
      <c r="B332" s="88">
        <v>1</v>
      </c>
      <c r="C332" s="88"/>
      <c r="D332" s="88"/>
      <c r="E332" s="88"/>
      <c r="F332" s="81"/>
      <c r="G332" s="88"/>
      <c r="H332" s="88"/>
      <c r="I332" s="88"/>
      <c r="J332" s="88"/>
      <c r="K332" s="88"/>
      <c r="L332" s="88"/>
      <c r="M332" s="88">
        <v>329</v>
      </c>
      <c r="N332" s="88" t="s">
        <v>3864</v>
      </c>
      <c r="O332" s="88" t="s">
        <v>3865</v>
      </c>
      <c r="P332" s="88">
        <v>1</v>
      </c>
      <c r="Q332" s="88">
        <v>1.07</v>
      </c>
      <c r="R332" s="28"/>
    </row>
    <row r="333" ht="14.4" spans="1:18">
      <c r="A333" s="88" t="s">
        <v>3866</v>
      </c>
      <c r="B333" s="88">
        <v>1</v>
      </c>
      <c r="C333" s="88"/>
      <c r="D333" s="88"/>
      <c r="E333" s="88"/>
      <c r="F333" s="81"/>
      <c r="G333" s="88"/>
      <c r="H333" s="88"/>
      <c r="I333" s="88"/>
      <c r="J333" s="88"/>
      <c r="K333" s="88"/>
      <c r="L333" s="88"/>
      <c r="M333" s="88">
        <v>330</v>
      </c>
      <c r="N333" s="88" t="s">
        <v>3867</v>
      </c>
      <c r="O333" s="88" t="s">
        <v>3868</v>
      </c>
      <c r="P333" s="88">
        <v>1</v>
      </c>
      <c r="Q333" s="88">
        <v>1.06</v>
      </c>
      <c r="R333" s="28"/>
    </row>
    <row r="334" ht="14.4" spans="1:18">
      <c r="A334" s="88" t="s">
        <v>3869</v>
      </c>
      <c r="B334" s="88">
        <v>1</v>
      </c>
      <c r="C334" s="88"/>
      <c r="D334" s="88"/>
      <c r="E334" s="88"/>
      <c r="F334" s="81"/>
      <c r="G334" s="88"/>
      <c r="H334" s="88"/>
      <c r="I334" s="88"/>
      <c r="J334" s="88"/>
      <c r="K334" s="88"/>
      <c r="L334" s="88"/>
      <c r="M334" s="88">
        <v>331</v>
      </c>
      <c r="N334" s="88" t="s">
        <v>3870</v>
      </c>
      <c r="O334" s="88" t="s">
        <v>3871</v>
      </c>
      <c r="P334" s="88">
        <v>1</v>
      </c>
      <c r="Q334" s="88">
        <v>1.06</v>
      </c>
      <c r="R334" s="28"/>
    </row>
    <row r="335" ht="14.4" spans="1:18">
      <c r="A335" s="88" t="s">
        <v>3872</v>
      </c>
      <c r="B335" s="88">
        <v>1</v>
      </c>
      <c r="C335" s="88"/>
      <c r="D335" s="88"/>
      <c r="E335" s="88"/>
      <c r="F335" s="81"/>
      <c r="G335" s="88"/>
      <c r="H335" s="88"/>
      <c r="I335" s="88"/>
      <c r="J335" s="88"/>
      <c r="K335" s="88"/>
      <c r="L335" s="88"/>
      <c r="M335" s="88">
        <v>332</v>
      </c>
      <c r="N335" s="88" t="s">
        <v>3873</v>
      </c>
      <c r="O335" s="88" t="s">
        <v>3874</v>
      </c>
      <c r="P335" s="88">
        <v>1</v>
      </c>
      <c r="Q335" s="88">
        <v>1.06</v>
      </c>
      <c r="R335" s="28"/>
    </row>
    <row r="336" ht="14.4" spans="1:18">
      <c r="A336" s="88" t="s">
        <v>3875</v>
      </c>
      <c r="B336" s="88">
        <v>1</v>
      </c>
      <c r="C336" s="88"/>
      <c r="D336" s="88"/>
      <c r="E336" s="88"/>
      <c r="F336" s="81"/>
      <c r="G336" s="88"/>
      <c r="H336" s="88"/>
      <c r="I336" s="88"/>
      <c r="J336" s="88"/>
      <c r="K336" s="88"/>
      <c r="L336" s="88"/>
      <c r="M336" s="88">
        <v>333</v>
      </c>
      <c r="N336" s="88" t="s">
        <v>3876</v>
      </c>
      <c r="O336" s="88" t="s">
        <v>3877</v>
      </c>
      <c r="P336" s="88">
        <v>1</v>
      </c>
      <c r="Q336" s="88">
        <v>1.06</v>
      </c>
      <c r="R336" s="28"/>
    </row>
    <row r="337" ht="14.4" spans="1:18">
      <c r="A337" s="88" t="s">
        <v>3878</v>
      </c>
      <c r="B337" s="88">
        <v>1</v>
      </c>
      <c r="C337" s="88"/>
      <c r="D337" s="88"/>
      <c r="E337" s="88"/>
      <c r="F337" s="81"/>
      <c r="G337" s="88"/>
      <c r="H337" s="88"/>
      <c r="I337" s="88"/>
      <c r="J337" s="88"/>
      <c r="K337" s="88"/>
      <c r="L337" s="88"/>
      <c r="M337" s="88">
        <v>334</v>
      </c>
      <c r="N337" s="88" t="s">
        <v>3879</v>
      </c>
      <c r="O337" s="88" t="s">
        <v>3880</v>
      </c>
      <c r="P337" s="88">
        <v>1</v>
      </c>
      <c r="Q337" s="88">
        <v>1.06</v>
      </c>
      <c r="R337" s="28"/>
    </row>
    <row r="338" ht="14.4" spans="1:18">
      <c r="A338" s="88" t="s">
        <v>3881</v>
      </c>
      <c r="B338" s="88">
        <v>1</v>
      </c>
      <c r="C338" s="88"/>
      <c r="D338" s="88"/>
      <c r="E338" s="88"/>
      <c r="F338" s="81"/>
      <c r="G338" s="88"/>
      <c r="H338" s="88"/>
      <c r="I338" s="88"/>
      <c r="J338" s="88"/>
      <c r="K338" s="88"/>
      <c r="L338" s="88"/>
      <c r="M338" s="88">
        <v>335</v>
      </c>
      <c r="N338" s="88" t="s">
        <v>3882</v>
      </c>
      <c r="O338" s="88" t="s">
        <v>3883</v>
      </c>
      <c r="P338" s="88">
        <v>1</v>
      </c>
      <c r="Q338" s="88">
        <v>1.06</v>
      </c>
      <c r="R338" s="28"/>
    </row>
    <row r="339" ht="14.4" spans="1:18">
      <c r="A339" s="88" t="s">
        <v>3884</v>
      </c>
      <c r="B339" s="88">
        <v>1</v>
      </c>
      <c r="C339" s="88"/>
      <c r="D339" s="88"/>
      <c r="E339" s="88"/>
      <c r="F339" s="81"/>
      <c r="G339" s="88"/>
      <c r="H339" s="88"/>
      <c r="I339" s="88"/>
      <c r="J339" s="88"/>
      <c r="K339" s="88"/>
      <c r="L339" s="88"/>
      <c r="M339" s="88">
        <v>336</v>
      </c>
      <c r="N339" s="88" t="s">
        <v>3885</v>
      </c>
      <c r="O339" s="88" t="s">
        <v>3886</v>
      </c>
      <c r="P339" s="88">
        <v>1</v>
      </c>
      <c r="Q339" s="88">
        <v>1.06</v>
      </c>
      <c r="R339" s="28"/>
    </row>
    <row r="340" ht="14.4" spans="1:18">
      <c r="A340" s="88" t="s">
        <v>3887</v>
      </c>
      <c r="B340" s="88">
        <v>1</v>
      </c>
      <c r="C340" s="88"/>
      <c r="D340" s="88"/>
      <c r="E340" s="88"/>
      <c r="F340" s="81"/>
      <c r="G340" s="88"/>
      <c r="H340" s="88"/>
      <c r="I340" s="88"/>
      <c r="J340" s="88"/>
      <c r="K340" s="88"/>
      <c r="L340" s="88"/>
      <c r="M340" s="88">
        <v>337</v>
      </c>
      <c r="N340" s="88" t="s">
        <v>3888</v>
      </c>
      <c r="O340" s="88" t="s">
        <v>3889</v>
      </c>
      <c r="P340" s="88">
        <v>1</v>
      </c>
      <c r="Q340" s="88">
        <v>1.04</v>
      </c>
      <c r="R340" s="28"/>
    </row>
    <row r="341" ht="14.4" spans="1:18">
      <c r="A341" s="88" t="s">
        <v>3890</v>
      </c>
      <c r="B341" s="88">
        <v>1</v>
      </c>
      <c r="C341" s="88"/>
      <c r="D341" s="88"/>
      <c r="E341" s="88"/>
      <c r="F341" s="81"/>
      <c r="G341" s="88"/>
      <c r="H341" s="88"/>
      <c r="I341" s="88"/>
      <c r="J341" s="88"/>
      <c r="K341" s="88"/>
      <c r="L341" s="88"/>
      <c r="M341" s="88">
        <v>338</v>
      </c>
      <c r="N341" s="88" t="s">
        <v>3891</v>
      </c>
      <c r="O341" s="88" t="s">
        <v>3892</v>
      </c>
      <c r="P341" s="88">
        <v>1</v>
      </c>
      <c r="Q341" s="88">
        <v>1.04</v>
      </c>
      <c r="R341" s="28"/>
    </row>
    <row r="342" ht="14.4" spans="1:18">
      <c r="A342" s="88" t="s">
        <v>3893</v>
      </c>
      <c r="B342" s="88">
        <v>1</v>
      </c>
      <c r="C342" s="88"/>
      <c r="D342" s="88"/>
      <c r="E342" s="88"/>
      <c r="F342" s="81"/>
      <c r="G342" s="88"/>
      <c r="H342" s="88"/>
      <c r="I342" s="88"/>
      <c r="J342" s="88"/>
      <c r="K342" s="88"/>
      <c r="L342" s="88"/>
      <c r="M342" s="88">
        <v>339</v>
      </c>
      <c r="N342" s="88" t="s">
        <v>3894</v>
      </c>
      <c r="O342" s="88" t="s">
        <v>3895</v>
      </c>
      <c r="P342" s="88">
        <v>1</v>
      </c>
      <c r="Q342" s="88">
        <v>1.04</v>
      </c>
      <c r="R342" s="28"/>
    </row>
    <row r="343" ht="14.4" spans="1:18">
      <c r="A343" s="88" t="s">
        <v>3896</v>
      </c>
      <c r="B343" s="88">
        <v>1</v>
      </c>
      <c r="C343" s="88"/>
      <c r="D343" s="88"/>
      <c r="E343" s="88"/>
      <c r="F343" s="81"/>
      <c r="G343" s="88"/>
      <c r="H343" s="88"/>
      <c r="I343" s="88"/>
      <c r="J343" s="88"/>
      <c r="K343" s="88"/>
      <c r="L343" s="88"/>
      <c r="M343" s="88">
        <v>340</v>
      </c>
      <c r="N343" s="88" t="s">
        <v>3897</v>
      </c>
      <c r="O343" s="88" t="s">
        <v>3898</v>
      </c>
      <c r="P343" s="88">
        <v>1</v>
      </c>
      <c r="Q343" s="88">
        <v>1.04</v>
      </c>
      <c r="R343" s="28"/>
    </row>
    <row r="344" ht="14.4" spans="1:18">
      <c r="A344" s="88" t="s">
        <v>3899</v>
      </c>
      <c r="B344" s="88">
        <v>1</v>
      </c>
      <c r="C344" s="88"/>
      <c r="D344" s="88"/>
      <c r="E344" s="88"/>
      <c r="F344" s="81"/>
      <c r="G344" s="88"/>
      <c r="H344" s="88"/>
      <c r="I344" s="88"/>
      <c r="J344" s="88"/>
      <c r="K344" s="88"/>
      <c r="L344" s="88"/>
      <c r="M344" s="88">
        <v>341</v>
      </c>
      <c r="N344" s="88" t="s">
        <v>3900</v>
      </c>
      <c r="O344" s="88" t="s">
        <v>3901</v>
      </c>
      <c r="P344" s="88">
        <v>1</v>
      </c>
      <c r="Q344" s="88">
        <v>1.03</v>
      </c>
      <c r="R344" s="28"/>
    </row>
    <row r="345" ht="14.4" spans="1:18">
      <c r="A345" s="88" t="s">
        <v>3902</v>
      </c>
      <c r="B345" s="88">
        <v>1</v>
      </c>
      <c r="C345" s="88"/>
      <c r="D345" s="88"/>
      <c r="E345" s="88"/>
      <c r="F345" s="81"/>
      <c r="G345" s="88"/>
      <c r="H345" s="88"/>
      <c r="I345" s="88"/>
      <c r="J345" s="88"/>
      <c r="K345" s="88"/>
      <c r="L345" s="88"/>
      <c r="M345" s="88">
        <v>342</v>
      </c>
      <c r="N345" s="88" t="s">
        <v>3903</v>
      </c>
      <c r="O345" s="88" t="s">
        <v>3904</v>
      </c>
      <c r="P345" s="88">
        <v>1</v>
      </c>
      <c r="Q345" s="88">
        <v>1.03</v>
      </c>
      <c r="R345" s="28"/>
    </row>
    <row r="346" ht="14.4" spans="1:18">
      <c r="A346" s="88" t="s">
        <v>3905</v>
      </c>
      <c r="B346" s="88">
        <v>1</v>
      </c>
      <c r="C346" s="88"/>
      <c r="D346" s="88"/>
      <c r="E346" s="88"/>
      <c r="F346" s="81"/>
      <c r="G346" s="88"/>
      <c r="H346" s="88"/>
      <c r="I346" s="88"/>
      <c r="J346" s="88"/>
      <c r="K346" s="88"/>
      <c r="L346" s="88"/>
      <c r="M346" s="88">
        <v>343</v>
      </c>
      <c r="N346" s="88" t="s">
        <v>3906</v>
      </c>
      <c r="O346" s="88" t="s">
        <v>3907</v>
      </c>
      <c r="P346" s="88">
        <v>1</v>
      </c>
      <c r="Q346" s="88">
        <v>1.01</v>
      </c>
      <c r="R346" s="28"/>
    </row>
    <row r="347" ht="14.4" spans="1:18">
      <c r="A347" s="88" t="s">
        <v>3908</v>
      </c>
      <c r="B347" s="88">
        <v>1</v>
      </c>
      <c r="C347" s="88"/>
      <c r="D347" s="88"/>
      <c r="E347" s="88"/>
      <c r="F347" s="81"/>
      <c r="G347" s="88"/>
      <c r="H347" s="88"/>
      <c r="I347" s="88"/>
      <c r="J347" s="88"/>
      <c r="K347" s="88"/>
      <c r="L347" s="88"/>
      <c r="M347" s="88">
        <v>344</v>
      </c>
      <c r="N347" s="88" t="s">
        <v>3909</v>
      </c>
      <c r="O347" s="88" t="s">
        <v>3910</v>
      </c>
      <c r="P347" s="88">
        <v>1</v>
      </c>
      <c r="Q347" s="88">
        <v>1.01</v>
      </c>
      <c r="R347" s="28"/>
    </row>
    <row r="348" ht="14.4" spans="1:18">
      <c r="A348" s="88" t="s">
        <v>3911</v>
      </c>
      <c r="B348" s="88">
        <v>1</v>
      </c>
      <c r="C348" s="88"/>
      <c r="D348" s="88"/>
      <c r="E348" s="88"/>
      <c r="F348" s="81"/>
      <c r="G348" s="88"/>
      <c r="H348" s="88"/>
      <c r="I348" s="88"/>
      <c r="J348" s="88"/>
      <c r="K348" s="88"/>
      <c r="L348" s="88"/>
      <c r="M348" s="88">
        <v>345</v>
      </c>
      <c r="N348" s="88" t="s">
        <v>3912</v>
      </c>
      <c r="O348" s="88" t="s">
        <v>3913</v>
      </c>
      <c r="P348" s="88">
        <v>1</v>
      </c>
      <c r="Q348" s="88">
        <v>1.01</v>
      </c>
      <c r="R348" s="28"/>
    </row>
    <row r="349" ht="14.4" spans="1:18">
      <c r="A349" s="88" t="s">
        <v>3914</v>
      </c>
      <c r="B349" s="88">
        <v>1</v>
      </c>
      <c r="C349" s="88"/>
      <c r="D349" s="88"/>
      <c r="E349" s="88"/>
      <c r="F349" s="81"/>
      <c r="G349" s="88"/>
      <c r="H349" s="88"/>
      <c r="I349" s="88"/>
      <c r="J349" s="88"/>
      <c r="K349" s="88"/>
      <c r="L349" s="88"/>
      <c r="M349" s="88">
        <v>346</v>
      </c>
      <c r="N349" s="88" t="s">
        <v>3915</v>
      </c>
      <c r="O349" s="88" t="s">
        <v>3916</v>
      </c>
      <c r="P349" s="88">
        <v>1</v>
      </c>
      <c r="Q349" s="88">
        <v>1.01</v>
      </c>
      <c r="R349" s="28"/>
    </row>
    <row r="350" ht="14.4" spans="1:18">
      <c r="A350" s="88" t="s">
        <v>3917</v>
      </c>
      <c r="B350" s="88">
        <v>1</v>
      </c>
      <c r="C350" s="88"/>
      <c r="D350" s="88"/>
      <c r="E350" s="88"/>
      <c r="F350" s="81"/>
      <c r="G350" s="88"/>
      <c r="H350" s="88"/>
      <c r="I350" s="88"/>
      <c r="J350" s="88"/>
      <c r="K350" s="88"/>
      <c r="L350" s="88"/>
      <c r="M350" s="88">
        <v>347</v>
      </c>
      <c r="N350" s="88" t="s">
        <v>3918</v>
      </c>
      <c r="O350" s="88" t="s">
        <v>3919</v>
      </c>
      <c r="P350" s="88">
        <v>1</v>
      </c>
      <c r="Q350" s="88">
        <v>1</v>
      </c>
      <c r="R350" s="28"/>
    </row>
    <row r="351" ht="14.4" spans="1:18">
      <c r="A351" s="88" t="s">
        <v>3920</v>
      </c>
      <c r="B351" s="88">
        <v>1</v>
      </c>
      <c r="C351" s="88"/>
      <c r="D351" s="88"/>
      <c r="E351" s="88"/>
      <c r="F351" s="81"/>
      <c r="G351" s="88"/>
      <c r="H351" s="88"/>
      <c r="I351" s="88"/>
      <c r="J351" s="88"/>
      <c r="K351" s="88"/>
      <c r="L351" s="88"/>
      <c r="M351" s="88">
        <v>348</v>
      </c>
      <c r="N351" s="88" t="s">
        <v>3921</v>
      </c>
      <c r="O351" s="88" t="s">
        <v>3922</v>
      </c>
      <c r="P351" s="88">
        <v>1</v>
      </c>
      <c r="Q351" s="88">
        <v>1</v>
      </c>
      <c r="R351" s="28"/>
    </row>
    <row r="352" ht="14.4" spans="1:18">
      <c r="A352" s="88" t="s">
        <v>3923</v>
      </c>
      <c r="B352" s="88">
        <v>1</v>
      </c>
      <c r="C352" s="88"/>
      <c r="D352" s="88"/>
      <c r="E352" s="88"/>
      <c r="F352" s="81"/>
      <c r="G352" s="88"/>
      <c r="H352" s="88"/>
      <c r="I352" s="88"/>
      <c r="J352" s="88"/>
      <c r="K352" s="88"/>
      <c r="L352" s="88"/>
      <c r="M352" s="88">
        <v>349</v>
      </c>
      <c r="N352" s="88" t="s">
        <v>3924</v>
      </c>
      <c r="O352" s="88" t="s">
        <v>3238</v>
      </c>
      <c r="P352" s="88">
        <v>1</v>
      </c>
      <c r="Q352" s="88">
        <v>1</v>
      </c>
      <c r="R352" s="28"/>
    </row>
    <row r="353" ht="14.4" spans="1:18">
      <c r="A353" s="88" t="s">
        <v>3925</v>
      </c>
      <c r="B353" s="88">
        <v>1</v>
      </c>
      <c r="C353" s="88"/>
      <c r="D353" s="88"/>
      <c r="E353" s="88"/>
      <c r="F353" s="81"/>
      <c r="G353" s="88"/>
      <c r="H353" s="88"/>
      <c r="I353" s="88"/>
      <c r="J353" s="88"/>
      <c r="K353" s="88"/>
      <c r="L353" s="88"/>
      <c r="M353" s="88">
        <v>350</v>
      </c>
      <c r="N353" s="88" t="s">
        <v>3926</v>
      </c>
      <c r="O353" s="88" t="s">
        <v>3927</v>
      </c>
      <c r="P353" s="88">
        <v>1</v>
      </c>
      <c r="Q353" s="88">
        <v>1</v>
      </c>
      <c r="R353" s="28"/>
    </row>
    <row r="354" ht="14.4" spans="1:18">
      <c r="A354" s="88" t="s">
        <v>3928</v>
      </c>
      <c r="B354" s="88">
        <v>1</v>
      </c>
      <c r="C354" s="88"/>
      <c r="D354" s="88"/>
      <c r="E354" s="88"/>
      <c r="F354" s="81"/>
      <c r="G354" s="88"/>
      <c r="H354" s="88"/>
      <c r="I354" s="88"/>
      <c r="J354" s="88"/>
      <c r="K354" s="88"/>
      <c r="L354" s="88"/>
      <c r="M354" s="88">
        <v>351</v>
      </c>
      <c r="N354" s="88" t="s">
        <v>3929</v>
      </c>
      <c r="O354" s="88" t="s">
        <v>3930</v>
      </c>
      <c r="P354" s="88">
        <v>1</v>
      </c>
      <c r="Q354" s="88">
        <v>1</v>
      </c>
      <c r="R354" s="28"/>
    </row>
    <row r="355" ht="14.4" spans="1:18">
      <c r="A355" s="88" t="s">
        <v>3931</v>
      </c>
      <c r="B355" s="88">
        <v>1</v>
      </c>
      <c r="C355" s="88"/>
      <c r="D355" s="88"/>
      <c r="E355" s="88"/>
      <c r="F355" s="81"/>
      <c r="G355" s="88"/>
      <c r="H355" s="88"/>
      <c r="I355" s="88"/>
      <c r="J355" s="88"/>
      <c r="K355" s="88"/>
      <c r="L355" s="88"/>
      <c r="M355" s="88">
        <v>352</v>
      </c>
      <c r="N355" s="88" t="s">
        <v>3932</v>
      </c>
      <c r="O355" s="88" t="s">
        <v>3933</v>
      </c>
      <c r="P355" s="88">
        <v>1</v>
      </c>
      <c r="Q355" s="88">
        <v>1</v>
      </c>
      <c r="R355" s="28"/>
    </row>
    <row r="356" ht="14.4" spans="1:18">
      <c r="A356" s="88" t="s">
        <v>3934</v>
      </c>
      <c r="B356" s="88">
        <v>1</v>
      </c>
      <c r="C356" s="88"/>
      <c r="D356" s="88"/>
      <c r="E356" s="88"/>
      <c r="F356" s="81"/>
      <c r="G356" s="88"/>
      <c r="H356" s="88"/>
      <c r="I356" s="88"/>
      <c r="J356" s="88"/>
      <c r="K356" s="88"/>
      <c r="L356" s="88"/>
      <c r="M356" s="88">
        <v>353</v>
      </c>
      <c r="N356" s="88" t="s">
        <v>3935</v>
      </c>
      <c r="O356" s="88" t="s">
        <v>3936</v>
      </c>
      <c r="P356" s="88">
        <v>1</v>
      </c>
      <c r="Q356" s="88">
        <v>1</v>
      </c>
      <c r="R356" s="28"/>
    </row>
    <row r="357" ht="14.4" spans="1:18">
      <c r="A357" s="88" t="s">
        <v>3937</v>
      </c>
      <c r="B357" s="88">
        <v>1</v>
      </c>
      <c r="C357" s="88"/>
      <c r="D357" s="88"/>
      <c r="E357" s="88"/>
      <c r="F357" s="81"/>
      <c r="G357" s="88"/>
      <c r="H357" s="88"/>
      <c r="I357" s="88"/>
      <c r="J357" s="88"/>
      <c r="K357" s="88"/>
      <c r="L357" s="88"/>
      <c r="M357" s="88">
        <v>354</v>
      </c>
      <c r="N357" s="88" t="s">
        <v>3938</v>
      </c>
      <c r="O357" s="88" t="s">
        <v>3939</v>
      </c>
      <c r="P357" s="88">
        <v>1</v>
      </c>
      <c r="Q357" s="88">
        <v>1</v>
      </c>
      <c r="R357" s="28"/>
    </row>
    <row r="358" ht="14.4" spans="1:18">
      <c r="A358" s="88" t="s">
        <v>3940</v>
      </c>
      <c r="B358" s="88">
        <v>1</v>
      </c>
      <c r="C358" s="88"/>
      <c r="D358" s="88"/>
      <c r="E358" s="88"/>
      <c r="F358" s="81"/>
      <c r="G358" s="88"/>
      <c r="H358" s="88"/>
      <c r="I358" s="88"/>
      <c r="J358" s="88"/>
      <c r="K358" s="88"/>
      <c r="L358" s="88"/>
      <c r="M358" s="88">
        <v>355</v>
      </c>
      <c r="N358" s="88" t="s">
        <v>3941</v>
      </c>
      <c r="O358" s="88" t="s">
        <v>3942</v>
      </c>
      <c r="P358" s="88">
        <v>1</v>
      </c>
      <c r="Q358" s="88">
        <v>1</v>
      </c>
      <c r="R358" s="28"/>
    </row>
    <row r="359" ht="14.4" spans="1:18">
      <c r="A359" s="88" t="s">
        <v>3943</v>
      </c>
      <c r="B359" s="88">
        <v>1</v>
      </c>
      <c r="C359" s="88"/>
      <c r="D359" s="88"/>
      <c r="E359" s="88"/>
      <c r="F359" s="81"/>
      <c r="G359" s="88"/>
      <c r="H359" s="88"/>
      <c r="I359" s="88"/>
      <c r="J359" s="88"/>
      <c r="K359" s="88"/>
      <c r="L359" s="88"/>
      <c r="M359" s="88">
        <v>356</v>
      </c>
      <c r="N359" s="88" t="s">
        <v>3944</v>
      </c>
      <c r="O359" s="88" t="s">
        <v>3945</v>
      </c>
      <c r="P359" s="88">
        <v>1</v>
      </c>
      <c r="Q359" s="88">
        <v>1</v>
      </c>
      <c r="R359" s="28"/>
    </row>
    <row r="360" ht="14.4" spans="1:18">
      <c r="A360" s="88" t="s">
        <v>3946</v>
      </c>
      <c r="B360" s="88">
        <v>1</v>
      </c>
      <c r="C360" s="88"/>
      <c r="D360" s="88"/>
      <c r="E360" s="88"/>
      <c r="F360" s="81"/>
      <c r="G360" s="88"/>
      <c r="H360" s="88"/>
      <c r="I360" s="88"/>
      <c r="J360" s="88"/>
      <c r="K360" s="88"/>
      <c r="L360" s="88"/>
      <c r="M360" s="88">
        <v>357</v>
      </c>
      <c r="N360" s="88" t="s">
        <v>3947</v>
      </c>
      <c r="O360" s="88" t="s">
        <v>3204</v>
      </c>
      <c r="P360" s="88">
        <v>1</v>
      </c>
      <c r="Q360" s="88">
        <v>1</v>
      </c>
      <c r="R360" s="28"/>
    </row>
    <row r="361" ht="14.4" spans="1:18">
      <c r="A361" s="88" t="s">
        <v>3948</v>
      </c>
      <c r="B361" s="88">
        <v>1</v>
      </c>
      <c r="C361" s="88"/>
      <c r="D361" s="88"/>
      <c r="E361" s="88"/>
      <c r="F361" s="81"/>
      <c r="G361" s="88"/>
      <c r="H361" s="88"/>
      <c r="I361" s="88"/>
      <c r="J361" s="88"/>
      <c r="K361" s="88"/>
      <c r="L361" s="88"/>
      <c r="M361" s="88">
        <v>358</v>
      </c>
      <c r="N361" s="88" t="s">
        <v>3949</v>
      </c>
      <c r="O361" s="88" t="s">
        <v>3950</v>
      </c>
      <c r="P361" s="88">
        <v>1</v>
      </c>
      <c r="Q361" s="88">
        <v>1</v>
      </c>
      <c r="R361" s="28"/>
    </row>
    <row r="362" ht="14.4" spans="1:18">
      <c r="A362" s="88" t="s">
        <v>3951</v>
      </c>
      <c r="B362" s="88">
        <v>1</v>
      </c>
      <c r="C362" s="88"/>
      <c r="D362" s="88"/>
      <c r="E362" s="88"/>
      <c r="F362" s="81"/>
      <c r="G362" s="88"/>
      <c r="H362" s="88"/>
      <c r="I362" s="88"/>
      <c r="J362" s="88"/>
      <c r="K362" s="88"/>
      <c r="L362" s="88"/>
      <c r="M362" s="88">
        <v>359</v>
      </c>
      <c r="N362" s="88" t="s">
        <v>3952</v>
      </c>
      <c r="O362" s="88" t="s">
        <v>3953</v>
      </c>
      <c r="P362" s="88">
        <v>1</v>
      </c>
      <c r="Q362" s="88">
        <v>1</v>
      </c>
      <c r="R362" s="28"/>
    </row>
    <row r="363" ht="14.4" spans="1:18">
      <c r="A363" s="88" t="s">
        <v>3954</v>
      </c>
      <c r="B363" s="88">
        <v>1</v>
      </c>
      <c r="C363" s="88"/>
      <c r="D363" s="88"/>
      <c r="E363" s="88"/>
      <c r="F363" s="81"/>
      <c r="G363" s="88"/>
      <c r="H363" s="88"/>
      <c r="I363" s="88"/>
      <c r="J363" s="88"/>
      <c r="K363" s="88"/>
      <c r="L363" s="88"/>
      <c r="M363" s="88">
        <v>360</v>
      </c>
      <c r="N363" s="88" t="s">
        <v>3955</v>
      </c>
      <c r="O363" s="88" t="s">
        <v>3880</v>
      </c>
      <c r="P363" s="88">
        <v>1</v>
      </c>
      <c r="Q363" s="88">
        <v>1</v>
      </c>
      <c r="R363" s="28"/>
    </row>
    <row r="364" ht="14.4" spans="1:18">
      <c r="A364" s="88" t="s">
        <v>3956</v>
      </c>
      <c r="B364" s="88">
        <v>1</v>
      </c>
      <c r="C364" s="88"/>
      <c r="D364" s="88"/>
      <c r="E364" s="88"/>
      <c r="F364" s="81"/>
      <c r="G364" s="88"/>
      <c r="H364" s="88"/>
      <c r="I364" s="88"/>
      <c r="J364" s="88"/>
      <c r="K364" s="88"/>
      <c r="L364" s="88"/>
      <c r="M364" s="88">
        <v>361</v>
      </c>
      <c r="N364" s="88" t="s">
        <v>3957</v>
      </c>
      <c r="O364" s="88" t="s">
        <v>3958</v>
      </c>
      <c r="P364" s="88">
        <v>1</v>
      </c>
      <c r="Q364" s="88">
        <v>1</v>
      </c>
      <c r="R364" s="28"/>
    </row>
    <row r="365" ht="14.4" spans="1:18">
      <c r="A365" s="88" t="s">
        <v>3959</v>
      </c>
      <c r="B365" s="88">
        <v>1</v>
      </c>
      <c r="C365" s="88"/>
      <c r="D365" s="88"/>
      <c r="E365" s="88"/>
      <c r="F365" s="81"/>
      <c r="G365" s="88"/>
      <c r="H365" s="88"/>
      <c r="I365" s="88"/>
      <c r="J365" s="88"/>
      <c r="K365" s="88"/>
      <c r="L365" s="88"/>
      <c r="M365" s="88">
        <v>362</v>
      </c>
      <c r="N365" s="88" t="s">
        <v>3960</v>
      </c>
      <c r="O365" s="88" t="s">
        <v>3961</v>
      </c>
      <c r="P365" s="88">
        <v>1</v>
      </c>
      <c r="Q365" s="88">
        <v>1</v>
      </c>
      <c r="R365" s="28"/>
    </row>
    <row r="366" ht="14.4" spans="1:18">
      <c r="A366" s="88" t="s">
        <v>3962</v>
      </c>
      <c r="B366" s="88">
        <v>1</v>
      </c>
      <c r="C366" s="88"/>
      <c r="D366" s="88"/>
      <c r="E366" s="88"/>
      <c r="F366" s="81"/>
      <c r="G366" s="88"/>
      <c r="H366" s="88"/>
      <c r="I366" s="88"/>
      <c r="J366" s="88"/>
      <c r="K366" s="88"/>
      <c r="L366" s="88"/>
      <c r="M366" s="88">
        <v>363</v>
      </c>
      <c r="N366" s="88" t="s">
        <v>3963</v>
      </c>
      <c r="O366" s="88" t="s">
        <v>3964</v>
      </c>
      <c r="P366" s="88">
        <v>1</v>
      </c>
      <c r="Q366" s="88">
        <v>1</v>
      </c>
      <c r="R366" s="28"/>
    </row>
    <row r="367" ht="14.4" spans="1:18">
      <c r="A367" s="88" t="s">
        <v>3965</v>
      </c>
      <c r="B367" s="88">
        <v>1</v>
      </c>
      <c r="C367" s="88"/>
      <c r="D367" s="88"/>
      <c r="E367" s="88"/>
      <c r="F367" s="81"/>
      <c r="G367" s="88"/>
      <c r="H367" s="88"/>
      <c r="I367" s="88"/>
      <c r="J367" s="88"/>
      <c r="K367" s="88"/>
      <c r="L367" s="88"/>
      <c r="M367" s="88">
        <v>364</v>
      </c>
      <c r="N367" s="88" t="s">
        <v>3966</v>
      </c>
      <c r="O367" s="88" t="s">
        <v>3967</v>
      </c>
      <c r="P367" s="88">
        <v>1</v>
      </c>
      <c r="Q367" s="88">
        <v>1</v>
      </c>
      <c r="R367" s="28"/>
    </row>
    <row r="368" ht="14.4" spans="1:18">
      <c r="A368" s="88" t="s">
        <v>3968</v>
      </c>
      <c r="B368" s="88">
        <v>1</v>
      </c>
      <c r="C368" s="88"/>
      <c r="D368" s="88"/>
      <c r="E368" s="88"/>
      <c r="F368" s="81"/>
      <c r="G368" s="88"/>
      <c r="H368" s="88"/>
      <c r="I368" s="88"/>
      <c r="J368" s="88"/>
      <c r="K368" s="88"/>
      <c r="L368" s="88"/>
      <c r="M368" s="88">
        <v>365</v>
      </c>
      <c r="N368" s="88" t="s">
        <v>3969</v>
      </c>
      <c r="O368" s="88" t="s">
        <v>3970</v>
      </c>
      <c r="P368" s="88">
        <v>1</v>
      </c>
      <c r="Q368" s="88">
        <v>1</v>
      </c>
      <c r="R368" s="28"/>
    </row>
    <row r="369" ht="14.4" spans="1:18">
      <c r="A369" s="88" t="s">
        <v>3971</v>
      </c>
      <c r="B369" s="88">
        <v>1</v>
      </c>
      <c r="C369" s="88"/>
      <c r="D369" s="88"/>
      <c r="E369" s="88"/>
      <c r="F369" s="81"/>
      <c r="G369" s="88"/>
      <c r="H369" s="88"/>
      <c r="I369" s="88"/>
      <c r="J369" s="88"/>
      <c r="K369" s="88"/>
      <c r="L369" s="88"/>
      <c r="M369" s="88">
        <v>366</v>
      </c>
      <c r="N369" s="88" t="s">
        <v>3972</v>
      </c>
      <c r="O369" s="88" t="s">
        <v>3973</v>
      </c>
      <c r="P369" s="88">
        <v>1</v>
      </c>
      <c r="Q369" s="88">
        <v>1</v>
      </c>
      <c r="R369" s="28"/>
    </row>
    <row r="370" ht="14.4" spans="1:18">
      <c r="A370" s="88" t="s">
        <v>3974</v>
      </c>
      <c r="B370" s="88">
        <v>1</v>
      </c>
      <c r="C370" s="88"/>
      <c r="D370" s="88"/>
      <c r="E370" s="88"/>
      <c r="F370" s="81"/>
      <c r="G370" s="88"/>
      <c r="H370" s="88"/>
      <c r="I370" s="88"/>
      <c r="J370" s="88"/>
      <c r="K370" s="88"/>
      <c r="L370" s="88"/>
      <c r="M370" s="88">
        <v>367</v>
      </c>
      <c r="N370" s="88" t="s">
        <v>3975</v>
      </c>
      <c r="O370" s="88" t="s">
        <v>3976</v>
      </c>
      <c r="P370" s="88">
        <v>1</v>
      </c>
      <c r="Q370" s="88">
        <v>1</v>
      </c>
      <c r="R370" s="28"/>
    </row>
    <row r="371" ht="14.4" spans="1:18">
      <c r="A371" s="88" t="s">
        <v>3977</v>
      </c>
      <c r="B371" s="88">
        <v>1</v>
      </c>
      <c r="C371" s="88"/>
      <c r="D371" s="88"/>
      <c r="E371" s="88"/>
      <c r="F371" s="81"/>
      <c r="G371" s="88"/>
      <c r="H371" s="88"/>
      <c r="I371" s="88"/>
      <c r="J371" s="88"/>
      <c r="K371" s="88"/>
      <c r="L371" s="88"/>
      <c r="M371" s="88">
        <v>368</v>
      </c>
      <c r="N371" s="88" t="s">
        <v>3978</v>
      </c>
      <c r="O371" s="88" t="s">
        <v>3979</v>
      </c>
      <c r="P371" s="88">
        <v>1</v>
      </c>
      <c r="Q371" s="88">
        <v>1</v>
      </c>
      <c r="R371" s="28"/>
    </row>
    <row r="372" ht="14.4" spans="1:18">
      <c r="A372" s="88" t="s">
        <v>3980</v>
      </c>
      <c r="B372" s="88">
        <v>1</v>
      </c>
      <c r="C372" s="88"/>
      <c r="D372" s="88"/>
      <c r="E372" s="88"/>
      <c r="F372" s="81"/>
      <c r="G372" s="88"/>
      <c r="H372" s="88"/>
      <c r="I372" s="88"/>
      <c r="J372" s="88"/>
      <c r="K372" s="88"/>
      <c r="L372" s="88"/>
      <c r="M372" s="88">
        <v>369</v>
      </c>
      <c r="N372" s="88" t="s">
        <v>3981</v>
      </c>
      <c r="O372" s="88" t="s">
        <v>3982</v>
      </c>
      <c r="P372" s="88">
        <v>1</v>
      </c>
      <c r="Q372" s="88">
        <v>1</v>
      </c>
      <c r="R372" s="28"/>
    </row>
    <row r="373" ht="14.4" spans="1:18">
      <c r="A373" s="88" t="s">
        <v>3983</v>
      </c>
      <c r="B373" s="88">
        <v>1</v>
      </c>
      <c r="C373" s="88"/>
      <c r="D373" s="88"/>
      <c r="E373" s="88"/>
      <c r="F373" s="81"/>
      <c r="G373" s="88"/>
      <c r="H373" s="88"/>
      <c r="I373" s="88"/>
      <c r="J373" s="88"/>
      <c r="K373" s="88"/>
      <c r="L373" s="88"/>
      <c r="M373" s="88">
        <v>370</v>
      </c>
      <c r="N373" s="88" t="s">
        <v>3984</v>
      </c>
      <c r="O373" s="88" t="s">
        <v>3984</v>
      </c>
      <c r="P373" s="88">
        <v>1</v>
      </c>
      <c r="Q373" s="88">
        <v>1</v>
      </c>
      <c r="R373" s="28"/>
    </row>
    <row r="374" ht="14.4" spans="1:18">
      <c r="A374" s="88" t="s">
        <v>3985</v>
      </c>
      <c r="B374" s="88">
        <v>1</v>
      </c>
      <c r="C374" s="88"/>
      <c r="D374" s="88"/>
      <c r="E374" s="88"/>
      <c r="F374" s="81"/>
      <c r="G374" s="88"/>
      <c r="H374" s="88"/>
      <c r="I374" s="88"/>
      <c r="J374" s="88"/>
      <c r="K374" s="88"/>
      <c r="L374" s="88"/>
      <c r="M374" s="88">
        <v>371</v>
      </c>
      <c r="N374" s="88" t="s">
        <v>3986</v>
      </c>
      <c r="O374" s="88" t="s">
        <v>3987</v>
      </c>
      <c r="P374" s="88">
        <v>1</v>
      </c>
      <c r="Q374" s="88">
        <v>1</v>
      </c>
      <c r="R374" s="28"/>
    </row>
    <row r="375" ht="14.4" spans="1:18">
      <c r="A375" s="88" t="s">
        <v>505</v>
      </c>
      <c r="B375" s="88">
        <v>1</v>
      </c>
      <c r="C375" s="88"/>
      <c r="D375" s="88"/>
      <c r="E375" s="88"/>
      <c r="F375" s="81"/>
      <c r="G375" s="88"/>
      <c r="H375" s="88"/>
      <c r="I375" s="88"/>
      <c r="J375" s="88"/>
      <c r="K375" s="88"/>
      <c r="L375" s="88"/>
      <c r="M375" s="88">
        <v>372</v>
      </c>
      <c r="N375" s="88" t="s">
        <v>3988</v>
      </c>
      <c r="O375" s="88" t="s">
        <v>3989</v>
      </c>
      <c r="P375" s="88">
        <v>1</v>
      </c>
      <c r="Q375" s="88">
        <v>1</v>
      </c>
      <c r="R375" s="28"/>
    </row>
    <row r="376" ht="14.4" spans="1:18">
      <c r="A376" s="88" t="s">
        <v>3990</v>
      </c>
      <c r="B376" s="88">
        <v>1</v>
      </c>
      <c r="C376" s="88"/>
      <c r="D376" s="88"/>
      <c r="E376" s="88"/>
      <c r="F376" s="81"/>
      <c r="G376" s="88"/>
      <c r="H376" s="88"/>
      <c r="I376" s="88"/>
      <c r="J376" s="88"/>
      <c r="K376" s="88"/>
      <c r="L376" s="88"/>
      <c r="M376" s="88">
        <v>373</v>
      </c>
      <c r="N376" s="88" t="s">
        <v>3991</v>
      </c>
      <c r="O376" s="88" t="s">
        <v>3992</v>
      </c>
      <c r="P376" s="88">
        <v>1</v>
      </c>
      <c r="Q376" s="88">
        <v>1</v>
      </c>
      <c r="R376" s="28"/>
    </row>
    <row r="377" ht="14.4" spans="1:18">
      <c r="A377" s="88" t="s">
        <v>3993</v>
      </c>
      <c r="B377" s="88">
        <v>1</v>
      </c>
      <c r="C377" s="88"/>
      <c r="D377" s="88"/>
      <c r="E377" s="88"/>
      <c r="F377" s="81"/>
      <c r="G377" s="88"/>
      <c r="H377" s="88"/>
      <c r="I377" s="88"/>
      <c r="J377" s="88"/>
      <c r="K377" s="88"/>
      <c r="L377" s="88"/>
      <c r="M377" s="88">
        <v>374</v>
      </c>
      <c r="N377" s="88" t="s">
        <v>3994</v>
      </c>
      <c r="O377" s="88" t="s">
        <v>3995</v>
      </c>
      <c r="P377" s="88">
        <v>1</v>
      </c>
      <c r="Q377" s="88">
        <v>1</v>
      </c>
      <c r="R377" s="28"/>
    </row>
    <row r="378" ht="14.4" spans="1:18">
      <c r="A378" s="88" t="s">
        <v>3996</v>
      </c>
      <c r="B378" s="88">
        <v>1</v>
      </c>
      <c r="C378" s="88"/>
      <c r="D378" s="88"/>
      <c r="E378" s="88"/>
      <c r="F378" s="81"/>
      <c r="G378" s="88"/>
      <c r="H378" s="88"/>
      <c r="I378" s="88"/>
      <c r="J378" s="88"/>
      <c r="K378" s="88"/>
      <c r="L378" s="88"/>
      <c r="M378" s="88">
        <v>375</v>
      </c>
      <c r="N378" s="88" t="s">
        <v>3997</v>
      </c>
      <c r="O378" s="88" t="s">
        <v>3998</v>
      </c>
      <c r="P378" s="88">
        <v>1</v>
      </c>
      <c r="Q378" s="88">
        <v>1</v>
      </c>
      <c r="R378" s="28"/>
    </row>
    <row r="379" ht="14.4" spans="1:18">
      <c r="A379" s="88" t="s">
        <v>3999</v>
      </c>
      <c r="B379" s="88">
        <v>1</v>
      </c>
      <c r="C379" s="88"/>
      <c r="D379" s="88"/>
      <c r="E379" s="88"/>
      <c r="F379" s="81"/>
      <c r="G379" s="88"/>
      <c r="H379" s="88"/>
      <c r="I379" s="88"/>
      <c r="J379" s="88"/>
      <c r="K379" s="88"/>
      <c r="L379" s="88"/>
      <c r="M379" s="88">
        <v>376</v>
      </c>
      <c r="N379" s="88" t="s">
        <v>4000</v>
      </c>
      <c r="O379" s="88" t="s">
        <v>4001</v>
      </c>
      <c r="P379" s="88">
        <v>1</v>
      </c>
      <c r="Q379" s="88">
        <v>1</v>
      </c>
      <c r="R379" s="28"/>
    </row>
    <row r="380" ht="14.4" spans="1:18">
      <c r="A380" s="88" t="s">
        <v>4002</v>
      </c>
      <c r="B380" s="88">
        <v>1</v>
      </c>
      <c r="C380" s="88"/>
      <c r="D380" s="88"/>
      <c r="E380" s="88"/>
      <c r="F380" s="81"/>
      <c r="G380" s="88"/>
      <c r="H380" s="88"/>
      <c r="I380" s="88"/>
      <c r="J380" s="88"/>
      <c r="K380" s="88"/>
      <c r="L380" s="88"/>
      <c r="M380" s="88">
        <v>377</v>
      </c>
      <c r="N380" s="88" t="s">
        <v>4003</v>
      </c>
      <c r="O380" s="88" t="s">
        <v>4004</v>
      </c>
      <c r="P380" s="88">
        <v>1</v>
      </c>
      <c r="Q380" s="88">
        <v>1</v>
      </c>
      <c r="R380" s="28"/>
    </row>
    <row r="381" ht="14.4" spans="1:18">
      <c r="A381" s="88" t="s">
        <v>4005</v>
      </c>
      <c r="B381" s="88">
        <v>1</v>
      </c>
      <c r="C381" s="88"/>
      <c r="D381" s="88"/>
      <c r="E381" s="88"/>
      <c r="F381" s="81"/>
      <c r="G381" s="88"/>
      <c r="H381" s="88"/>
      <c r="I381" s="88"/>
      <c r="J381" s="88"/>
      <c r="K381" s="88"/>
      <c r="L381" s="88"/>
      <c r="M381" s="88">
        <v>378</v>
      </c>
      <c r="N381" s="88" t="s">
        <v>4006</v>
      </c>
      <c r="O381" s="88" t="s">
        <v>4007</v>
      </c>
      <c r="P381" s="88">
        <v>1</v>
      </c>
      <c r="Q381" s="88">
        <v>1</v>
      </c>
      <c r="R381" s="28"/>
    </row>
    <row r="382" ht="14.4" spans="1:18">
      <c r="A382" s="88" t="s">
        <v>4008</v>
      </c>
      <c r="B382" s="88">
        <v>1</v>
      </c>
      <c r="C382" s="88"/>
      <c r="D382" s="88"/>
      <c r="E382" s="88"/>
      <c r="F382" s="81"/>
      <c r="G382" s="88"/>
      <c r="H382" s="88"/>
      <c r="I382" s="88"/>
      <c r="J382" s="88"/>
      <c r="K382" s="88"/>
      <c r="L382" s="88"/>
      <c r="M382" s="88">
        <v>379</v>
      </c>
      <c r="N382" s="88" t="s">
        <v>4009</v>
      </c>
      <c r="O382" s="88" t="s">
        <v>4010</v>
      </c>
      <c r="P382" s="88">
        <v>1</v>
      </c>
      <c r="Q382" s="88">
        <v>1</v>
      </c>
      <c r="R382" s="28"/>
    </row>
    <row r="383" ht="14.4" spans="1:18">
      <c r="A383" s="88" t="s">
        <v>4011</v>
      </c>
      <c r="B383" s="88">
        <v>1</v>
      </c>
      <c r="C383" s="88"/>
      <c r="D383" s="88"/>
      <c r="E383" s="88"/>
      <c r="F383" s="81"/>
      <c r="G383" s="88"/>
      <c r="H383" s="88"/>
      <c r="I383" s="88"/>
      <c r="J383" s="88"/>
      <c r="K383" s="88"/>
      <c r="L383" s="88"/>
      <c r="M383" s="88">
        <v>380</v>
      </c>
      <c r="N383" s="88" t="s">
        <v>4012</v>
      </c>
      <c r="O383" s="88" t="s">
        <v>4013</v>
      </c>
      <c r="P383" s="88">
        <v>1</v>
      </c>
      <c r="Q383" s="88">
        <v>1</v>
      </c>
      <c r="R383" s="28"/>
    </row>
    <row r="384" ht="14.4" spans="1:18">
      <c r="A384" s="88" t="s">
        <v>2709</v>
      </c>
      <c r="B384" s="88">
        <v>1</v>
      </c>
      <c r="C384" s="88"/>
      <c r="D384" s="88"/>
      <c r="E384" s="88"/>
      <c r="F384" s="81"/>
      <c r="G384" s="88"/>
      <c r="H384" s="88"/>
      <c r="I384" s="88"/>
      <c r="J384" s="88"/>
      <c r="K384" s="88"/>
      <c r="L384" s="88"/>
      <c r="M384" s="88">
        <v>381</v>
      </c>
      <c r="N384" s="88" t="s">
        <v>4014</v>
      </c>
      <c r="O384" s="88" t="s">
        <v>4015</v>
      </c>
      <c r="P384" s="88">
        <v>1</v>
      </c>
      <c r="Q384" s="88">
        <v>1</v>
      </c>
      <c r="R384" s="28"/>
    </row>
    <row r="385" ht="14.4" spans="1:18">
      <c r="A385" s="88" t="s">
        <v>4016</v>
      </c>
      <c r="B385" s="88">
        <v>1</v>
      </c>
      <c r="C385" s="88"/>
      <c r="D385" s="88"/>
      <c r="E385" s="88"/>
      <c r="F385" s="81"/>
      <c r="G385" s="88"/>
      <c r="H385" s="88"/>
      <c r="I385" s="88"/>
      <c r="J385" s="88"/>
      <c r="K385" s="88"/>
      <c r="L385" s="88"/>
      <c r="M385" s="88">
        <v>382</v>
      </c>
      <c r="N385" s="88" t="s">
        <v>4017</v>
      </c>
      <c r="O385" s="88" t="s">
        <v>4018</v>
      </c>
      <c r="P385" s="88">
        <v>1</v>
      </c>
      <c r="Q385" s="88">
        <v>1</v>
      </c>
      <c r="R385" s="28"/>
    </row>
    <row r="386" ht="14.4" spans="1:18">
      <c r="A386" s="88" t="s">
        <v>4019</v>
      </c>
      <c r="B386" s="88">
        <v>1</v>
      </c>
      <c r="C386" s="88"/>
      <c r="D386" s="88"/>
      <c r="E386" s="88"/>
      <c r="F386" s="81"/>
      <c r="G386" s="88"/>
      <c r="H386" s="88"/>
      <c r="I386" s="88"/>
      <c r="J386" s="88"/>
      <c r="K386" s="88"/>
      <c r="L386" s="88"/>
      <c r="M386" s="88">
        <v>383</v>
      </c>
      <c r="N386" s="88" t="s">
        <v>4020</v>
      </c>
      <c r="O386" s="88" t="s">
        <v>4021</v>
      </c>
      <c r="P386" s="88">
        <v>1</v>
      </c>
      <c r="Q386" s="88">
        <v>1</v>
      </c>
      <c r="R386" s="28"/>
    </row>
    <row r="387" ht="14.4" spans="1:18">
      <c r="A387" s="88" t="s">
        <v>4022</v>
      </c>
      <c r="B387" s="88">
        <v>1</v>
      </c>
      <c r="C387" s="88"/>
      <c r="D387" s="88"/>
      <c r="E387" s="88"/>
      <c r="F387" s="81"/>
      <c r="G387" s="88"/>
      <c r="H387" s="88"/>
      <c r="I387" s="88"/>
      <c r="J387" s="88"/>
      <c r="K387" s="88"/>
      <c r="L387" s="88"/>
      <c r="M387" s="88">
        <v>384</v>
      </c>
      <c r="N387" s="88" t="s">
        <v>4023</v>
      </c>
      <c r="O387" s="88" t="s">
        <v>4024</v>
      </c>
      <c r="P387" s="88">
        <v>1</v>
      </c>
      <c r="Q387" s="88">
        <v>1</v>
      </c>
      <c r="R387" s="28"/>
    </row>
    <row r="388" ht="14.4" spans="1:18">
      <c r="A388" s="88" t="s">
        <v>4025</v>
      </c>
      <c r="B388" s="88">
        <v>1</v>
      </c>
      <c r="C388" s="88"/>
      <c r="D388" s="88"/>
      <c r="E388" s="88"/>
      <c r="F388" s="81"/>
      <c r="G388" s="88"/>
      <c r="H388" s="88"/>
      <c r="I388" s="88"/>
      <c r="J388" s="88"/>
      <c r="K388" s="88"/>
      <c r="L388" s="88"/>
      <c r="M388" s="88">
        <v>385</v>
      </c>
      <c r="N388" s="88" t="s">
        <v>4026</v>
      </c>
      <c r="O388" s="88" t="s">
        <v>4026</v>
      </c>
      <c r="P388" s="88">
        <v>1</v>
      </c>
      <c r="Q388" s="88">
        <v>1</v>
      </c>
      <c r="R388" s="28"/>
    </row>
    <row r="389" ht="14.4" spans="1:18">
      <c r="A389" s="88" t="s">
        <v>4027</v>
      </c>
      <c r="B389" s="88">
        <v>1</v>
      </c>
      <c r="C389" s="88"/>
      <c r="D389" s="88"/>
      <c r="E389" s="88"/>
      <c r="F389" s="81"/>
      <c r="G389" s="88"/>
      <c r="H389" s="88"/>
      <c r="I389" s="88"/>
      <c r="J389" s="88"/>
      <c r="K389" s="88"/>
      <c r="L389" s="88"/>
      <c r="M389" s="88">
        <v>386</v>
      </c>
      <c r="N389" s="88" t="s">
        <v>4028</v>
      </c>
      <c r="O389" s="88" t="s">
        <v>4029</v>
      </c>
      <c r="P389" s="88">
        <v>1</v>
      </c>
      <c r="Q389" s="88">
        <v>1</v>
      </c>
      <c r="R389" s="28"/>
    </row>
    <row r="390" ht="14.4" spans="1:18">
      <c r="A390" s="88" t="s">
        <v>4030</v>
      </c>
      <c r="B390" s="88">
        <v>1</v>
      </c>
      <c r="C390" s="88"/>
      <c r="D390" s="88"/>
      <c r="E390" s="88"/>
      <c r="F390" s="81"/>
      <c r="G390" s="88"/>
      <c r="H390" s="88"/>
      <c r="I390" s="88"/>
      <c r="J390" s="88"/>
      <c r="K390" s="88"/>
      <c r="L390" s="88"/>
      <c r="M390" s="88">
        <v>387</v>
      </c>
      <c r="N390" s="88" t="s">
        <v>4031</v>
      </c>
      <c r="O390" s="88" t="s">
        <v>4032</v>
      </c>
      <c r="P390" s="88">
        <v>1</v>
      </c>
      <c r="Q390" s="88">
        <v>1</v>
      </c>
      <c r="R390" s="28"/>
    </row>
    <row r="391" ht="14.4" spans="1:18">
      <c r="A391" s="88" t="s">
        <v>4033</v>
      </c>
      <c r="B391" s="88">
        <v>1</v>
      </c>
      <c r="C391" s="88"/>
      <c r="D391" s="88"/>
      <c r="E391" s="88"/>
      <c r="F391" s="81"/>
      <c r="G391" s="88"/>
      <c r="H391" s="88"/>
      <c r="I391" s="88"/>
      <c r="J391" s="88"/>
      <c r="K391" s="88"/>
      <c r="L391" s="88"/>
      <c r="M391" s="88">
        <v>388</v>
      </c>
      <c r="N391" s="88" t="s">
        <v>4034</v>
      </c>
      <c r="O391" s="88" t="s">
        <v>4035</v>
      </c>
      <c r="P391" s="88">
        <v>1</v>
      </c>
      <c r="Q391" s="88">
        <v>1</v>
      </c>
      <c r="R391" s="28"/>
    </row>
    <row r="392" ht="14.4" spans="1:18">
      <c r="A392" s="88" t="s">
        <v>4036</v>
      </c>
      <c r="B392" s="88">
        <v>1</v>
      </c>
      <c r="C392" s="88"/>
      <c r="D392" s="88"/>
      <c r="E392" s="88"/>
      <c r="F392" s="81"/>
      <c r="G392" s="88"/>
      <c r="H392" s="88"/>
      <c r="I392" s="88"/>
      <c r="J392" s="88"/>
      <c r="K392" s="88"/>
      <c r="L392" s="88"/>
      <c r="M392" s="88">
        <v>389</v>
      </c>
      <c r="N392" s="88" t="s">
        <v>4037</v>
      </c>
      <c r="O392" s="88" t="s">
        <v>4038</v>
      </c>
      <c r="P392" s="88">
        <v>1</v>
      </c>
      <c r="Q392" s="88">
        <v>0.99</v>
      </c>
      <c r="R392" s="28"/>
    </row>
    <row r="393" ht="14.4" spans="1:18">
      <c r="A393" s="88" t="s">
        <v>4039</v>
      </c>
      <c r="B393" s="88">
        <v>1</v>
      </c>
      <c r="C393" s="88"/>
      <c r="D393" s="88"/>
      <c r="E393" s="88"/>
      <c r="F393" s="81"/>
      <c r="G393" s="88"/>
      <c r="H393" s="88"/>
      <c r="I393" s="88"/>
      <c r="J393" s="88"/>
      <c r="K393" s="88"/>
      <c r="L393" s="88"/>
      <c r="M393" s="88">
        <v>390</v>
      </c>
      <c r="N393" s="88" t="s">
        <v>4040</v>
      </c>
      <c r="O393" s="88" t="s">
        <v>4041</v>
      </c>
      <c r="P393" s="88">
        <v>1</v>
      </c>
      <c r="Q393" s="88">
        <v>0.97</v>
      </c>
      <c r="R393" s="28"/>
    </row>
    <row r="394" ht="14.4" spans="1:18">
      <c r="A394" s="88" t="s">
        <v>4042</v>
      </c>
      <c r="B394" s="88">
        <v>1</v>
      </c>
      <c r="C394" s="88"/>
      <c r="D394" s="88"/>
      <c r="E394" s="88"/>
      <c r="F394" s="81"/>
      <c r="G394" s="88"/>
      <c r="H394" s="88"/>
      <c r="I394" s="88"/>
      <c r="J394" s="88"/>
      <c r="K394" s="88"/>
      <c r="L394" s="88"/>
      <c r="M394" s="88">
        <v>391</v>
      </c>
      <c r="N394" s="88" t="s">
        <v>4043</v>
      </c>
      <c r="O394" s="88" t="s">
        <v>3747</v>
      </c>
      <c r="P394" s="88">
        <v>1</v>
      </c>
      <c r="Q394" s="88">
        <v>0.96</v>
      </c>
      <c r="R394" s="28"/>
    </row>
    <row r="395" ht="14.4" spans="1:18">
      <c r="A395" s="88" t="s">
        <v>4044</v>
      </c>
      <c r="B395" s="88">
        <v>1</v>
      </c>
      <c r="C395" s="88"/>
      <c r="D395" s="88"/>
      <c r="E395" s="88"/>
      <c r="F395" s="81"/>
      <c r="G395" s="88"/>
      <c r="H395" s="88"/>
      <c r="I395" s="88"/>
      <c r="J395" s="88"/>
      <c r="K395" s="88"/>
      <c r="L395" s="88"/>
      <c r="M395" s="88">
        <v>392</v>
      </c>
      <c r="N395" s="88" t="s">
        <v>4045</v>
      </c>
      <c r="O395" s="88" t="s">
        <v>4046</v>
      </c>
      <c r="P395" s="88">
        <v>1</v>
      </c>
      <c r="Q395" s="88">
        <v>0.95</v>
      </c>
      <c r="R395" s="28"/>
    </row>
    <row r="396" ht="14.4" spans="1:18">
      <c r="A396" s="88" t="s">
        <v>4047</v>
      </c>
      <c r="B396" s="88">
        <v>1</v>
      </c>
      <c r="C396" s="88"/>
      <c r="D396" s="88"/>
      <c r="E396" s="88"/>
      <c r="F396" s="81"/>
      <c r="G396" s="88"/>
      <c r="H396" s="88"/>
      <c r="I396" s="88"/>
      <c r="J396" s="88"/>
      <c r="K396" s="88"/>
      <c r="L396" s="88"/>
      <c r="M396" s="88">
        <v>393</v>
      </c>
      <c r="N396" s="88" t="s">
        <v>4048</v>
      </c>
      <c r="O396" s="88" t="s">
        <v>4049</v>
      </c>
      <c r="P396" s="88">
        <v>1</v>
      </c>
      <c r="Q396" s="88">
        <v>0.94</v>
      </c>
      <c r="R396" s="28"/>
    </row>
    <row r="397" ht="14.4" spans="1:18">
      <c r="A397" s="88" t="s">
        <v>4050</v>
      </c>
      <c r="B397" s="88">
        <v>1</v>
      </c>
      <c r="C397" s="88"/>
      <c r="D397" s="88"/>
      <c r="E397" s="88"/>
      <c r="F397" s="81"/>
      <c r="G397" s="88"/>
      <c r="H397" s="88"/>
      <c r="I397" s="88"/>
      <c r="J397" s="88"/>
      <c r="K397" s="88"/>
      <c r="L397" s="88"/>
      <c r="M397" s="88">
        <v>394</v>
      </c>
      <c r="N397" s="88" t="s">
        <v>4051</v>
      </c>
      <c r="O397" s="88" t="s">
        <v>4052</v>
      </c>
      <c r="P397" s="88">
        <v>1</v>
      </c>
      <c r="Q397" s="88">
        <v>0.94</v>
      </c>
      <c r="R397" s="28"/>
    </row>
    <row r="398" ht="14.4" spans="1:18">
      <c r="A398" s="88" t="s">
        <v>4053</v>
      </c>
      <c r="B398" s="88">
        <v>1</v>
      </c>
      <c r="C398" s="88"/>
      <c r="D398" s="88"/>
      <c r="E398" s="88"/>
      <c r="F398" s="81"/>
      <c r="G398" s="88"/>
      <c r="H398" s="88"/>
      <c r="I398" s="88"/>
      <c r="J398" s="88"/>
      <c r="K398" s="88"/>
      <c r="L398" s="88"/>
      <c r="M398" s="88">
        <v>395</v>
      </c>
      <c r="N398" s="88" t="s">
        <v>4054</v>
      </c>
      <c r="O398" s="88" t="s">
        <v>4055</v>
      </c>
      <c r="P398" s="88">
        <v>1</v>
      </c>
      <c r="Q398" s="88">
        <v>0.93</v>
      </c>
      <c r="R398" s="28"/>
    </row>
    <row r="399" ht="14.4" spans="1:18">
      <c r="A399" s="88" t="s">
        <v>4056</v>
      </c>
      <c r="B399" s="88">
        <v>1</v>
      </c>
      <c r="C399" s="88"/>
      <c r="D399" s="88"/>
      <c r="E399" s="88"/>
      <c r="F399" s="81"/>
      <c r="G399" s="88"/>
      <c r="H399" s="88"/>
      <c r="I399" s="88"/>
      <c r="J399" s="88"/>
      <c r="K399" s="88"/>
      <c r="L399" s="88"/>
      <c r="M399" s="88">
        <v>396</v>
      </c>
      <c r="N399" s="88" t="s">
        <v>4057</v>
      </c>
      <c r="O399" s="88"/>
      <c r="P399" s="88">
        <v>1</v>
      </c>
      <c r="Q399" s="88">
        <v>0.93</v>
      </c>
      <c r="R399" s="28"/>
    </row>
    <row r="400" ht="14.4" spans="1:18">
      <c r="A400" s="88" t="s">
        <v>4058</v>
      </c>
      <c r="B400" s="88">
        <v>1</v>
      </c>
      <c r="C400" s="88"/>
      <c r="D400" s="88"/>
      <c r="E400" s="88"/>
      <c r="F400" s="81"/>
      <c r="G400" s="88"/>
      <c r="H400" s="88"/>
      <c r="I400" s="88"/>
      <c r="J400" s="88"/>
      <c r="K400" s="88"/>
      <c r="L400" s="88"/>
      <c r="M400" s="88">
        <v>397</v>
      </c>
      <c r="N400" s="88" t="s">
        <v>4059</v>
      </c>
      <c r="O400" s="88" t="s">
        <v>4060</v>
      </c>
      <c r="P400" s="88">
        <v>1</v>
      </c>
      <c r="Q400" s="88">
        <v>0.93</v>
      </c>
      <c r="R400" s="28"/>
    </row>
    <row r="401" ht="14.4" spans="1:18">
      <c r="A401" s="88" t="s">
        <v>4061</v>
      </c>
      <c r="B401" s="88">
        <v>1</v>
      </c>
      <c r="C401" s="88"/>
      <c r="D401" s="88"/>
      <c r="E401" s="88"/>
      <c r="F401" s="81"/>
      <c r="G401" s="88"/>
      <c r="H401" s="88"/>
      <c r="I401" s="88"/>
      <c r="J401" s="88"/>
      <c r="K401" s="88"/>
      <c r="L401" s="88"/>
      <c r="M401" s="88">
        <v>398</v>
      </c>
      <c r="N401" s="88" t="s">
        <v>4062</v>
      </c>
      <c r="O401" s="88"/>
      <c r="P401" s="88">
        <v>1</v>
      </c>
      <c r="Q401" s="88">
        <v>0.92</v>
      </c>
      <c r="R401" s="28"/>
    </row>
    <row r="402" ht="14.4" spans="1:18">
      <c r="A402" s="88" t="s">
        <v>4063</v>
      </c>
      <c r="B402" s="88">
        <v>1</v>
      </c>
      <c r="C402" s="88"/>
      <c r="D402" s="88"/>
      <c r="E402" s="88"/>
      <c r="F402" s="81"/>
      <c r="G402" s="88"/>
      <c r="H402" s="88"/>
      <c r="I402" s="88"/>
      <c r="J402" s="88"/>
      <c r="K402" s="88"/>
      <c r="L402" s="88"/>
      <c r="M402" s="88">
        <v>399</v>
      </c>
      <c r="N402" s="88" t="s">
        <v>4064</v>
      </c>
      <c r="O402" s="88" t="s">
        <v>3242</v>
      </c>
      <c r="P402" s="88">
        <v>1</v>
      </c>
      <c r="Q402" s="88">
        <v>0.92</v>
      </c>
      <c r="R402" s="28"/>
    </row>
    <row r="403" ht="14.4" spans="1:18">
      <c r="A403" s="88" t="s">
        <v>4065</v>
      </c>
      <c r="B403" s="88">
        <v>1</v>
      </c>
      <c r="C403" s="88"/>
      <c r="D403" s="88"/>
      <c r="E403" s="88"/>
      <c r="F403" s="81"/>
      <c r="G403" s="88"/>
      <c r="H403" s="88"/>
      <c r="I403" s="88"/>
      <c r="J403" s="88"/>
      <c r="K403" s="88"/>
      <c r="L403" s="88"/>
      <c r="M403" s="88">
        <v>400</v>
      </c>
      <c r="N403" s="88" t="s">
        <v>4066</v>
      </c>
      <c r="O403" s="88"/>
      <c r="P403" s="88">
        <v>1</v>
      </c>
      <c r="Q403" s="88">
        <v>0.92</v>
      </c>
      <c r="R403" s="28"/>
    </row>
    <row r="404" ht="14.4" spans="1:18">
      <c r="A404" s="88" t="s">
        <v>4067</v>
      </c>
      <c r="B404" s="88">
        <v>1</v>
      </c>
      <c r="C404" s="88"/>
      <c r="D404" s="88"/>
      <c r="E404" s="88"/>
      <c r="F404" s="81"/>
      <c r="G404" s="88"/>
      <c r="H404" s="88"/>
      <c r="I404" s="88"/>
      <c r="J404" s="88"/>
      <c r="K404" s="88"/>
      <c r="L404" s="88"/>
      <c r="M404" s="88">
        <v>401</v>
      </c>
      <c r="N404" s="88" t="s">
        <v>4068</v>
      </c>
      <c r="O404" s="88" t="s">
        <v>4069</v>
      </c>
      <c r="P404" s="88">
        <v>1</v>
      </c>
      <c r="Q404" s="88">
        <v>0.92</v>
      </c>
      <c r="R404" s="28"/>
    </row>
    <row r="405" ht="14.4" spans="1:18">
      <c r="A405" s="88" t="s">
        <v>4070</v>
      </c>
      <c r="B405" s="88">
        <v>1</v>
      </c>
      <c r="C405" s="88"/>
      <c r="D405" s="88"/>
      <c r="E405" s="88"/>
      <c r="F405" s="81"/>
      <c r="G405" s="88"/>
      <c r="H405" s="88"/>
      <c r="I405" s="88"/>
      <c r="J405" s="88"/>
      <c r="K405" s="88"/>
      <c r="L405" s="88"/>
      <c r="M405" s="88">
        <v>402</v>
      </c>
      <c r="N405" s="88" t="s">
        <v>4071</v>
      </c>
      <c r="O405" s="88"/>
      <c r="P405" s="88">
        <v>1</v>
      </c>
      <c r="Q405" s="88">
        <v>0.92</v>
      </c>
      <c r="R405" s="28"/>
    </row>
    <row r="406" ht="14.4" spans="1:18">
      <c r="A406" s="88" t="s">
        <v>4072</v>
      </c>
      <c r="B406" s="88">
        <v>1</v>
      </c>
      <c r="C406" s="88"/>
      <c r="D406" s="88"/>
      <c r="E406" s="88"/>
      <c r="F406" s="81"/>
      <c r="G406" s="88"/>
      <c r="H406" s="88"/>
      <c r="I406" s="88"/>
      <c r="J406" s="88"/>
      <c r="K406" s="88"/>
      <c r="L406" s="88"/>
      <c r="M406" s="88">
        <v>403</v>
      </c>
      <c r="N406" s="88" t="s">
        <v>4073</v>
      </c>
      <c r="O406" s="88" t="s">
        <v>4074</v>
      </c>
      <c r="P406" s="88">
        <v>1</v>
      </c>
      <c r="Q406" s="88">
        <v>0.9</v>
      </c>
      <c r="R406" s="28"/>
    </row>
    <row r="407" ht="14.4" spans="1:18">
      <c r="A407" s="88" t="s">
        <v>4075</v>
      </c>
      <c r="B407" s="88">
        <v>1</v>
      </c>
      <c r="C407" s="88"/>
      <c r="D407" s="88"/>
      <c r="E407" s="88"/>
      <c r="F407" s="81"/>
      <c r="G407" s="88"/>
      <c r="H407" s="88"/>
      <c r="I407" s="88"/>
      <c r="J407" s="88"/>
      <c r="K407" s="88"/>
      <c r="L407" s="88"/>
      <c r="M407" s="88">
        <v>404</v>
      </c>
      <c r="N407" s="88" t="s">
        <v>4076</v>
      </c>
      <c r="O407" s="88" t="s">
        <v>4077</v>
      </c>
      <c r="P407" s="88">
        <v>1</v>
      </c>
      <c r="Q407" s="88">
        <v>0.9</v>
      </c>
      <c r="R407" s="28"/>
    </row>
    <row r="408" ht="14.4" spans="1:18">
      <c r="A408" s="88" t="s">
        <v>4078</v>
      </c>
      <c r="B408" s="88">
        <v>1</v>
      </c>
      <c r="C408" s="88"/>
      <c r="D408" s="88"/>
      <c r="E408" s="88"/>
      <c r="F408" s="81"/>
      <c r="G408" s="88"/>
      <c r="H408" s="88"/>
      <c r="I408" s="88"/>
      <c r="J408" s="88"/>
      <c r="K408" s="88"/>
      <c r="L408" s="88"/>
      <c r="M408" s="88">
        <v>405</v>
      </c>
      <c r="N408" s="88" t="s">
        <v>4079</v>
      </c>
      <c r="O408" s="88"/>
      <c r="P408" s="88">
        <v>1</v>
      </c>
      <c r="Q408" s="88">
        <v>0.9</v>
      </c>
      <c r="R408" s="28"/>
    </row>
    <row r="409" ht="14.4" spans="1:18">
      <c r="A409" s="88" t="s">
        <v>4080</v>
      </c>
      <c r="B409" s="88">
        <v>1</v>
      </c>
      <c r="C409" s="88"/>
      <c r="D409" s="88"/>
      <c r="E409" s="88"/>
      <c r="F409" s="81"/>
      <c r="G409" s="88"/>
      <c r="H409" s="88"/>
      <c r="I409" s="88"/>
      <c r="J409" s="88"/>
      <c r="K409" s="88"/>
      <c r="L409" s="88"/>
      <c r="M409" s="88">
        <v>406</v>
      </c>
      <c r="N409" s="88" t="s">
        <v>4081</v>
      </c>
      <c r="O409" s="88"/>
      <c r="P409" s="88">
        <v>1</v>
      </c>
      <c r="Q409" s="88">
        <v>0.89</v>
      </c>
      <c r="R409" s="28"/>
    </row>
    <row r="410" ht="14.4" spans="1:18">
      <c r="A410" s="88" t="s">
        <v>4082</v>
      </c>
      <c r="B410" s="88">
        <v>1</v>
      </c>
      <c r="C410" s="88"/>
      <c r="D410" s="88"/>
      <c r="E410" s="88"/>
      <c r="F410" s="81"/>
      <c r="G410" s="88"/>
      <c r="H410" s="88"/>
      <c r="I410" s="88"/>
      <c r="J410" s="88"/>
      <c r="K410" s="88"/>
      <c r="L410" s="88"/>
      <c r="M410" s="88">
        <v>407</v>
      </c>
      <c r="N410" s="88" t="s">
        <v>4083</v>
      </c>
      <c r="O410" s="88"/>
      <c r="P410" s="88">
        <v>1</v>
      </c>
      <c r="Q410" s="88">
        <v>0.89</v>
      </c>
      <c r="R410" s="28"/>
    </row>
    <row r="411" ht="14.4" spans="1:18">
      <c r="A411" s="88" t="s">
        <v>4084</v>
      </c>
      <c r="B411" s="88">
        <v>1</v>
      </c>
      <c r="C411" s="88"/>
      <c r="D411" s="88"/>
      <c r="E411" s="88"/>
      <c r="F411" s="81"/>
      <c r="G411" s="88"/>
      <c r="H411" s="88"/>
      <c r="I411" s="88"/>
      <c r="J411" s="88"/>
      <c r="K411" s="88"/>
      <c r="L411" s="88"/>
      <c r="M411" s="88">
        <v>408</v>
      </c>
      <c r="N411" s="88" t="s">
        <v>4085</v>
      </c>
      <c r="O411" s="88"/>
      <c r="P411" s="88">
        <v>1</v>
      </c>
      <c r="Q411" s="88">
        <v>0.87</v>
      </c>
      <c r="R411" s="28"/>
    </row>
    <row r="412" ht="14.4" spans="1:18">
      <c r="A412" s="88" t="s">
        <v>4086</v>
      </c>
      <c r="B412" s="88">
        <v>1</v>
      </c>
      <c r="C412" s="88"/>
      <c r="D412" s="88"/>
      <c r="E412" s="88"/>
      <c r="F412" s="81"/>
      <c r="G412" s="88"/>
      <c r="H412" s="88"/>
      <c r="I412" s="88"/>
      <c r="J412" s="88"/>
      <c r="K412" s="88"/>
      <c r="L412" s="88"/>
      <c r="M412" s="88">
        <v>409</v>
      </c>
      <c r="N412" s="88" t="s">
        <v>4087</v>
      </c>
      <c r="O412" s="88"/>
      <c r="P412" s="88">
        <v>1</v>
      </c>
      <c r="Q412" s="88">
        <v>0.87</v>
      </c>
      <c r="R412" s="28"/>
    </row>
    <row r="413" ht="14.4" spans="1:18">
      <c r="A413" s="88" t="s">
        <v>4088</v>
      </c>
      <c r="B413" s="88">
        <v>1</v>
      </c>
      <c r="C413" s="88"/>
      <c r="D413" s="88"/>
      <c r="E413" s="88"/>
      <c r="F413" s="81"/>
      <c r="G413" s="88"/>
      <c r="H413" s="88"/>
      <c r="I413" s="88"/>
      <c r="J413" s="88"/>
      <c r="K413" s="88"/>
      <c r="L413" s="88"/>
      <c r="M413" s="88">
        <v>410</v>
      </c>
      <c r="N413" s="88" t="s">
        <v>4089</v>
      </c>
      <c r="O413" s="88"/>
      <c r="P413" s="88">
        <v>1</v>
      </c>
      <c r="Q413" s="88">
        <v>0.86</v>
      </c>
      <c r="R413" s="28"/>
    </row>
    <row r="414" ht="14.4" spans="1:18">
      <c r="A414" s="88" t="s">
        <v>4090</v>
      </c>
      <c r="B414" s="88">
        <v>1</v>
      </c>
      <c r="C414" s="88"/>
      <c r="D414" s="88"/>
      <c r="E414" s="88"/>
      <c r="F414" s="81"/>
      <c r="G414" s="88"/>
      <c r="H414" s="88"/>
      <c r="I414" s="88"/>
      <c r="J414" s="88"/>
      <c r="K414" s="88"/>
      <c r="L414" s="88"/>
      <c r="M414" s="88">
        <v>411</v>
      </c>
      <c r="N414" s="88" t="s">
        <v>4091</v>
      </c>
      <c r="O414" s="88"/>
      <c r="P414" s="88">
        <v>1</v>
      </c>
      <c r="Q414" s="88">
        <v>0.86</v>
      </c>
      <c r="R414" s="28"/>
    </row>
    <row r="415" ht="14.4" spans="1:18">
      <c r="A415" s="88" t="s">
        <v>4092</v>
      </c>
      <c r="B415" s="88">
        <v>1</v>
      </c>
      <c r="C415" s="88"/>
      <c r="D415" s="88"/>
      <c r="E415" s="88"/>
      <c r="F415" s="81"/>
      <c r="G415" s="88"/>
      <c r="H415" s="88"/>
      <c r="I415" s="88"/>
      <c r="J415" s="88"/>
      <c r="K415" s="88"/>
      <c r="L415" s="88"/>
      <c r="M415" s="88">
        <v>412</v>
      </c>
      <c r="N415" s="88" t="s">
        <v>4093</v>
      </c>
      <c r="O415" s="88"/>
      <c r="P415" s="88">
        <v>1</v>
      </c>
      <c r="Q415" s="88">
        <v>0.86</v>
      </c>
      <c r="R415" s="28"/>
    </row>
    <row r="416" ht="14.4" spans="1:18">
      <c r="A416" s="88" t="s">
        <v>4094</v>
      </c>
      <c r="B416" s="88">
        <v>1</v>
      </c>
      <c r="C416" s="88"/>
      <c r="D416" s="88"/>
      <c r="E416" s="88"/>
      <c r="F416" s="81"/>
      <c r="G416" s="88"/>
      <c r="H416" s="88"/>
      <c r="I416" s="88"/>
      <c r="J416" s="88"/>
      <c r="K416" s="88"/>
      <c r="L416" s="88"/>
      <c r="M416" s="88">
        <v>413</v>
      </c>
      <c r="N416" s="88" t="s">
        <v>4095</v>
      </c>
      <c r="O416" s="88" t="s">
        <v>4096</v>
      </c>
      <c r="P416" s="88">
        <v>1</v>
      </c>
      <c r="Q416" s="88">
        <v>0.85</v>
      </c>
      <c r="R416" s="28"/>
    </row>
    <row r="417" ht="14.4" spans="1:18">
      <c r="A417" s="88" t="s">
        <v>4097</v>
      </c>
      <c r="B417" s="88">
        <v>1</v>
      </c>
      <c r="C417" s="88"/>
      <c r="D417" s="88"/>
      <c r="E417" s="88"/>
      <c r="F417" s="81"/>
      <c r="G417" s="88"/>
      <c r="H417" s="88"/>
      <c r="I417" s="88"/>
      <c r="J417" s="88"/>
      <c r="K417" s="88"/>
      <c r="L417" s="88"/>
      <c r="M417" s="88">
        <v>414</v>
      </c>
      <c r="N417" s="88" t="s">
        <v>4098</v>
      </c>
      <c r="O417" s="88" t="s">
        <v>4099</v>
      </c>
      <c r="P417" s="88">
        <v>1</v>
      </c>
      <c r="Q417" s="88">
        <v>0.85</v>
      </c>
      <c r="R417" s="28"/>
    </row>
    <row r="418" ht="14.4" spans="1:18">
      <c r="A418" s="88" t="s">
        <v>4100</v>
      </c>
      <c r="B418" s="88">
        <v>1</v>
      </c>
      <c r="C418" s="88"/>
      <c r="D418" s="88"/>
      <c r="E418" s="88"/>
      <c r="F418" s="81"/>
      <c r="G418" s="88"/>
      <c r="H418" s="88"/>
      <c r="I418" s="88"/>
      <c r="J418" s="88"/>
      <c r="K418" s="88"/>
      <c r="L418" s="88"/>
      <c r="M418" s="88">
        <v>415</v>
      </c>
      <c r="N418" s="88" t="s">
        <v>4101</v>
      </c>
      <c r="O418" s="88" t="s">
        <v>4102</v>
      </c>
      <c r="P418" s="88">
        <v>1</v>
      </c>
      <c r="Q418" s="88">
        <v>0.85</v>
      </c>
      <c r="R418" s="28"/>
    </row>
    <row r="419" ht="14.4" spans="1:18">
      <c r="A419" s="88" t="s">
        <v>4103</v>
      </c>
      <c r="B419" s="88">
        <v>1</v>
      </c>
      <c r="C419" s="88"/>
      <c r="D419" s="88"/>
      <c r="E419" s="88"/>
      <c r="F419" s="81"/>
      <c r="G419" s="88"/>
      <c r="H419" s="88"/>
      <c r="I419" s="88"/>
      <c r="J419" s="88"/>
      <c r="K419" s="88"/>
      <c r="L419" s="88"/>
      <c r="M419" s="88">
        <v>416</v>
      </c>
      <c r="N419" s="88" t="s">
        <v>4104</v>
      </c>
      <c r="O419" s="88"/>
      <c r="P419" s="88">
        <v>1</v>
      </c>
      <c r="Q419" s="88">
        <v>0.85</v>
      </c>
      <c r="R419" s="28"/>
    </row>
    <row r="420" ht="14.4" spans="1:18">
      <c r="A420" s="88" t="s">
        <v>4105</v>
      </c>
      <c r="B420" s="88">
        <v>1</v>
      </c>
      <c r="C420" s="88"/>
      <c r="D420" s="88"/>
      <c r="E420" s="88"/>
      <c r="F420" s="81"/>
      <c r="G420" s="88"/>
      <c r="H420" s="88"/>
      <c r="I420" s="88"/>
      <c r="J420" s="88"/>
      <c r="K420" s="88"/>
      <c r="L420" s="88"/>
      <c r="M420" s="88">
        <v>417</v>
      </c>
      <c r="N420" s="88" t="s">
        <v>4106</v>
      </c>
      <c r="O420" s="88" t="s">
        <v>4107</v>
      </c>
      <c r="P420" s="88">
        <v>1</v>
      </c>
      <c r="Q420" s="88">
        <v>0.85</v>
      </c>
      <c r="R420" s="28"/>
    </row>
    <row r="421" ht="14.4" spans="1:18">
      <c r="A421" s="88" t="s">
        <v>4108</v>
      </c>
      <c r="B421" s="88">
        <v>1</v>
      </c>
      <c r="C421" s="88"/>
      <c r="D421" s="88"/>
      <c r="E421" s="88"/>
      <c r="F421" s="81"/>
      <c r="G421" s="88"/>
      <c r="H421" s="88"/>
      <c r="I421" s="88"/>
      <c r="J421" s="88"/>
      <c r="K421" s="88"/>
      <c r="L421" s="88"/>
      <c r="M421" s="88">
        <v>418</v>
      </c>
      <c r="N421" s="88" t="s">
        <v>4109</v>
      </c>
      <c r="O421" s="88" t="s">
        <v>4110</v>
      </c>
      <c r="P421" s="88">
        <v>1</v>
      </c>
      <c r="Q421" s="88">
        <v>0.85</v>
      </c>
      <c r="R421" s="28"/>
    </row>
    <row r="422" ht="14.4" spans="1:18">
      <c r="A422" s="88" t="s">
        <v>4111</v>
      </c>
      <c r="B422" s="88">
        <v>1</v>
      </c>
      <c r="C422" s="88"/>
      <c r="D422" s="88"/>
      <c r="E422" s="88"/>
      <c r="F422" s="81"/>
      <c r="G422" s="88"/>
      <c r="H422" s="88"/>
      <c r="I422" s="88"/>
      <c r="J422" s="88"/>
      <c r="K422" s="88"/>
      <c r="L422" s="88"/>
      <c r="M422" s="88">
        <v>419</v>
      </c>
      <c r="N422" s="88" t="s">
        <v>4112</v>
      </c>
      <c r="O422" s="88"/>
      <c r="P422" s="88">
        <v>1</v>
      </c>
      <c r="Q422" s="88">
        <v>0.84</v>
      </c>
      <c r="R422" s="28"/>
    </row>
    <row r="423" ht="14.4" spans="1:18">
      <c r="A423" s="88" t="s">
        <v>4113</v>
      </c>
      <c r="B423" s="88">
        <v>1</v>
      </c>
      <c r="C423" s="88"/>
      <c r="D423" s="88"/>
      <c r="E423" s="88"/>
      <c r="F423" s="81"/>
      <c r="G423" s="88"/>
      <c r="H423" s="88"/>
      <c r="I423" s="88"/>
      <c r="J423" s="88"/>
      <c r="K423" s="88"/>
      <c r="L423" s="88"/>
      <c r="M423" s="88"/>
      <c r="N423" s="88"/>
      <c r="O423" s="88"/>
      <c r="P423" s="88"/>
      <c r="Q423" s="88"/>
      <c r="R423" s="28"/>
    </row>
    <row r="424" spans="1:18">
      <c r="A424" t="s">
        <v>4114</v>
      </c>
      <c r="B424">
        <v>1</v>
      </c>
    </row>
    <row r="425" spans="1:18">
      <c r="A425" t="s">
        <v>4115</v>
      </c>
      <c r="B425">
        <v>1</v>
      </c>
    </row>
    <row r="426" spans="1:18">
      <c r="A426" t="s">
        <v>4116</v>
      </c>
      <c r="B426">
        <v>1</v>
      </c>
    </row>
    <row r="427" spans="1:18">
      <c r="A427" t="s">
        <v>4117</v>
      </c>
      <c r="B427">
        <v>1</v>
      </c>
    </row>
    <row r="428" spans="1:18">
      <c r="A428" t="s">
        <v>4118</v>
      </c>
      <c r="B428">
        <v>1</v>
      </c>
    </row>
    <row r="429" spans="1:18">
      <c r="A429" t="s">
        <v>4119</v>
      </c>
      <c r="B429">
        <v>1</v>
      </c>
    </row>
    <row r="430" spans="1:18">
      <c r="A430" t="s">
        <v>4120</v>
      </c>
      <c r="B430">
        <v>1</v>
      </c>
    </row>
    <row r="431" spans="1:18">
      <c r="A431" t="s">
        <v>4121</v>
      </c>
      <c r="B431">
        <v>1</v>
      </c>
    </row>
    <row r="432" spans="1:18">
      <c r="A432" t="s">
        <v>4122</v>
      </c>
      <c r="B432">
        <v>1</v>
      </c>
    </row>
    <row r="433" spans="1:2">
      <c r="A433" t="s">
        <v>4123</v>
      </c>
      <c r="B433">
        <v>1</v>
      </c>
    </row>
    <row r="434" spans="1:2">
      <c r="A434" t="s">
        <v>4124</v>
      </c>
      <c r="B434">
        <v>1</v>
      </c>
    </row>
    <row r="435" spans="1:2">
      <c r="A435" t="s">
        <v>4125</v>
      </c>
      <c r="B435">
        <v>1</v>
      </c>
    </row>
    <row r="436" spans="1:2">
      <c r="A436" t="s">
        <v>4126</v>
      </c>
      <c r="B436">
        <v>1</v>
      </c>
    </row>
    <row r="437" spans="1:2">
      <c r="A437" t="s">
        <v>4127</v>
      </c>
      <c r="B437">
        <v>1</v>
      </c>
    </row>
    <row r="438" spans="1:2">
      <c r="A438" t="s">
        <v>4128</v>
      </c>
      <c r="B438">
        <v>1</v>
      </c>
    </row>
    <row r="439" spans="1:2">
      <c r="A439" t="s">
        <v>4129</v>
      </c>
      <c r="B439">
        <v>1</v>
      </c>
    </row>
    <row r="440" spans="1:2">
      <c r="A440" t="s">
        <v>4130</v>
      </c>
      <c r="B440">
        <v>1</v>
      </c>
    </row>
    <row r="441" spans="1:2">
      <c r="A441" t="s">
        <v>4131</v>
      </c>
      <c r="B441">
        <v>1</v>
      </c>
    </row>
    <row r="442" spans="1:2">
      <c r="A442" t="s">
        <v>4132</v>
      </c>
      <c r="B442">
        <v>1</v>
      </c>
    </row>
    <row r="443" spans="1:2">
      <c r="A443" t="s">
        <v>4133</v>
      </c>
      <c r="B443">
        <v>1</v>
      </c>
    </row>
    <row r="444" spans="1:2">
      <c r="A444" t="s">
        <v>4134</v>
      </c>
      <c r="B444">
        <v>1</v>
      </c>
    </row>
    <row r="445" spans="1:2">
      <c r="A445" t="s">
        <v>4135</v>
      </c>
      <c r="B445">
        <v>1</v>
      </c>
    </row>
    <row r="446" spans="1:2">
      <c r="A446" t="s">
        <v>4136</v>
      </c>
      <c r="B446">
        <v>1</v>
      </c>
    </row>
    <row r="447" spans="1:2">
      <c r="A447" t="s">
        <v>4137</v>
      </c>
      <c r="B447">
        <v>1</v>
      </c>
    </row>
    <row r="448" spans="1:2">
      <c r="A448" t="s">
        <v>4138</v>
      </c>
      <c r="B448">
        <v>1</v>
      </c>
    </row>
    <row r="449" spans="1:2">
      <c r="A449" t="s">
        <v>4139</v>
      </c>
      <c r="B449">
        <v>1</v>
      </c>
    </row>
    <row r="450" spans="1:2">
      <c r="A450" t="s">
        <v>4140</v>
      </c>
      <c r="B450">
        <v>1</v>
      </c>
    </row>
    <row r="451" spans="1:2">
      <c r="A451" t="s">
        <v>4141</v>
      </c>
      <c r="B451">
        <v>1</v>
      </c>
    </row>
    <row r="452" spans="1:2">
      <c r="A452" t="s">
        <v>4142</v>
      </c>
      <c r="B452">
        <v>1</v>
      </c>
    </row>
    <row r="453" spans="1:2">
      <c r="A453" t="s">
        <v>4143</v>
      </c>
      <c r="B453">
        <v>1</v>
      </c>
    </row>
    <row r="454" spans="1:2">
      <c r="A454" t="s">
        <v>4144</v>
      </c>
      <c r="B454">
        <v>1</v>
      </c>
    </row>
    <row r="455" spans="1:2">
      <c r="A455" t="s">
        <v>4145</v>
      </c>
      <c r="B455">
        <v>1</v>
      </c>
    </row>
    <row r="456" spans="1:2">
      <c r="A456" t="s">
        <v>4146</v>
      </c>
      <c r="B456">
        <v>1</v>
      </c>
    </row>
    <row r="457" spans="1:2">
      <c r="A457" t="s">
        <v>4147</v>
      </c>
      <c r="B457">
        <v>1</v>
      </c>
    </row>
    <row r="458" spans="1:2">
      <c r="A458" t="s">
        <v>4148</v>
      </c>
      <c r="B458">
        <v>1</v>
      </c>
    </row>
    <row r="459" spans="1:2">
      <c r="A459" t="s">
        <v>4149</v>
      </c>
      <c r="B459">
        <v>1</v>
      </c>
    </row>
    <row r="460" spans="1:2">
      <c r="A460" t="s">
        <v>4150</v>
      </c>
      <c r="B460">
        <v>1</v>
      </c>
    </row>
    <row r="461" spans="1:2">
      <c r="A461" t="s">
        <v>4151</v>
      </c>
      <c r="B461">
        <v>1</v>
      </c>
    </row>
    <row r="462" spans="1:2">
      <c r="A462" t="s">
        <v>4152</v>
      </c>
      <c r="B462">
        <v>1</v>
      </c>
    </row>
    <row r="463" spans="1:2">
      <c r="A463" t="s">
        <v>4153</v>
      </c>
      <c r="B463">
        <v>1</v>
      </c>
    </row>
    <row r="464" spans="1:2">
      <c r="A464" t="s">
        <v>4154</v>
      </c>
      <c r="B464">
        <v>1</v>
      </c>
    </row>
    <row r="465" spans="1:2">
      <c r="A465" t="s">
        <v>4155</v>
      </c>
      <c r="B465">
        <v>1</v>
      </c>
    </row>
    <row r="466" spans="1:2">
      <c r="A466" t="s">
        <v>4156</v>
      </c>
      <c r="B466">
        <v>1</v>
      </c>
    </row>
    <row r="467" spans="1:2">
      <c r="A467" t="s">
        <v>4157</v>
      </c>
      <c r="B467">
        <v>1</v>
      </c>
    </row>
    <row r="468" spans="1:2">
      <c r="A468" t="s">
        <v>4158</v>
      </c>
      <c r="B468">
        <v>1</v>
      </c>
    </row>
    <row r="469" spans="1:2">
      <c r="A469" t="s">
        <v>4159</v>
      </c>
      <c r="B469">
        <v>1</v>
      </c>
    </row>
    <row r="470" spans="1:2">
      <c r="A470" t="s">
        <v>4160</v>
      </c>
      <c r="B470">
        <v>1</v>
      </c>
    </row>
    <row r="471" spans="1:2">
      <c r="A471" t="s">
        <v>4161</v>
      </c>
      <c r="B471">
        <v>1</v>
      </c>
    </row>
    <row r="472" spans="1:2">
      <c r="A472" t="s">
        <v>4162</v>
      </c>
      <c r="B472">
        <v>1</v>
      </c>
    </row>
    <row r="473" spans="1:2">
      <c r="A473" t="s">
        <v>4163</v>
      </c>
      <c r="B473">
        <v>1</v>
      </c>
    </row>
    <row r="474" spans="1:2">
      <c r="A474" t="s">
        <v>4164</v>
      </c>
      <c r="B474">
        <v>1</v>
      </c>
    </row>
    <row r="475" spans="1:2">
      <c r="A475" t="s">
        <v>4165</v>
      </c>
      <c r="B475">
        <v>1</v>
      </c>
    </row>
    <row r="476" spans="1:2">
      <c r="A476" t="s">
        <v>4166</v>
      </c>
      <c r="B476">
        <v>1</v>
      </c>
    </row>
    <row r="477" spans="1:2">
      <c r="A477" t="s">
        <v>4167</v>
      </c>
      <c r="B477">
        <v>1</v>
      </c>
    </row>
    <row r="478" spans="1:2">
      <c r="A478" t="s">
        <v>4168</v>
      </c>
      <c r="B478">
        <v>1</v>
      </c>
    </row>
    <row r="479" spans="1:2">
      <c r="A479" t="s">
        <v>4169</v>
      </c>
      <c r="B479">
        <v>1</v>
      </c>
    </row>
    <row r="480" spans="1:2">
      <c r="A480" t="s">
        <v>4170</v>
      </c>
      <c r="B480">
        <v>1</v>
      </c>
    </row>
    <row r="481" spans="1:2">
      <c r="A481" t="s">
        <v>4171</v>
      </c>
      <c r="B481">
        <v>1</v>
      </c>
    </row>
    <row r="482" spans="1:2">
      <c r="A482" t="s">
        <v>4172</v>
      </c>
      <c r="B482">
        <v>1</v>
      </c>
    </row>
    <row r="483" spans="1:2">
      <c r="A483" t="s">
        <v>4173</v>
      </c>
      <c r="B483">
        <v>1</v>
      </c>
    </row>
    <row r="484" spans="1:2">
      <c r="A484" t="s">
        <v>4174</v>
      </c>
      <c r="B484">
        <v>1</v>
      </c>
    </row>
    <row r="485" spans="1:2">
      <c r="A485" t="s">
        <v>4175</v>
      </c>
      <c r="B485">
        <v>1</v>
      </c>
    </row>
    <row r="486" spans="1:2">
      <c r="A486" t="s">
        <v>4176</v>
      </c>
      <c r="B486">
        <v>1</v>
      </c>
    </row>
    <row r="487" spans="1:2">
      <c r="A487" t="s">
        <v>4177</v>
      </c>
      <c r="B487">
        <v>1</v>
      </c>
    </row>
    <row r="488" spans="1:2">
      <c r="A488" t="s">
        <v>4178</v>
      </c>
      <c r="B488">
        <v>1</v>
      </c>
    </row>
    <row r="489" spans="1:2">
      <c r="A489" t="s">
        <v>4179</v>
      </c>
      <c r="B489">
        <v>1</v>
      </c>
    </row>
    <row r="490" spans="1:2">
      <c r="A490" t="s">
        <v>4180</v>
      </c>
      <c r="B490">
        <v>1</v>
      </c>
    </row>
    <row r="491" spans="1:2">
      <c r="A491" t="s">
        <v>4181</v>
      </c>
      <c r="B491">
        <v>1</v>
      </c>
    </row>
    <row r="492" spans="1:2">
      <c r="A492" t="s">
        <v>4182</v>
      </c>
      <c r="B492">
        <v>1</v>
      </c>
    </row>
    <row r="493" spans="1:2">
      <c r="A493" t="s">
        <v>4183</v>
      </c>
      <c r="B493">
        <v>1</v>
      </c>
    </row>
    <row r="494" spans="1:2">
      <c r="A494" t="s">
        <v>4184</v>
      </c>
      <c r="B494">
        <v>1</v>
      </c>
    </row>
    <row r="495" spans="1:2">
      <c r="A495" t="s">
        <v>4185</v>
      </c>
      <c r="B495">
        <v>1</v>
      </c>
    </row>
    <row r="496" spans="1:2">
      <c r="A496" t="s">
        <v>4186</v>
      </c>
      <c r="B496">
        <v>1</v>
      </c>
    </row>
    <row r="497" spans="1:2">
      <c r="A497" t="s">
        <v>4187</v>
      </c>
      <c r="B497">
        <v>1</v>
      </c>
    </row>
    <row r="498" spans="1:2">
      <c r="A498" t="s">
        <v>4188</v>
      </c>
      <c r="B498">
        <v>1</v>
      </c>
    </row>
    <row r="499" spans="1:2">
      <c r="A499" t="s">
        <v>4189</v>
      </c>
      <c r="B499">
        <v>1</v>
      </c>
    </row>
    <row r="500" spans="1:2">
      <c r="A500" t="s">
        <v>4190</v>
      </c>
      <c r="B500">
        <v>1</v>
      </c>
    </row>
    <row r="501" spans="1:2">
      <c r="A501" t="s">
        <v>4191</v>
      </c>
      <c r="B501">
        <v>1</v>
      </c>
    </row>
    <row r="502" spans="1:2">
      <c r="A502" t="s">
        <v>4192</v>
      </c>
      <c r="B502">
        <v>1</v>
      </c>
    </row>
    <row r="503" spans="1:2">
      <c r="A503" t="s">
        <v>4193</v>
      </c>
      <c r="B503">
        <v>1</v>
      </c>
    </row>
    <row r="504" spans="1:2">
      <c r="A504" t="s">
        <v>4194</v>
      </c>
      <c r="B504">
        <v>1</v>
      </c>
    </row>
    <row r="505" spans="1:2">
      <c r="A505" t="s">
        <v>4195</v>
      </c>
      <c r="B505">
        <v>1</v>
      </c>
    </row>
    <row r="506" spans="1:2">
      <c r="A506" t="s">
        <v>4196</v>
      </c>
      <c r="B506">
        <v>1</v>
      </c>
    </row>
    <row r="507" spans="1:2">
      <c r="A507" t="s">
        <v>4197</v>
      </c>
      <c r="B507">
        <v>1</v>
      </c>
    </row>
    <row r="508" spans="1:2">
      <c r="A508" t="s">
        <v>4198</v>
      </c>
      <c r="B508">
        <v>1</v>
      </c>
    </row>
    <row r="509" spans="1:2">
      <c r="A509" t="s">
        <v>4199</v>
      </c>
      <c r="B509">
        <v>1</v>
      </c>
    </row>
    <row r="510" spans="1:2">
      <c r="A510" t="s">
        <v>4200</v>
      </c>
      <c r="B510">
        <v>1</v>
      </c>
    </row>
    <row r="511" spans="1:2">
      <c r="A511" t="s">
        <v>4201</v>
      </c>
      <c r="B511">
        <v>1</v>
      </c>
    </row>
    <row r="512" spans="1:2">
      <c r="A512" t="s">
        <v>4202</v>
      </c>
      <c r="B512">
        <v>1</v>
      </c>
    </row>
    <row r="513" spans="1:2">
      <c r="A513" t="s">
        <v>4203</v>
      </c>
      <c r="B513">
        <v>1</v>
      </c>
    </row>
    <row r="514" spans="1:2">
      <c r="A514" t="s">
        <v>4204</v>
      </c>
      <c r="B514">
        <v>1</v>
      </c>
    </row>
    <row r="515" spans="1:2">
      <c r="A515" t="s">
        <v>4205</v>
      </c>
      <c r="B515">
        <v>1</v>
      </c>
    </row>
    <row r="516" spans="1:2">
      <c r="A516" t="s">
        <v>4206</v>
      </c>
      <c r="B516">
        <v>1</v>
      </c>
    </row>
    <row r="517" spans="1:2">
      <c r="A517" t="s">
        <v>4207</v>
      </c>
      <c r="B517">
        <v>1</v>
      </c>
    </row>
    <row r="518" spans="1:2">
      <c r="A518" t="s">
        <v>4208</v>
      </c>
      <c r="B518">
        <v>1</v>
      </c>
    </row>
    <row r="519" spans="1:2">
      <c r="A519" t="s">
        <v>4209</v>
      </c>
      <c r="B519">
        <v>1</v>
      </c>
    </row>
    <row r="520" spans="1:2">
      <c r="A520" t="s">
        <v>4210</v>
      </c>
      <c r="B520">
        <v>1</v>
      </c>
    </row>
    <row r="521" spans="1:2">
      <c r="A521" t="s">
        <v>4211</v>
      </c>
      <c r="B521">
        <v>1</v>
      </c>
    </row>
    <row r="522" spans="1:2">
      <c r="A522" t="s">
        <v>4212</v>
      </c>
      <c r="B522">
        <v>1</v>
      </c>
    </row>
    <row r="523" spans="1:2">
      <c r="A523" t="s">
        <v>4213</v>
      </c>
      <c r="B523">
        <v>1</v>
      </c>
    </row>
    <row r="524" spans="1:2">
      <c r="A524" t="s">
        <v>4214</v>
      </c>
      <c r="B524">
        <v>1</v>
      </c>
    </row>
    <row r="525" spans="1:2">
      <c r="A525" t="s">
        <v>4215</v>
      </c>
      <c r="B525">
        <v>1</v>
      </c>
    </row>
    <row r="526" spans="1:2">
      <c r="A526" t="s">
        <v>4216</v>
      </c>
      <c r="B526">
        <v>1</v>
      </c>
    </row>
    <row r="527" spans="1:2">
      <c r="A527" t="s">
        <v>4217</v>
      </c>
      <c r="B527">
        <v>1</v>
      </c>
    </row>
    <row r="528" spans="1:2">
      <c r="A528" t="s">
        <v>4218</v>
      </c>
      <c r="B528">
        <v>1</v>
      </c>
    </row>
    <row r="529" spans="1:2">
      <c r="A529" t="s">
        <v>4219</v>
      </c>
      <c r="B529">
        <v>1</v>
      </c>
    </row>
    <row r="530" spans="1:2">
      <c r="A530" t="s">
        <v>4220</v>
      </c>
      <c r="B530">
        <v>1</v>
      </c>
    </row>
    <row r="531" spans="1:2">
      <c r="A531" t="s">
        <v>4221</v>
      </c>
      <c r="B531">
        <v>1</v>
      </c>
    </row>
    <row r="532" spans="1:2">
      <c r="A532" t="s">
        <v>4222</v>
      </c>
      <c r="B532">
        <v>1</v>
      </c>
    </row>
    <row r="533" spans="1:2">
      <c r="A533" t="s">
        <v>4223</v>
      </c>
      <c r="B533">
        <v>1</v>
      </c>
    </row>
    <row r="534" spans="1:2">
      <c r="A534" t="s">
        <v>4224</v>
      </c>
      <c r="B534">
        <v>1</v>
      </c>
    </row>
    <row r="535" spans="1:2">
      <c r="A535" t="s">
        <v>1331</v>
      </c>
      <c r="B535">
        <v>1</v>
      </c>
    </row>
    <row r="536" spans="1:2">
      <c r="A536" t="s">
        <v>347</v>
      </c>
      <c r="B536">
        <v>1</v>
      </c>
    </row>
    <row r="537" spans="1:2">
      <c r="A537" t="s">
        <v>4225</v>
      </c>
      <c r="B537">
        <v>1</v>
      </c>
    </row>
    <row r="538" spans="1:2">
      <c r="A538" t="s">
        <v>4226</v>
      </c>
      <c r="B538">
        <v>1</v>
      </c>
    </row>
    <row r="539" spans="1:2">
      <c r="A539" t="s">
        <v>4227</v>
      </c>
      <c r="B539">
        <v>1</v>
      </c>
    </row>
    <row r="540" spans="1:2">
      <c r="A540" t="s">
        <v>4228</v>
      </c>
      <c r="B540">
        <v>1</v>
      </c>
    </row>
    <row r="541" spans="1:2">
      <c r="A541" t="s">
        <v>4229</v>
      </c>
      <c r="B541">
        <v>1</v>
      </c>
    </row>
    <row r="542" spans="1:2">
      <c r="A542" t="s">
        <v>4230</v>
      </c>
      <c r="B542">
        <v>1</v>
      </c>
    </row>
    <row r="543" spans="1:2">
      <c r="A543" t="s">
        <v>4231</v>
      </c>
      <c r="B543">
        <v>1</v>
      </c>
    </row>
    <row r="544" spans="1:2">
      <c r="A544" t="s">
        <v>4232</v>
      </c>
      <c r="B544">
        <v>1</v>
      </c>
    </row>
    <row r="545" spans="1:2">
      <c r="A545" t="s">
        <v>4233</v>
      </c>
      <c r="B545">
        <v>1</v>
      </c>
    </row>
    <row r="546" spans="1:2">
      <c r="A546" t="s">
        <v>4234</v>
      </c>
      <c r="B546">
        <v>1</v>
      </c>
    </row>
    <row r="547" spans="1:2">
      <c r="A547" t="s">
        <v>4235</v>
      </c>
      <c r="B547">
        <v>1</v>
      </c>
    </row>
    <row r="548" spans="1:2">
      <c r="A548" t="s">
        <v>4236</v>
      </c>
      <c r="B548">
        <v>1</v>
      </c>
    </row>
    <row r="549" spans="1:2">
      <c r="A549" t="s">
        <v>4237</v>
      </c>
      <c r="B549">
        <v>1</v>
      </c>
    </row>
    <row r="550" spans="1:2">
      <c r="A550" t="s">
        <v>4238</v>
      </c>
      <c r="B550">
        <v>1</v>
      </c>
    </row>
    <row r="551" spans="1:2">
      <c r="A551" t="s">
        <v>4239</v>
      </c>
      <c r="B551">
        <v>1</v>
      </c>
    </row>
    <row r="552" spans="1:2">
      <c r="A552" t="s">
        <v>4240</v>
      </c>
      <c r="B552">
        <v>1</v>
      </c>
    </row>
    <row r="553" spans="1:2">
      <c r="A553" t="s">
        <v>4241</v>
      </c>
      <c r="B553">
        <v>1</v>
      </c>
    </row>
    <row r="554" spans="1:2">
      <c r="A554" t="s">
        <v>4242</v>
      </c>
      <c r="B554">
        <v>1</v>
      </c>
    </row>
    <row r="555" spans="1:2">
      <c r="A555" t="s">
        <v>4243</v>
      </c>
      <c r="B555">
        <v>1</v>
      </c>
    </row>
    <row r="556" spans="1:2">
      <c r="A556" t="s">
        <v>4244</v>
      </c>
      <c r="B556">
        <v>1</v>
      </c>
    </row>
    <row r="557" spans="1:2">
      <c r="A557" t="s">
        <v>4245</v>
      </c>
      <c r="B557">
        <v>1</v>
      </c>
    </row>
    <row r="558" spans="1:2">
      <c r="A558" t="s">
        <v>4246</v>
      </c>
      <c r="B558">
        <v>1</v>
      </c>
    </row>
    <row r="559" spans="1:2">
      <c r="A559" t="s">
        <v>4247</v>
      </c>
      <c r="B559">
        <v>1</v>
      </c>
    </row>
    <row r="560" spans="1:2">
      <c r="A560" t="s">
        <v>4248</v>
      </c>
      <c r="B560">
        <v>1</v>
      </c>
    </row>
    <row r="561" spans="1:2">
      <c r="A561" t="s">
        <v>4249</v>
      </c>
      <c r="B561">
        <v>1</v>
      </c>
    </row>
    <row r="562" spans="1:2">
      <c r="A562" t="s">
        <v>4250</v>
      </c>
      <c r="B562">
        <v>1</v>
      </c>
    </row>
    <row r="563" spans="1:2">
      <c r="A563" t="s">
        <v>4251</v>
      </c>
      <c r="B563">
        <v>1</v>
      </c>
    </row>
    <row r="564" spans="1:2">
      <c r="A564" t="s">
        <v>4252</v>
      </c>
      <c r="B564">
        <v>1</v>
      </c>
    </row>
    <row r="565" spans="1:2">
      <c r="A565" t="s">
        <v>4253</v>
      </c>
      <c r="B565">
        <v>1</v>
      </c>
    </row>
    <row r="566" spans="1:2">
      <c r="A566" t="s">
        <v>4254</v>
      </c>
      <c r="B566">
        <v>1</v>
      </c>
    </row>
    <row r="567" spans="1:2">
      <c r="A567" t="s">
        <v>4255</v>
      </c>
      <c r="B567">
        <v>1</v>
      </c>
    </row>
    <row r="568" spans="1:2">
      <c r="A568" t="s">
        <v>4256</v>
      </c>
      <c r="B568">
        <v>1</v>
      </c>
    </row>
    <row r="569" spans="1:2">
      <c r="A569" t="s">
        <v>4257</v>
      </c>
      <c r="B569">
        <v>1</v>
      </c>
    </row>
    <row r="570" spans="1:2">
      <c r="A570" t="s">
        <v>4258</v>
      </c>
      <c r="B570">
        <v>1</v>
      </c>
    </row>
    <row r="571" spans="1:2">
      <c r="A571" t="s">
        <v>4259</v>
      </c>
      <c r="B571">
        <v>1</v>
      </c>
    </row>
    <row r="572" spans="1:2">
      <c r="A572" t="s">
        <v>4260</v>
      </c>
      <c r="B572">
        <v>1</v>
      </c>
    </row>
    <row r="573" spans="1:2">
      <c r="A573" t="s">
        <v>4261</v>
      </c>
      <c r="B573">
        <v>1</v>
      </c>
    </row>
    <row r="574" spans="1:2">
      <c r="A574" t="s">
        <v>4262</v>
      </c>
      <c r="B574">
        <v>1</v>
      </c>
    </row>
    <row r="575" spans="1:2">
      <c r="A575" t="s">
        <v>4263</v>
      </c>
      <c r="B575">
        <v>1</v>
      </c>
    </row>
    <row r="576" spans="1:2">
      <c r="A576" t="s">
        <v>4264</v>
      </c>
      <c r="B576">
        <v>1</v>
      </c>
    </row>
    <row r="577" spans="1:2">
      <c r="A577" t="s">
        <v>4265</v>
      </c>
      <c r="B577">
        <v>1</v>
      </c>
    </row>
    <row r="578" spans="1:2">
      <c r="A578" t="s">
        <v>4266</v>
      </c>
      <c r="B578">
        <v>1</v>
      </c>
    </row>
    <row r="579" spans="1:2">
      <c r="A579" t="s">
        <v>4267</v>
      </c>
      <c r="B579">
        <v>1</v>
      </c>
    </row>
    <row r="580" spans="1:2">
      <c r="A580" t="s">
        <v>4268</v>
      </c>
      <c r="B580">
        <v>1</v>
      </c>
    </row>
    <row r="581" spans="1:2">
      <c r="A581" t="s">
        <v>4269</v>
      </c>
      <c r="B581">
        <v>1</v>
      </c>
    </row>
    <row r="582" spans="1:2">
      <c r="A582" t="s">
        <v>4270</v>
      </c>
      <c r="B582">
        <v>1</v>
      </c>
    </row>
    <row r="583" spans="1:2">
      <c r="A583" t="s">
        <v>4271</v>
      </c>
      <c r="B583">
        <v>1</v>
      </c>
    </row>
    <row r="584" spans="1:2">
      <c r="A584" t="s">
        <v>4272</v>
      </c>
      <c r="B584">
        <v>1</v>
      </c>
    </row>
    <row r="585" spans="1:2">
      <c r="A585" t="s">
        <v>4273</v>
      </c>
      <c r="B585">
        <v>1</v>
      </c>
    </row>
    <row r="586" spans="1:2">
      <c r="A586" t="s">
        <v>4274</v>
      </c>
      <c r="B586">
        <v>1</v>
      </c>
    </row>
    <row r="587" spans="1:2">
      <c r="A587" t="s">
        <v>4275</v>
      </c>
      <c r="B587">
        <v>1</v>
      </c>
    </row>
    <row r="588" spans="1:2">
      <c r="A588" t="s">
        <v>4276</v>
      </c>
      <c r="B588">
        <v>1</v>
      </c>
    </row>
    <row r="589" spans="1:2">
      <c r="A589" t="s">
        <v>4277</v>
      </c>
      <c r="B589">
        <v>1</v>
      </c>
    </row>
    <row r="590" spans="1:2">
      <c r="A590" t="s">
        <v>4278</v>
      </c>
      <c r="B590">
        <v>1</v>
      </c>
    </row>
    <row r="591" spans="1:2">
      <c r="A591" t="s">
        <v>4279</v>
      </c>
      <c r="B591">
        <v>1</v>
      </c>
    </row>
    <row r="592" spans="1:2">
      <c r="A592" t="s">
        <v>4280</v>
      </c>
      <c r="B592">
        <v>1</v>
      </c>
    </row>
    <row r="593" spans="1:2">
      <c r="A593" t="s">
        <v>4281</v>
      </c>
      <c r="B593">
        <v>1</v>
      </c>
    </row>
    <row r="594" spans="1:2">
      <c r="A594" t="s">
        <v>4282</v>
      </c>
      <c r="B594">
        <v>1</v>
      </c>
    </row>
    <row r="595" spans="1:2">
      <c r="A595" t="s">
        <v>4283</v>
      </c>
      <c r="B595">
        <v>1</v>
      </c>
    </row>
    <row r="596" spans="1:2">
      <c r="A596" t="s">
        <v>4284</v>
      </c>
      <c r="B596">
        <v>1</v>
      </c>
    </row>
    <row r="597" spans="1:2">
      <c r="A597" t="s">
        <v>4285</v>
      </c>
      <c r="B597">
        <v>1</v>
      </c>
    </row>
    <row r="598" spans="1:2">
      <c r="A598" t="s">
        <v>4286</v>
      </c>
      <c r="B598">
        <v>1</v>
      </c>
    </row>
    <row r="599" spans="1:2">
      <c r="A599" t="s">
        <v>4287</v>
      </c>
      <c r="B599">
        <v>1</v>
      </c>
    </row>
    <row r="600" spans="1:2">
      <c r="A600" t="s">
        <v>4288</v>
      </c>
      <c r="B600">
        <v>1</v>
      </c>
    </row>
    <row r="601" spans="1:2">
      <c r="A601" t="s">
        <v>4289</v>
      </c>
      <c r="B601">
        <v>1</v>
      </c>
    </row>
    <row r="602" spans="1:2">
      <c r="A602" t="s">
        <v>4290</v>
      </c>
      <c r="B602">
        <v>1</v>
      </c>
    </row>
    <row r="603" spans="1:2">
      <c r="A603" t="s">
        <v>4291</v>
      </c>
      <c r="B603">
        <v>1</v>
      </c>
    </row>
    <row r="604" spans="1:2">
      <c r="A604" t="s">
        <v>4292</v>
      </c>
      <c r="B604">
        <v>1</v>
      </c>
    </row>
    <row r="605" spans="1:2">
      <c r="A605" t="s">
        <v>4293</v>
      </c>
      <c r="B605">
        <v>1</v>
      </c>
    </row>
    <row r="606" spans="1:2">
      <c r="A606" t="s">
        <v>4294</v>
      </c>
      <c r="B606">
        <v>1</v>
      </c>
    </row>
    <row r="607" spans="1:2">
      <c r="A607" t="s">
        <v>4295</v>
      </c>
      <c r="B607">
        <v>1</v>
      </c>
    </row>
    <row r="608" spans="1:2">
      <c r="A608" t="s">
        <v>4296</v>
      </c>
      <c r="B608">
        <v>1</v>
      </c>
    </row>
    <row r="609" spans="1:2">
      <c r="A609" t="s">
        <v>4297</v>
      </c>
      <c r="B609">
        <v>1</v>
      </c>
    </row>
    <row r="610" spans="1:2">
      <c r="A610" t="s">
        <v>4298</v>
      </c>
      <c r="B610">
        <v>1</v>
      </c>
    </row>
    <row r="611" spans="1:2">
      <c r="A611" t="s">
        <v>4299</v>
      </c>
      <c r="B611">
        <v>1</v>
      </c>
    </row>
    <row r="612" spans="1:2">
      <c r="A612" t="s">
        <v>4300</v>
      </c>
      <c r="B612">
        <v>1</v>
      </c>
    </row>
    <row r="613" spans="1:2">
      <c r="A613" t="s">
        <v>4301</v>
      </c>
      <c r="B613">
        <v>1</v>
      </c>
    </row>
    <row r="614" spans="1:2">
      <c r="A614" t="s">
        <v>4302</v>
      </c>
      <c r="B614">
        <v>1</v>
      </c>
    </row>
    <row r="615" spans="1:2">
      <c r="A615" t="s">
        <v>4303</v>
      </c>
      <c r="B615">
        <v>1</v>
      </c>
    </row>
    <row r="616" spans="1:2">
      <c r="A616" t="s">
        <v>4304</v>
      </c>
      <c r="B616">
        <v>1</v>
      </c>
    </row>
    <row r="617" spans="1:2">
      <c r="A617" t="s">
        <v>4305</v>
      </c>
      <c r="B617">
        <v>1</v>
      </c>
    </row>
    <row r="618" spans="1:2">
      <c r="A618" t="s">
        <v>4306</v>
      </c>
      <c r="B618">
        <v>1</v>
      </c>
    </row>
    <row r="619" spans="1:2">
      <c r="A619" t="s">
        <v>4307</v>
      </c>
      <c r="B619">
        <v>1</v>
      </c>
    </row>
    <row r="620" spans="1:2">
      <c r="A620" t="s">
        <v>4308</v>
      </c>
      <c r="B620">
        <v>1</v>
      </c>
    </row>
    <row r="621" spans="1:2">
      <c r="A621" t="s">
        <v>4309</v>
      </c>
      <c r="B621">
        <v>1</v>
      </c>
    </row>
    <row r="622" spans="1:2">
      <c r="A622" t="s">
        <v>4310</v>
      </c>
      <c r="B622">
        <v>1</v>
      </c>
    </row>
    <row r="623" spans="1:2">
      <c r="A623" t="s">
        <v>4311</v>
      </c>
      <c r="B623">
        <v>1</v>
      </c>
    </row>
    <row r="624" spans="1:2">
      <c r="A624" t="s">
        <v>4312</v>
      </c>
      <c r="B624">
        <v>1</v>
      </c>
    </row>
    <row r="625" spans="1:2">
      <c r="A625" t="s">
        <v>4313</v>
      </c>
      <c r="B625">
        <v>1</v>
      </c>
    </row>
    <row r="626" spans="1:2">
      <c r="A626" t="s">
        <v>4314</v>
      </c>
      <c r="B626">
        <v>1</v>
      </c>
    </row>
    <row r="627" spans="1:2">
      <c r="A627" t="s">
        <v>4315</v>
      </c>
      <c r="B627">
        <v>1</v>
      </c>
    </row>
    <row r="628" spans="1:2">
      <c r="A628" t="s">
        <v>4316</v>
      </c>
      <c r="B628">
        <v>1</v>
      </c>
    </row>
    <row r="629" spans="1:2">
      <c r="A629" t="s">
        <v>4317</v>
      </c>
      <c r="B629">
        <v>1</v>
      </c>
    </row>
    <row r="630" spans="1:2">
      <c r="A630" t="s">
        <v>4318</v>
      </c>
      <c r="B630">
        <v>1</v>
      </c>
    </row>
    <row r="631" spans="1:2">
      <c r="A631" t="s">
        <v>4319</v>
      </c>
      <c r="B631">
        <v>1</v>
      </c>
    </row>
    <row r="632" spans="1:2">
      <c r="A632" t="s">
        <v>4320</v>
      </c>
      <c r="B632">
        <v>1</v>
      </c>
    </row>
    <row r="633" spans="1:2">
      <c r="A633" t="s">
        <v>4321</v>
      </c>
      <c r="B633">
        <v>1</v>
      </c>
    </row>
    <row r="634" spans="1:2">
      <c r="A634" t="s">
        <v>4322</v>
      </c>
      <c r="B634">
        <v>1</v>
      </c>
    </row>
    <row r="635" spans="1:2">
      <c r="A635" t="s">
        <v>978</v>
      </c>
      <c r="B635">
        <v>1</v>
      </c>
    </row>
    <row r="636" spans="1:2">
      <c r="A636" t="s">
        <v>4323</v>
      </c>
      <c r="B636">
        <v>1</v>
      </c>
    </row>
    <row r="637" spans="1:2">
      <c r="A637" t="s">
        <v>4324</v>
      </c>
      <c r="B637">
        <v>1</v>
      </c>
    </row>
    <row r="638" spans="1:2">
      <c r="A638" t="s">
        <v>4325</v>
      </c>
      <c r="B638">
        <v>1</v>
      </c>
    </row>
    <row r="639" spans="1:2">
      <c r="A639" t="s">
        <v>4326</v>
      </c>
      <c r="B639">
        <v>1</v>
      </c>
    </row>
    <row r="640" spans="1:2">
      <c r="A640" t="s">
        <v>4327</v>
      </c>
      <c r="B640">
        <v>1</v>
      </c>
    </row>
    <row r="641" spans="1:2">
      <c r="A641" t="s">
        <v>4328</v>
      </c>
      <c r="B641">
        <v>1</v>
      </c>
    </row>
    <row r="642" spans="1:2">
      <c r="A642" t="s">
        <v>4329</v>
      </c>
      <c r="B642">
        <v>1</v>
      </c>
    </row>
    <row r="643" spans="1:2">
      <c r="A643" t="s">
        <v>4330</v>
      </c>
      <c r="B643">
        <v>1</v>
      </c>
    </row>
    <row r="644" spans="1:2">
      <c r="A644" t="s">
        <v>4331</v>
      </c>
      <c r="B644">
        <v>1</v>
      </c>
    </row>
    <row r="645" spans="1:2">
      <c r="A645" t="s">
        <v>4332</v>
      </c>
      <c r="B645">
        <v>1</v>
      </c>
    </row>
    <row r="646" spans="1:2">
      <c r="A646" t="s">
        <v>4333</v>
      </c>
      <c r="B646">
        <v>1</v>
      </c>
    </row>
    <row r="647" spans="1:2">
      <c r="A647" t="s">
        <v>4334</v>
      </c>
      <c r="B647">
        <v>1</v>
      </c>
    </row>
    <row r="648" spans="1:2">
      <c r="A648" t="s">
        <v>4335</v>
      </c>
      <c r="B648">
        <v>1</v>
      </c>
    </row>
    <row r="649" spans="1:2">
      <c r="A649" t="s">
        <v>4336</v>
      </c>
      <c r="B649">
        <v>1</v>
      </c>
    </row>
    <row r="650" spans="1:2">
      <c r="A650" t="s">
        <v>4337</v>
      </c>
      <c r="B650">
        <v>1</v>
      </c>
    </row>
    <row r="651" spans="1:2">
      <c r="A651" t="s">
        <v>4338</v>
      </c>
      <c r="B651">
        <v>1</v>
      </c>
    </row>
    <row r="652" spans="1:2">
      <c r="A652" t="s">
        <v>4339</v>
      </c>
      <c r="B652">
        <v>1</v>
      </c>
    </row>
    <row r="653" spans="1:2">
      <c r="A653" t="s">
        <v>4340</v>
      </c>
      <c r="B653">
        <v>1</v>
      </c>
    </row>
    <row r="654" spans="1:2">
      <c r="A654" t="s">
        <v>4341</v>
      </c>
      <c r="B654">
        <v>1</v>
      </c>
    </row>
    <row r="655" spans="1:2">
      <c r="A655" t="s">
        <v>4342</v>
      </c>
      <c r="B655">
        <v>1</v>
      </c>
    </row>
    <row r="656" spans="1:2">
      <c r="A656" t="s">
        <v>4343</v>
      </c>
      <c r="B656">
        <v>1</v>
      </c>
    </row>
    <row r="657" spans="1:2">
      <c r="A657" t="s">
        <v>4344</v>
      </c>
      <c r="B657">
        <v>1</v>
      </c>
    </row>
    <row r="658" spans="1:2">
      <c r="A658" t="s">
        <v>4345</v>
      </c>
      <c r="B658">
        <v>1</v>
      </c>
    </row>
    <row r="659" spans="1:2">
      <c r="A659" t="s">
        <v>4346</v>
      </c>
      <c r="B659">
        <v>1</v>
      </c>
    </row>
    <row r="660" spans="1:2">
      <c r="A660" t="s">
        <v>4347</v>
      </c>
      <c r="B660">
        <v>1</v>
      </c>
    </row>
    <row r="661" spans="1:2">
      <c r="A661" t="s">
        <v>4348</v>
      </c>
      <c r="B661">
        <v>1</v>
      </c>
    </row>
    <row r="662" spans="1:2">
      <c r="A662" t="s">
        <v>4349</v>
      </c>
      <c r="B662">
        <v>1</v>
      </c>
    </row>
    <row r="663" spans="1:2">
      <c r="A663" t="s">
        <v>4350</v>
      </c>
      <c r="B663">
        <v>1</v>
      </c>
    </row>
    <row r="664" spans="1:2">
      <c r="A664" t="s">
        <v>4351</v>
      </c>
      <c r="B664">
        <v>1</v>
      </c>
    </row>
    <row r="665" spans="1:2">
      <c r="A665" t="s">
        <v>4352</v>
      </c>
      <c r="B665">
        <v>1</v>
      </c>
    </row>
    <row r="666" spans="1:2">
      <c r="A666" t="s">
        <v>4353</v>
      </c>
      <c r="B666">
        <v>1</v>
      </c>
    </row>
    <row r="667" spans="1:2">
      <c r="A667" t="s">
        <v>4354</v>
      </c>
      <c r="B667">
        <v>1</v>
      </c>
    </row>
    <row r="668" spans="1:2">
      <c r="A668" t="s">
        <v>4355</v>
      </c>
      <c r="B668">
        <v>1</v>
      </c>
    </row>
    <row r="669" spans="1:2">
      <c r="A669" t="s">
        <v>4356</v>
      </c>
      <c r="B669">
        <v>1</v>
      </c>
    </row>
    <row r="670" spans="1:2">
      <c r="A670" t="s">
        <v>4357</v>
      </c>
      <c r="B670">
        <v>1</v>
      </c>
    </row>
    <row r="671" spans="1:2">
      <c r="A671" t="s">
        <v>4358</v>
      </c>
      <c r="B671">
        <v>1</v>
      </c>
    </row>
    <row r="672" spans="1:2">
      <c r="A672" t="s">
        <v>4359</v>
      </c>
      <c r="B672">
        <v>1</v>
      </c>
    </row>
    <row r="673" spans="1:2">
      <c r="A673" t="s">
        <v>4360</v>
      </c>
      <c r="B673">
        <v>1</v>
      </c>
    </row>
    <row r="674" spans="1:2">
      <c r="A674" t="s">
        <v>4361</v>
      </c>
      <c r="B674">
        <v>1</v>
      </c>
    </row>
    <row r="675" spans="1:2">
      <c r="A675" t="s">
        <v>4362</v>
      </c>
      <c r="B675">
        <v>1</v>
      </c>
    </row>
    <row r="676" spans="1:2">
      <c r="A676" t="s">
        <v>777</v>
      </c>
      <c r="B676">
        <v>1</v>
      </c>
    </row>
    <row r="677" spans="1:2">
      <c r="A677" t="s">
        <v>1922</v>
      </c>
      <c r="B677">
        <v>1</v>
      </c>
    </row>
    <row r="678" spans="1:2">
      <c r="A678" t="s">
        <v>1919</v>
      </c>
      <c r="B678">
        <v>1</v>
      </c>
    </row>
    <row r="679" spans="1:2">
      <c r="A679" t="s">
        <v>839</v>
      </c>
      <c r="B679">
        <v>1</v>
      </c>
    </row>
    <row r="680" spans="1:2">
      <c r="A680" t="s">
        <v>4363</v>
      </c>
      <c r="B680">
        <v>1</v>
      </c>
    </row>
  </sheetData>
  <mergeCells count="4">
    <mergeCell ref="B1:O1"/>
    <mergeCell ref="A2:E2"/>
    <mergeCell ref="G2:K2"/>
    <mergeCell ref="M2:Q2"/>
  </mergeCells>
  <pageMargins left="0.75" right="0.75" top="1" bottom="1" header="0.5" footer="0.5"/>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S200"/>
  <sheetViews>
    <sheetView tabSelected="1" workbookViewId="0">
      <selection activeCell="A57" sqref="A57:A67"/>
    </sheetView>
  </sheetViews>
  <sheetFormatPr defaultColWidth="17" defaultRowHeight="11.4"/>
  <cols>
    <col min="1" max="2" width="14.78125" customWidth="1"/>
    <col min="3" max="3" width="34.0520833333333" customWidth="1"/>
    <col min="4" max="45" width="14.78125" customWidth="1"/>
  </cols>
  <sheetData>
    <row r="1" ht="13.2" spans="1:45">
      <c r="A1" s="75" t="s">
        <v>4364</v>
      </c>
      <c r="B1" s="76" t="s">
        <v>4365</v>
      </c>
      <c r="C1" s="76" t="s">
        <v>4366</v>
      </c>
      <c r="D1" s="77"/>
      <c r="E1" s="77"/>
      <c r="F1" s="77"/>
      <c r="G1" s="77"/>
      <c r="H1" s="77"/>
      <c r="I1" s="77"/>
      <c r="J1" s="77"/>
      <c r="K1" s="77"/>
      <c r="L1" s="77"/>
      <c r="M1" s="77"/>
      <c r="N1" s="77"/>
      <c r="O1" s="77"/>
      <c r="P1" s="77"/>
      <c r="Q1" s="77"/>
      <c r="R1" s="77"/>
      <c r="S1" s="77"/>
      <c r="T1" s="77"/>
      <c r="U1" s="77"/>
      <c r="V1" s="77"/>
      <c r="W1" s="77"/>
      <c r="X1" s="77"/>
      <c r="Y1" s="77"/>
      <c r="Z1" s="77"/>
      <c r="AA1" s="77"/>
      <c r="AB1" s="77"/>
      <c r="AC1" s="77"/>
      <c r="AD1" s="77"/>
      <c r="AE1" s="77"/>
      <c r="AF1" s="77"/>
      <c r="AG1" s="77"/>
      <c r="AH1" s="77"/>
      <c r="AI1" s="77"/>
      <c r="AJ1" s="77"/>
      <c r="AK1" s="77"/>
      <c r="AL1" s="77"/>
      <c r="AM1" s="77"/>
      <c r="AN1" s="77"/>
      <c r="AO1" s="77"/>
      <c r="AP1" s="77"/>
      <c r="AQ1" s="77"/>
      <c r="AR1" s="77"/>
      <c r="AS1" s="77"/>
    </row>
    <row r="2" ht="13.2" spans="1:45">
      <c r="A2" s="75" t="s">
        <v>4367</v>
      </c>
      <c r="B2" s="76"/>
      <c r="C2" s="78"/>
      <c r="D2" s="79" t="s">
        <v>4368</v>
      </c>
      <c r="E2" s="77"/>
      <c r="F2" s="77"/>
      <c r="G2" s="77"/>
      <c r="H2" s="77"/>
      <c r="I2" s="77"/>
      <c r="J2" s="77"/>
      <c r="K2" s="77"/>
      <c r="L2" s="77"/>
      <c r="M2" s="77"/>
      <c r="N2" s="77"/>
      <c r="O2" s="77"/>
      <c r="P2" s="77"/>
      <c r="Q2" s="77"/>
      <c r="R2" s="77"/>
      <c r="S2" s="77"/>
      <c r="T2" s="77"/>
      <c r="U2" s="77"/>
      <c r="V2" s="77"/>
      <c r="W2" s="77"/>
      <c r="X2" s="77"/>
      <c r="Y2" s="77"/>
      <c r="Z2" s="77"/>
      <c r="AA2" s="77"/>
      <c r="AB2" s="77"/>
      <c r="AC2" s="77"/>
      <c r="AD2" s="77"/>
      <c r="AE2" s="77"/>
      <c r="AF2" s="77"/>
      <c r="AG2" s="77"/>
      <c r="AH2" s="77"/>
      <c r="AI2" s="77"/>
      <c r="AJ2" s="77"/>
      <c r="AK2" s="77"/>
      <c r="AL2" s="77"/>
      <c r="AM2" s="77"/>
      <c r="AN2" s="77"/>
      <c r="AO2" s="77"/>
      <c r="AP2" s="77"/>
      <c r="AQ2" s="77"/>
      <c r="AR2" s="77"/>
      <c r="AS2" s="77"/>
    </row>
    <row r="3" ht="13.2" spans="1:45">
      <c r="A3" s="75" t="s">
        <v>4369</v>
      </c>
      <c r="B3" s="76"/>
      <c r="C3" s="78"/>
      <c r="D3" s="80"/>
      <c r="E3" s="77"/>
      <c r="F3" s="77"/>
      <c r="G3" s="77"/>
      <c r="H3" s="77"/>
      <c r="I3" s="77"/>
      <c r="J3" s="77"/>
      <c r="K3" s="77"/>
      <c r="L3" s="77"/>
      <c r="M3" s="77"/>
      <c r="N3" s="77"/>
      <c r="O3" s="77"/>
      <c r="P3" s="77"/>
      <c r="Q3" s="77"/>
      <c r="R3" s="77"/>
      <c r="S3" s="77"/>
      <c r="T3" s="77"/>
      <c r="U3" s="77"/>
      <c r="V3" s="77"/>
      <c r="W3" s="77"/>
      <c r="X3" s="77"/>
      <c r="Y3" s="77"/>
      <c r="Z3" s="77"/>
      <c r="AA3" s="77"/>
      <c r="AB3" s="77"/>
      <c r="AC3" s="77"/>
      <c r="AD3" s="77"/>
      <c r="AE3" s="77"/>
      <c r="AF3" s="77"/>
      <c r="AG3" s="77"/>
      <c r="AH3" s="77"/>
      <c r="AI3" s="77"/>
      <c r="AJ3" s="77"/>
      <c r="AK3" s="77"/>
      <c r="AL3" s="77"/>
      <c r="AM3" s="77"/>
      <c r="AN3" s="77"/>
      <c r="AO3" s="77"/>
      <c r="AP3" s="77"/>
      <c r="AQ3" s="77"/>
      <c r="AR3" s="77"/>
      <c r="AS3" s="77"/>
    </row>
    <row r="4" ht="13.2" spans="1:45">
      <c r="A4" s="75" t="s">
        <v>4370</v>
      </c>
      <c r="B4" s="76"/>
      <c r="C4" s="78"/>
      <c r="D4" s="80"/>
      <c r="E4" s="77"/>
      <c r="F4" s="77"/>
      <c r="G4" s="77"/>
      <c r="H4" s="77"/>
      <c r="I4" s="77"/>
      <c r="J4" s="77"/>
      <c r="K4" s="77"/>
      <c r="L4" s="77"/>
      <c r="M4" s="77"/>
      <c r="N4" s="77"/>
      <c r="O4" s="77"/>
      <c r="P4" s="77"/>
      <c r="Q4" s="77"/>
      <c r="R4" s="77"/>
      <c r="S4" s="77"/>
      <c r="T4" s="77"/>
      <c r="U4" s="77"/>
      <c r="V4" s="77"/>
      <c r="W4" s="77"/>
      <c r="X4" s="77"/>
      <c r="Y4" s="77"/>
      <c r="Z4" s="77"/>
      <c r="AA4" s="77"/>
      <c r="AB4" s="77"/>
      <c r="AC4" s="77"/>
      <c r="AD4" s="77"/>
      <c r="AE4" s="77"/>
      <c r="AF4" s="77"/>
      <c r="AG4" s="77"/>
      <c r="AH4" s="77"/>
      <c r="AI4" s="77"/>
      <c r="AJ4" s="77"/>
      <c r="AK4" s="77"/>
      <c r="AL4" s="77"/>
      <c r="AM4" s="77"/>
      <c r="AN4" s="77"/>
      <c r="AO4" s="77"/>
      <c r="AP4" s="77"/>
      <c r="AQ4" s="77"/>
      <c r="AR4" s="77"/>
      <c r="AS4" s="77"/>
    </row>
    <row r="5" ht="13.2" spans="1:45">
      <c r="A5" s="75" t="s">
        <v>4371</v>
      </c>
      <c r="B5" s="76"/>
      <c r="C5" s="78"/>
      <c r="D5" s="80"/>
      <c r="E5" s="77"/>
      <c r="F5" s="77"/>
      <c r="G5" s="77"/>
      <c r="H5" s="77"/>
      <c r="I5" s="77"/>
      <c r="J5" s="77"/>
      <c r="K5" s="77"/>
      <c r="L5" s="77"/>
      <c r="M5" s="77"/>
      <c r="N5" s="77"/>
      <c r="O5" s="77"/>
      <c r="P5" s="77"/>
      <c r="Q5" s="77"/>
      <c r="R5" s="77"/>
      <c r="S5" s="77"/>
      <c r="T5" s="77"/>
      <c r="U5" s="77"/>
      <c r="V5" s="77"/>
      <c r="W5" s="77"/>
      <c r="X5" s="77"/>
      <c r="Y5" s="77"/>
      <c r="Z5" s="77"/>
      <c r="AA5" s="77"/>
      <c r="AB5" s="77"/>
      <c r="AC5" s="77"/>
      <c r="AD5" s="77"/>
      <c r="AE5" s="77"/>
      <c r="AF5" s="77"/>
      <c r="AG5" s="77"/>
      <c r="AH5" s="77"/>
      <c r="AI5" s="77"/>
      <c r="AJ5" s="77"/>
      <c r="AK5" s="77"/>
      <c r="AL5" s="77"/>
      <c r="AM5" s="77"/>
      <c r="AN5" s="77"/>
      <c r="AO5" s="77"/>
      <c r="AP5" s="77"/>
      <c r="AQ5" s="77"/>
      <c r="AR5" s="77"/>
      <c r="AS5" s="77"/>
    </row>
    <row r="6" ht="13.2" spans="1:45">
      <c r="A6" s="75" t="s">
        <v>4372</v>
      </c>
      <c r="B6" s="76"/>
      <c r="C6" s="78"/>
      <c r="D6" s="80"/>
      <c r="E6" s="77"/>
      <c r="F6" s="77"/>
      <c r="G6" s="77"/>
      <c r="H6" s="77"/>
      <c r="I6" s="77"/>
      <c r="J6" s="77"/>
      <c r="K6" s="77"/>
      <c r="L6" s="77"/>
      <c r="M6" s="77"/>
      <c r="N6" s="77"/>
      <c r="O6" s="77"/>
      <c r="P6" s="77"/>
      <c r="Q6" s="77"/>
      <c r="R6" s="77"/>
      <c r="S6" s="77"/>
      <c r="T6" s="77"/>
      <c r="U6" s="77"/>
      <c r="V6" s="77"/>
      <c r="W6" s="77"/>
      <c r="X6" s="77"/>
      <c r="Y6" s="77"/>
      <c r="Z6" s="77"/>
      <c r="AA6" s="77"/>
      <c r="AB6" s="77"/>
      <c r="AC6" s="77"/>
      <c r="AD6" s="77"/>
      <c r="AE6" s="77"/>
      <c r="AF6" s="77"/>
      <c r="AG6" s="77"/>
      <c r="AH6" s="77"/>
      <c r="AI6" s="77"/>
      <c r="AJ6" s="77"/>
      <c r="AK6" s="77"/>
      <c r="AL6" s="77"/>
      <c r="AM6" s="77"/>
      <c r="AN6" s="77"/>
      <c r="AO6" s="77"/>
      <c r="AP6" s="77"/>
      <c r="AQ6" s="77"/>
      <c r="AR6" s="77"/>
      <c r="AS6" s="77"/>
    </row>
    <row r="7" ht="13.2" spans="1:45">
      <c r="A7" s="75" t="s">
        <v>4373</v>
      </c>
      <c r="B7" s="76"/>
      <c r="C7" s="81"/>
      <c r="D7" s="80"/>
      <c r="E7" s="77"/>
      <c r="F7" s="77"/>
      <c r="G7" s="77"/>
      <c r="H7" s="77"/>
      <c r="I7" s="77"/>
      <c r="J7" s="77"/>
      <c r="K7" s="77"/>
      <c r="L7" s="77"/>
      <c r="M7" s="77"/>
      <c r="N7" s="77"/>
      <c r="O7" s="77"/>
      <c r="P7" s="77"/>
      <c r="Q7" s="77"/>
      <c r="R7" s="77"/>
      <c r="S7" s="77"/>
      <c r="T7" s="77"/>
      <c r="U7" s="77"/>
      <c r="V7" s="77"/>
      <c r="W7" s="77"/>
      <c r="X7" s="77"/>
      <c r="Y7" s="77"/>
      <c r="Z7" s="77"/>
      <c r="AA7" s="77"/>
      <c r="AB7" s="77"/>
      <c r="AC7" s="77"/>
      <c r="AD7" s="77"/>
      <c r="AE7" s="77"/>
      <c r="AF7" s="77"/>
      <c r="AG7" s="77"/>
      <c r="AH7" s="77"/>
      <c r="AI7" s="77"/>
      <c r="AJ7" s="77"/>
      <c r="AK7" s="77"/>
      <c r="AL7" s="77"/>
      <c r="AM7" s="77"/>
      <c r="AN7" s="77"/>
      <c r="AO7" s="77"/>
      <c r="AP7" s="77"/>
      <c r="AQ7" s="77"/>
      <c r="AR7" s="77"/>
      <c r="AS7" s="77"/>
    </row>
    <row r="8" ht="13.2" spans="1:45">
      <c r="A8" s="75" t="s">
        <v>4374</v>
      </c>
      <c r="B8" s="76"/>
      <c r="C8" s="78"/>
      <c r="D8" s="80"/>
      <c r="E8" s="77"/>
      <c r="F8" s="77"/>
      <c r="G8" s="77"/>
      <c r="H8" s="77"/>
      <c r="I8" s="77"/>
      <c r="J8" s="77"/>
      <c r="K8" s="77"/>
      <c r="L8" s="77"/>
      <c r="M8" s="77"/>
      <c r="N8" s="77"/>
      <c r="O8" s="77"/>
      <c r="P8" s="77"/>
      <c r="Q8" s="77"/>
      <c r="R8" s="77"/>
      <c r="S8" s="77"/>
      <c r="T8" s="77"/>
      <c r="U8" s="77"/>
      <c r="V8" s="77"/>
      <c r="W8" s="77"/>
      <c r="X8" s="77"/>
      <c r="Y8" s="77"/>
      <c r="Z8" s="77"/>
      <c r="AA8" s="77"/>
      <c r="AB8" s="77"/>
      <c r="AC8" s="77"/>
      <c r="AD8" s="77"/>
      <c r="AE8" s="77"/>
      <c r="AF8" s="77"/>
      <c r="AG8" s="77"/>
      <c r="AH8" s="77"/>
      <c r="AI8" s="77"/>
      <c r="AJ8" s="77"/>
      <c r="AK8" s="77"/>
      <c r="AL8" s="77"/>
      <c r="AM8" s="77"/>
      <c r="AN8" s="77"/>
      <c r="AO8" s="77"/>
      <c r="AP8" s="77"/>
      <c r="AQ8" s="77"/>
      <c r="AR8" s="77"/>
      <c r="AS8" s="77"/>
    </row>
    <row r="9" ht="13.2" spans="1:45">
      <c r="A9" s="75" t="s">
        <v>4375</v>
      </c>
      <c r="B9" s="76"/>
      <c r="C9" s="78"/>
      <c r="D9" s="80"/>
      <c r="E9" s="77"/>
      <c r="F9" s="77"/>
      <c r="G9" s="77"/>
      <c r="H9" s="77"/>
      <c r="I9" s="77"/>
      <c r="J9" s="77"/>
      <c r="K9" s="77"/>
      <c r="L9" s="77"/>
      <c r="M9" s="77"/>
      <c r="N9" s="77"/>
      <c r="O9" s="77"/>
      <c r="P9" s="77"/>
      <c r="Q9" s="77"/>
      <c r="R9" s="77"/>
      <c r="S9" s="77"/>
      <c r="T9" s="77"/>
      <c r="U9" s="77"/>
      <c r="V9" s="77"/>
      <c r="W9" s="77"/>
      <c r="X9" s="77"/>
      <c r="Y9" s="77"/>
      <c r="Z9" s="77"/>
      <c r="AA9" s="77"/>
      <c r="AB9" s="77"/>
      <c r="AC9" s="77"/>
      <c r="AD9" s="77"/>
      <c r="AE9" s="77"/>
      <c r="AF9" s="77"/>
      <c r="AG9" s="77"/>
      <c r="AH9" s="77"/>
      <c r="AI9" s="77"/>
      <c r="AJ9" s="77"/>
      <c r="AK9" s="77"/>
      <c r="AL9" s="77"/>
      <c r="AM9" s="77"/>
      <c r="AN9" s="77"/>
      <c r="AO9" s="77"/>
      <c r="AP9" s="77"/>
      <c r="AQ9" s="77"/>
      <c r="AR9" s="77"/>
      <c r="AS9" s="77"/>
    </row>
    <row r="10" ht="13.2" spans="1:45">
      <c r="A10" s="75" t="s">
        <v>4376</v>
      </c>
      <c r="B10" s="76"/>
      <c r="C10" s="78"/>
      <c r="D10" s="80"/>
      <c r="E10" s="77"/>
      <c r="F10" s="77"/>
      <c r="G10" s="77"/>
      <c r="H10" s="77"/>
      <c r="I10" s="77"/>
      <c r="J10" s="77"/>
      <c r="K10" s="77"/>
      <c r="L10" s="77"/>
      <c r="M10" s="77"/>
      <c r="N10" s="77"/>
      <c r="O10" s="77"/>
      <c r="P10" s="77"/>
      <c r="Q10" s="77"/>
      <c r="R10" s="77"/>
      <c r="S10" s="77"/>
      <c r="T10" s="77"/>
      <c r="U10" s="77"/>
      <c r="V10" s="77"/>
      <c r="W10" s="77"/>
      <c r="X10" s="77"/>
      <c r="Y10" s="77"/>
      <c r="Z10" s="77"/>
      <c r="AA10" s="77"/>
      <c r="AB10" s="77"/>
      <c r="AC10" s="77"/>
      <c r="AD10" s="77"/>
      <c r="AE10" s="77"/>
      <c r="AF10" s="77"/>
      <c r="AG10" s="77"/>
      <c r="AH10" s="77"/>
      <c r="AI10" s="77"/>
      <c r="AJ10" s="77"/>
      <c r="AK10" s="77"/>
      <c r="AL10" s="77"/>
      <c r="AM10" s="77"/>
      <c r="AN10" s="77"/>
      <c r="AO10" s="77"/>
      <c r="AP10" s="77"/>
      <c r="AQ10" s="77"/>
      <c r="AR10" s="77"/>
      <c r="AS10" s="77"/>
    </row>
    <row r="11" ht="13.2" spans="1:45">
      <c r="A11" s="75" t="s">
        <v>4377</v>
      </c>
      <c r="B11" s="76"/>
      <c r="C11" s="78"/>
      <c r="D11" s="80"/>
      <c r="E11" s="77"/>
      <c r="F11" s="77"/>
      <c r="G11" s="77"/>
      <c r="H11" s="77"/>
      <c r="I11" s="77"/>
      <c r="J11" s="77"/>
      <c r="K11" s="77"/>
      <c r="L11" s="77"/>
      <c r="M11" s="77"/>
      <c r="N11" s="77"/>
      <c r="O11" s="77"/>
      <c r="P11" s="77"/>
      <c r="Q11" s="77"/>
      <c r="R11" s="77"/>
      <c r="S11" s="77"/>
      <c r="T11" s="77"/>
      <c r="U11" s="77"/>
      <c r="V11" s="77"/>
      <c r="W11" s="77"/>
      <c r="X11" s="77"/>
      <c r="Y11" s="77"/>
      <c r="Z11" s="77"/>
      <c r="AA11" s="77"/>
      <c r="AB11" s="77"/>
      <c r="AC11" s="77"/>
      <c r="AD11" s="77"/>
      <c r="AE11" s="77"/>
      <c r="AF11" s="77"/>
      <c r="AG11" s="77"/>
      <c r="AH11" s="77"/>
      <c r="AI11" s="77"/>
      <c r="AJ11" s="77"/>
      <c r="AK11" s="77"/>
      <c r="AL11" s="77"/>
      <c r="AM11" s="77"/>
      <c r="AN11" s="77"/>
      <c r="AO11" s="77"/>
      <c r="AP11" s="77"/>
      <c r="AQ11" s="77"/>
      <c r="AR11" s="77"/>
      <c r="AS11" s="77"/>
    </row>
    <row r="12" ht="13.2" spans="1:45">
      <c r="A12" s="77"/>
      <c r="B12" s="77"/>
      <c r="C12" s="77"/>
      <c r="D12" s="77"/>
      <c r="E12" s="77"/>
      <c r="F12" s="77"/>
      <c r="G12" s="77"/>
      <c r="H12" s="77"/>
      <c r="I12" s="77"/>
      <c r="J12" s="77"/>
      <c r="K12" s="77"/>
      <c r="L12" s="77"/>
      <c r="M12" s="77"/>
      <c r="N12" s="77"/>
      <c r="O12" s="77"/>
      <c r="P12" s="77"/>
      <c r="Q12" s="77"/>
      <c r="R12" s="77"/>
      <c r="S12" s="77"/>
      <c r="T12" s="77"/>
      <c r="U12" s="77"/>
      <c r="V12" s="77"/>
      <c r="W12" s="77"/>
      <c r="X12" s="77"/>
      <c r="Y12" s="77"/>
      <c r="Z12" s="77"/>
      <c r="AA12" s="77"/>
      <c r="AB12" s="77"/>
      <c r="AC12" s="77"/>
      <c r="AD12" s="77"/>
      <c r="AE12" s="77"/>
      <c r="AF12" s="77"/>
      <c r="AG12" s="77"/>
      <c r="AH12" s="77"/>
      <c r="AI12" s="77"/>
      <c r="AJ12" s="77"/>
      <c r="AK12" s="77"/>
      <c r="AL12" s="77"/>
      <c r="AM12" s="77"/>
      <c r="AN12" s="77"/>
      <c r="AO12" s="77"/>
      <c r="AP12" s="77"/>
      <c r="AQ12" s="77"/>
      <c r="AR12" s="77"/>
      <c r="AS12" s="77"/>
    </row>
    <row r="13" ht="13.2" spans="1:45">
      <c r="A13" s="75" t="s">
        <v>4378</v>
      </c>
      <c r="B13" s="82" t="s">
        <v>4364</v>
      </c>
      <c r="C13" s="83"/>
      <c r="D13" s="83"/>
      <c r="E13" s="83"/>
      <c r="F13" s="83"/>
      <c r="G13" s="83"/>
      <c r="H13" s="83"/>
      <c r="I13" s="83"/>
      <c r="J13" s="83"/>
      <c r="K13" s="77"/>
      <c r="L13" s="77"/>
      <c r="M13" s="77"/>
      <c r="N13" s="77"/>
      <c r="O13" s="77"/>
      <c r="P13" s="77"/>
      <c r="Q13" s="77"/>
      <c r="R13" s="77"/>
      <c r="S13" s="77"/>
      <c r="T13" s="77"/>
      <c r="U13" s="77"/>
      <c r="V13" s="77"/>
      <c r="W13" s="77"/>
      <c r="X13" s="77"/>
      <c r="Y13" s="77"/>
      <c r="Z13" s="77"/>
      <c r="AA13" s="77"/>
      <c r="AB13" s="77"/>
      <c r="AC13" s="77"/>
      <c r="AD13" s="77"/>
      <c r="AE13" s="77"/>
      <c r="AF13" s="77"/>
      <c r="AG13" s="77"/>
      <c r="AH13" s="77"/>
      <c r="AI13" s="77"/>
      <c r="AJ13" s="77"/>
      <c r="AK13" s="77"/>
      <c r="AL13" s="77"/>
      <c r="AM13" s="77"/>
      <c r="AN13" s="77"/>
      <c r="AO13" s="77"/>
      <c r="AP13" s="77"/>
      <c r="AQ13" s="77"/>
      <c r="AR13" s="77"/>
      <c r="AS13" s="77"/>
    </row>
    <row r="14" ht="13.2" spans="1:45">
      <c r="A14" s="77"/>
      <c r="B14" s="77"/>
      <c r="C14" s="77"/>
      <c r="D14" s="77"/>
      <c r="E14" s="77"/>
      <c r="F14" s="77"/>
      <c r="G14" s="77"/>
      <c r="H14" s="77"/>
      <c r="I14" s="77"/>
      <c r="J14" s="77"/>
      <c r="K14" s="77"/>
      <c r="L14" s="77"/>
      <c r="M14" s="77"/>
      <c r="N14" s="77"/>
      <c r="O14" s="77"/>
      <c r="P14" s="77"/>
      <c r="Q14" s="77"/>
      <c r="R14" s="77"/>
      <c r="S14" s="77"/>
      <c r="T14" s="77"/>
      <c r="U14" s="77"/>
      <c r="V14" s="77"/>
      <c r="W14" s="77"/>
      <c r="X14" s="77"/>
      <c r="Y14" s="77"/>
      <c r="Z14" s="77"/>
      <c r="AA14" s="77"/>
      <c r="AB14" s="77"/>
      <c r="AC14" s="77"/>
      <c r="AD14" s="77"/>
      <c r="AE14" s="77"/>
      <c r="AF14" s="77"/>
      <c r="AG14" s="77"/>
      <c r="AH14" s="77"/>
      <c r="AI14" s="77"/>
      <c r="AJ14" s="77"/>
      <c r="AK14" s="77"/>
      <c r="AL14" s="77"/>
      <c r="AM14" s="77"/>
      <c r="AN14" s="77"/>
      <c r="AO14" s="77"/>
      <c r="AP14" s="77"/>
      <c r="AQ14" s="77"/>
      <c r="AR14" s="77"/>
      <c r="AS14" s="77"/>
    </row>
    <row r="15" ht="13.2" spans="1:45">
      <c r="A15" s="77"/>
      <c r="B15" s="77"/>
      <c r="C15" s="77"/>
      <c r="D15" s="77"/>
      <c r="E15" s="77"/>
      <c r="F15" s="77"/>
      <c r="G15" s="77"/>
      <c r="H15" s="77"/>
      <c r="I15" s="77"/>
      <c r="J15" s="77"/>
      <c r="K15" s="77"/>
      <c r="L15" s="77"/>
      <c r="M15" s="77"/>
      <c r="N15" s="77"/>
      <c r="O15" s="77"/>
      <c r="P15" s="77"/>
      <c r="Q15" s="77"/>
      <c r="R15" s="77"/>
      <c r="S15" s="77"/>
      <c r="T15" s="77"/>
      <c r="U15" s="77"/>
      <c r="V15" s="77"/>
      <c r="W15" s="77"/>
      <c r="X15" s="77"/>
      <c r="Y15" s="77"/>
      <c r="Z15" s="77"/>
      <c r="AA15" s="77"/>
      <c r="AB15" s="77"/>
      <c r="AC15" s="77"/>
      <c r="AD15" s="77"/>
      <c r="AE15" s="77"/>
      <c r="AF15" s="77"/>
      <c r="AG15" s="77"/>
      <c r="AH15" s="77"/>
      <c r="AI15" s="77"/>
      <c r="AJ15" s="77"/>
      <c r="AK15" s="77"/>
      <c r="AL15" s="77"/>
      <c r="AM15" s="77"/>
      <c r="AN15" s="77"/>
      <c r="AO15" s="77"/>
      <c r="AP15" s="77"/>
      <c r="AQ15" s="77"/>
      <c r="AR15" s="77"/>
      <c r="AS15" s="77"/>
    </row>
    <row r="16" ht="13.2" spans="1:45">
      <c r="A16" s="77"/>
      <c r="B16" s="77"/>
      <c r="C16" s="77"/>
      <c r="D16" s="77"/>
      <c r="E16" s="77"/>
      <c r="F16" s="77"/>
      <c r="G16" s="77"/>
      <c r="H16" s="77"/>
      <c r="I16" s="77"/>
      <c r="J16" s="77"/>
      <c r="K16" s="77"/>
      <c r="L16" s="77"/>
      <c r="M16" s="77"/>
      <c r="N16" s="77"/>
      <c r="O16" s="77"/>
      <c r="P16" s="77"/>
      <c r="Q16" s="77"/>
      <c r="R16" s="77"/>
      <c r="S16" s="77"/>
      <c r="T16" s="77"/>
      <c r="U16" s="77"/>
      <c r="V16" s="77"/>
      <c r="W16" s="77"/>
      <c r="X16" s="77"/>
      <c r="Y16" s="77"/>
      <c r="Z16" s="77"/>
      <c r="AA16" s="77"/>
      <c r="AB16" s="77"/>
      <c r="AC16" s="77"/>
      <c r="AD16" s="77"/>
      <c r="AE16" s="77"/>
      <c r="AF16" s="77"/>
      <c r="AG16" s="75" t="s">
        <v>4379</v>
      </c>
      <c r="AH16" s="77"/>
      <c r="AI16" s="77"/>
      <c r="AJ16" s="77"/>
      <c r="AK16" s="77"/>
      <c r="AL16" s="75" t="s">
        <v>4380</v>
      </c>
      <c r="AM16" s="77"/>
      <c r="AN16" s="77"/>
      <c r="AO16" s="77"/>
      <c r="AP16" s="75" t="s">
        <v>4381</v>
      </c>
      <c r="AQ16" s="77"/>
      <c r="AR16" s="77"/>
      <c r="AS16" s="74"/>
    </row>
    <row r="17" ht="13.2" spans="1:45">
      <c r="A17" s="77"/>
      <c r="B17" s="77"/>
      <c r="C17" s="77"/>
      <c r="D17" s="84"/>
      <c r="E17" s="77"/>
      <c r="F17" s="77"/>
      <c r="G17" s="77"/>
      <c r="H17" s="77"/>
      <c r="I17" s="77"/>
      <c r="J17" s="77"/>
      <c r="K17" s="77"/>
      <c r="L17" s="77"/>
      <c r="M17" s="77"/>
      <c r="N17" s="77"/>
      <c r="O17" s="77"/>
      <c r="P17" s="77"/>
      <c r="Q17" s="77"/>
      <c r="R17" s="77"/>
      <c r="S17" s="77"/>
      <c r="T17" s="77"/>
      <c r="U17" s="77"/>
      <c r="V17" s="77"/>
      <c r="W17" s="77"/>
      <c r="X17" s="77"/>
      <c r="Y17" s="77"/>
      <c r="Z17" s="77"/>
      <c r="AA17" s="77"/>
      <c r="AB17" s="77"/>
      <c r="AC17" s="77"/>
      <c r="AD17" s="77"/>
      <c r="AE17" s="77"/>
      <c r="AF17" s="77"/>
      <c r="AG17" s="77"/>
      <c r="AH17" s="77"/>
      <c r="AI17" s="77"/>
      <c r="AJ17" s="77"/>
      <c r="AK17" s="77"/>
      <c r="AL17" s="77" t="s">
        <v>4382</v>
      </c>
      <c r="AM17" s="77"/>
      <c r="AN17" s="77"/>
      <c r="AO17" s="74"/>
      <c r="AP17" s="77" t="s">
        <v>4382</v>
      </c>
      <c r="AQ17" s="77"/>
      <c r="AR17" s="77"/>
      <c r="AS17" s="74"/>
    </row>
    <row r="18" ht="13.2" spans="1:45">
      <c r="A18" s="75" t="s">
        <v>4383</v>
      </c>
      <c r="B18" s="77"/>
      <c r="C18" s="77"/>
      <c r="D18" s="85"/>
      <c r="E18" s="77"/>
      <c r="F18" s="77"/>
      <c r="G18" s="77"/>
      <c r="H18" s="77"/>
      <c r="I18" s="77"/>
      <c r="J18" s="77"/>
      <c r="K18" s="77"/>
      <c r="L18" s="77"/>
      <c r="M18" s="77"/>
      <c r="N18" s="77"/>
      <c r="O18" s="77"/>
      <c r="P18" s="77" t="s">
        <v>4384</v>
      </c>
      <c r="Q18" s="77"/>
      <c r="R18" s="77"/>
      <c r="S18" s="77"/>
      <c r="T18" s="77"/>
      <c r="U18" s="77"/>
      <c r="V18" s="77"/>
      <c r="W18" s="77"/>
      <c r="X18" s="77"/>
      <c r="Y18" s="77"/>
      <c r="Z18" s="77"/>
      <c r="AA18" s="77"/>
      <c r="AB18" s="77"/>
      <c r="AC18" s="77"/>
      <c r="AD18" s="77"/>
      <c r="AE18" s="77"/>
      <c r="AF18" s="77"/>
      <c r="AG18" s="77" t="s">
        <v>4385</v>
      </c>
      <c r="AH18" s="77"/>
      <c r="AI18" s="74"/>
      <c r="AJ18" s="77"/>
      <c r="AK18" s="77"/>
      <c r="AL18" s="77" t="s">
        <v>4386</v>
      </c>
      <c r="AM18" s="77"/>
      <c r="AN18" s="77"/>
      <c r="AO18" s="74"/>
      <c r="AP18" s="77" t="s">
        <v>4387</v>
      </c>
      <c r="AQ18" s="77"/>
      <c r="AR18" s="77"/>
      <c r="AS18" s="74"/>
    </row>
    <row r="19" ht="13.2" spans="1:45">
      <c r="A19" s="75" t="s">
        <v>4388</v>
      </c>
      <c r="B19" s="77"/>
      <c r="C19" s="77"/>
      <c r="D19" s="84"/>
      <c r="E19" s="77"/>
      <c r="F19" s="77"/>
      <c r="G19" s="77"/>
      <c r="H19" s="77"/>
      <c r="I19" s="77"/>
      <c r="J19" s="77"/>
      <c r="K19" s="77"/>
      <c r="L19" s="77"/>
      <c r="M19" s="77"/>
      <c r="N19" s="77"/>
      <c r="O19" s="77"/>
      <c r="P19" s="77" t="s">
        <v>4389</v>
      </c>
      <c r="Q19" s="77"/>
      <c r="R19" s="77"/>
      <c r="S19" s="77"/>
      <c r="T19" s="77"/>
      <c r="U19" s="77"/>
      <c r="V19" s="77"/>
      <c r="W19" s="77"/>
      <c r="X19" s="77"/>
      <c r="Y19" s="77"/>
      <c r="Z19" s="77"/>
      <c r="AA19" s="77"/>
      <c r="AB19" s="77"/>
      <c r="AC19" s="77"/>
      <c r="AD19" s="77"/>
      <c r="AE19" s="77"/>
      <c r="AF19" s="77"/>
      <c r="AG19" s="77" t="s">
        <v>4390</v>
      </c>
      <c r="AH19" s="77"/>
      <c r="AI19" s="74"/>
      <c r="AJ19" s="77"/>
      <c r="AK19" s="77"/>
      <c r="AL19" s="77" t="s">
        <v>4391</v>
      </c>
      <c r="AM19" s="77"/>
      <c r="AN19" s="77"/>
      <c r="AO19" s="74"/>
      <c r="AP19" s="77" t="s">
        <v>4392</v>
      </c>
      <c r="AQ19" s="77"/>
      <c r="AR19" s="77"/>
      <c r="AS19" s="74"/>
    </row>
    <row r="20" ht="13.2" spans="1:45">
      <c r="A20" s="75" t="s">
        <v>4393</v>
      </c>
      <c r="B20" s="77"/>
      <c r="C20" s="77"/>
      <c r="D20" s="85"/>
      <c r="E20" s="77"/>
      <c r="F20" s="77"/>
      <c r="G20" s="77"/>
      <c r="H20" s="77"/>
      <c r="I20" s="77"/>
      <c r="J20" s="77"/>
      <c r="K20" s="77"/>
      <c r="L20" s="77"/>
      <c r="M20" s="77"/>
      <c r="N20" s="77"/>
      <c r="O20" s="77"/>
      <c r="P20" s="77" t="s">
        <v>4394</v>
      </c>
      <c r="Q20" s="77"/>
      <c r="R20" s="77"/>
      <c r="S20" s="77"/>
      <c r="T20" s="77"/>
      <c r="U20" s="77"/>
      <c r="V20" s="77"/>
      <c r="W20" s="77"/>
      <c r="X20" s="77"/>
      <c r="Y20" s="77"/>
      <c r="Z20" s="77"/>
      <c r="AA20" s="77"/>
      <c r="AB20" s="77"/>
      <c r="AC20" s="77"/>
      <c r="AD20" s="77"/>
      <c r="AE20" s="77"/>
      <c r="AF20" s="77"/>
      <c r="AG20" s="77" t="s">
        <v>4395</v>
      </c>
      <c r="AH20" s="77"/>
      <c r="AI20" s="74"/>
      <c r="AJ20" s="77"/>
      <c r="AK20" s="77"/>
      <c r="AL20" s="77" t="s">
        <v>4396</v>
      </c>
      <c r="AM20" s="77"/>
      <c r="AN20" s="77"/>
      <c r="AO20" s="74"/>
      <c r="AP20" s="77" t="s">
        <v>4397</v>
      </c>
      <c r="AQ20" s="77"/>
      <c r="AR20" s="77"/>
      <c r="AS20" s="74"/>
    </row>
    <row r="21" ht="13.2" spans="1:45">
      <c r="A21" s="75" t="s">
        <v>4398</v>
      </c>
      <c r="B21" s="77"/>
      <c r="C21" s="77"/>
      <c r="D21" s="84"/>
      <c r="E21" s="77"/>
      <c r="F21" s="77"/>
      <c r="G21" s="77"/>
      <c r="H21" s="77"/>
      <c r="I21" s="77"/>
      <c r="J21" s="77"/>
      <c r="K21" s="77"/>
      <c r="L21" s="77"/>
      <c r="M21" s="77"/>
      <c r="N21" s="77"/>
      <c r="O21" s="77"/>
      <c r="P21" s="77" t="s">
        <v>4399</v>
      </c>
      <c r="Q21" s="77"/>
      <c r="R21" s="77"/>
      <c r="S21" s="77"/>
      <c r="T21" s="77"/>
      <c r="U21" s="77"/>
      <c r="V21" s="77"/>
      <c r="W21" s="77"/>
      <c r="X21" s="77"/>
      <c r="Y21" s="77"/>
      <c r="Z21" s="77"/>
      <c r="AA21" s="77"/>
      <c r="AB21" s="77"/>
      <c r="AC21" s="77"/>
      <c r="AD21" s="77"/>
      <c r="AE21" s="77"/>
      <c r="AF21" s="77"/>
      <c r="AG21" s="77" t="s">
        <v>4400</v>
      </c>
      <c r="AH21" s="77"/>
      <c r="AI21" s="74"/>
      <c r="AJ21" s="77"/>
      <c r="AK21" s="77"/>
      <c r="AL21" s="77" t="s">
        <v>4401</v>
      </c>
      <c r="AM21" s="77"/>
      <c r="AN21" s="77"/>
      <c r="AO21" s="74"/>
      <c r="AP21" s="77" t="s">
        <v>4402</v>
      </c>
      <c r="AQ21" s="77"/>
      <c r="AR21" s="77"/>
      <c r="AS21" s="74"/>
    </row>
    <row r="22" ht="13.2" spans="1:45">
      <c r="A22" s="75" t="s">
        <v>4403</v>
      </c>
      <c r="B22" s="77"/>
      <c r="C22" s="77"/>
      <c r="D22" s="85"/>
      <c r="E22" s="77"/>
      <c r="F22" s="77"/>
      <c r="G22" s="77"/>
      <c r="H22" s="77"/>
      <c r="I22" s="77"/>
      <c r="J22" s="77"/>
      <c r="K22" s="77"/>
      <c r="L22" s="77"/>
      <c r="M22" s="77"/>
      <c r="N22" s="77"/>
      <c r="O22" s="77"/>
      <c r="P22" s="77" t="s">
        <v>4404</v>
      </c>
      <c r="Q22" s="77"/>
      <c r="R22" s="77"/>
      <c r="S22" s="77"/>
      <c r="T22" s="77"/>
      <c r="U22" s="77"/>
      <c r="V22" s="77"/>
      <c r="W22" s="77"/>
      <c r="X22" s="77"/>
      <c r="Y22" s="77"/>
      <c r="Z22" s="77"/>
      <c r="AA22" s="77"/>
      <c r="AB22" s="77"/>
      <c r="AC22" s="77"/>
      <c r="AD22" s="77"/>
      <c r="AE22" s="77"/>
      <c r="AF22" s="77"/>
      <c r="AG22" s="77" t="s">
        <v>4405</v>
      </c>
      <c r="AH22" s="77"/>
      <c r="AI22" s="74"/>
      <c r="AJ22" s="77"/>
      <c r="AK22" s="77"/>
      <c r="AL22" s="77" t="s">
        <v>4406</v>
      </c>
      <c r="AM22" s="77"/>
      <c r="AN22" s="77"/>
      <c r="AO22" s="74"/>
      <c r="AP22" s="77" t="s">
        <v>4407</v>
      </c>
      <c r="AQ22" s="77"/>
      <c r="AR22" s="77"/>
      <c r="AS22" s="74"/>
    </row>
    <row r="23" ht="13.2" spans="1:45">
      <c r="A23" s="75" t="s">
        <v>4408</v>
      </c>
      <c r="B23" s="77"/>
      <c r="C23" s="77"/>
      <c r="D23" s="85"/>
      <c r="E23" s="77"/>
      <c r="F23" s="77"/>
      <c r="G23" s="77"/>
      <c r="H23" s="77"/>
      <c r="I23" s="77"/>
      <c r="J23" s="77"/>
      <c r="K23" s="77"/>
      <c r="L23" s="77"/>
      <c r="M23" s="77"/>
      <c r="N23" s="77"/>
      <c r="O23" s="77"/>
      <c r="P23" s="77" t="s">
        <v>4409</v>
      </c>
      <c r="Q23" s="77"/>
      <c r="R23" s="77"/>
      <c r="S23" s="77"/>
      <c r="T23" s="77"/>
      <c r="U23" s="77"/>
      <c r="V23" s="77"/>
      <c r="W23" s="77"/>
      <c r="X23" s="77"/>
      <c r="Y23" s="77"/>
      <c r="Z23" s="77"/>
      <c r="AA23" s="77"/>
      <c r="AB23" s="77"/>
      <c r="AC23" s="77"/>
      <c r="AD23" s="77"/>
      <c r="AE23" s="77"/>
      <c r="AF23" s="77"/>
      <c r="AG23" s="77" t="s">
        <v>4410</v>
      </c>
      <c r="AH23" s="77"/>
      <c r="AI23" s="74"/>
      <c r="AJ23" s="77"/>
      <c r="AK23" s="77"/>
      <c r="AL23" s="77" t="s">
        <v>4411</v>
      </c>
      <c r="AM23" s="77"/>
      <c r="AN23" s="77"/>
      <c r="AO23" s="74"/>
      <c r="AP23" s="77" t="s">
        <v>4412</v>
      </c>
      <c r="AQ23" s="77"/>
      <c r="AR23" s="77"/>
      <c r="AS23" s="74"/>
    </row>
    <row r="24" ht="13.2" spans="1:45">
      <c r="A24" s="77"/>
      <c r="B24" s="77"/>
      <c r="C24" s="77"/>
      <c r="D24" s="77"/>
      <c r="E24" s="77"/>
      <c r="F24" s="77"/>
      <c r="G24" s="77"/>
      <c r="H24" s="77"/>
      <c r="I24" s="77"/>
      <c r="J24" s="77"/>
      <c r="K24" s="77"/>
      <c r="L24" s="77"/>
      <c r="M24" s="77"/>
      <c r="N24" s="77"/>
      <c r="O24" s="77"/>
      <c r="P24" s="77"/>
      <c r="Q24" s="77"/>
      <c r="R24" s="77"/>
      <c r="S24" s="77"/>
      <c r="T24" s="77"/>
      <c r="U24" s="77"/>
      <c r="V24" s="77"/>
      <c r="W24" s="77"/>
      <c r="X24" s="77"/>
      <c r="Y24" s="77"/>
      <c r="Z24" s="77"/>
      <c r="AA24" s="77"/>
      <c r="AB24" s="77"/>
      <c r="AC24" s="77"/>
      <c r="AD24" s="77"/>
      <c r="AE24" s="77"/>
      <c r="AF24" s="77"/>
      <c r="AG24" s="77" t="s">
        <v>4413</v>
      </c>
      <c r="AH24" s="77"/>
      <c r="AI24" s="74"/>
      <c r="AJ24" s="77"/>
      <c r="AK24" s="77"/>
      <c r="AL24" s="77" t="s">
        <v>4414</v>
      </c>
      <c r="AM24" s="77"/>
      <c r="AN24" s="77"/>
      <c r="AO24" s="74"/>
      <c r="AP24" s="77" t="s">
        <v>4415</v>
      </c>
      <c r="AQ24" s="77"/>
      <c r="AR24" s="77"/>
      <c r="AS24" s="74"/>
    </row>
    <row r="25" ht="13.2" spans="1:45">
      <c r="A25" s="77" t="s">
        <v>4364</v>
      </c>
      <c r="B25" s="77"/>
      <c r="C25" s="77"/>
      <c r="D25" s="77"/>
      <c r="E25" s="77"/>
      <c r="F25" s="77"/>
      <c r="G25" s="77"/>
      <c r="H25" s="77"/>
      <c r="I25" s="77"/>
      <c r="J25" s="77"/>
      <c r="K25" s="77"/>
      <c r="L25" s="77"/>
      <c r="M25" s="77"/>
      <c r="N25" s="77"/>
      <c r="O25" s="77"/>
      <c r="P25" s="77"/>
      <c r="Q25" s="77"/>
      <c r="R25" s="77"/>
      <c r="S25" s="77"/>
      <c r="T25" s="77"/>
      <c r="U25" s="77"/>
      <c r="V25" s="77"/>
      <c r="W25" s="77"/>
      <c r="X25" s="77"/>
      <c r="Y25" s="77"/>
      <c r="Z25" s="77"/>
      <c r="AA25" s="77"/>
      <c r="AB25" s="77"/>
      <c r="AC25" s="77"/>
      <c r="AD25" s="77"/>
      <c r="AE25" s="77"/>
      <c r="AF25" s="77"/>
      <c r="AG25" s="77" t="s">
        <v>4416</v>
      </c>
      <c r="AH25" s="77"/>
      <c r="AI25" s="74"/>
      <c r="AJ25" s="77"/>
      <c r="AK25" s="77"/>
      <c r="AL25" s="77" t="s">
        <v>4417</v>
      </c>
      <c r="AM25" s="77"/>
      <c r="AN25" s="77"/>
      <c r="AO25" s="74"/>
      <c r="AP25" s="77" t="s">
        <v>4418</v>
      </c>
      <c r="AQ25" s="77"/>
      <c r="AR25" s="77"/>
      <c r="AS25" s="74"/>
    </row>
    <row r="26" ht="13.2" spans="1:45">
      <c r="A26" s="77" t="s">
        <v>4419</v>
      </c>
      <c r="B26" s="77"/>
      <c r="C26" s="77"/>
      <c r="D26" s="77"/>
      <c r="E26" s="77"/>
      <c r="F26" s="77"/>
      <c r="G26" s="77"/>
      <c r="H26" s="77"/>
      <c r="I26" s="77"/>
      <c r="J26" s="77"/>
      <c r="K26" s="77"/>
      <c r="L26" s="77"/>
      <c r="M26" s="77"/>
      <c r="N26" s="77"/>
      <c r="O26" s="77"/>
      <c r="P26" s="77"/>
      <c r="Q26" s="77"/>
      <c r="R26" s="77"/>
      <c r="S26" s="77"/>
      <c r="T26" s="77"/>
      <c r="U26" s="77"/>
      <c r="V26" s="77"/>
      <c r="W26" s="77"/>
      <c r="X26" s="77"/>
      <c r="Y26" s="77"/>
      <c r="Z26" s="77"/>
      <c r="AA26" s="77"/>
      <c r="AB26" s="77"/>
      <c r="AC26" s="77"/>
      <c r="AD26" s="77"/>
      <c r="AE26" s="77"/>
      <c r="AF26" s="77"/>
      <c r="AG26" s="77" t="s">
        <v>4420</v>
      </c>
      <c r="AH26" s="77"/>
      <c r="AI26" s="74"/>
      <c r="AJ26" s="77"/>
      <c r="AK26" s="77"/>
      <c r="AL26" s="77" t="s">
        <v>4421</v>
      </c>
      <c r="AM26" s="77"/>
      <c r="AN26" s="77"/>
      <c r="AO26" s="74"/>
      <c r="AP26" s="77" t="s">
        <v>4422</v>
      </c>
      <c r="AQ26" s="77"/>
      <c r="AR26" s="77"/>
      <c r="AS26" s="74"/>
    </row>
    <row r="27" ht="13.2" spans="1:45">
      <c r="A27" s="77" t="s">
        <v>4423</v>
      </c>
      <c r="B27" s="77"/>
      <c r="C27" s="77"/>
      <c r="D27" s="77"/>
      <c r="E27" s="77"/>
      <c r="F27" s="77"/>
      <c r="G27" s="77"/>
      <c r="H27" s="77"/>
      <c r="I27" s="77"/>
      <c r="J27" s="77"/>
      <c r="K27" s="77"/>
      <c r="L27" s="77"/>
      <c r="M27" s="77"/>
      <c r="N27" s="77"/>
      <c r="O27" s="77"/>
      <c r="P27" s="77"/>
      <c r="Q27" s="77"/>
      <c r="R27" s="77"/>
      <c r="S27" s="77"/>
      <c r="T27" s="77"/>
      <c r="U27" s="77"/>
      <c r="V27" s="77"/>
      <c r="W27" s="77"/>
      <c r="X27" s="77"/>
      <c r="Y27" s="77"/>
      <c r="Z27" s="77"/>
      <c r="AA27" s="77"/>
      <c r="AB27" s="77"/>
      <c r="AC27" s="77"/>
      <c r="AD27" s="77"/>
      <c r="AE27" s="77"/>
      <c r="AF27" s="77"/>
      <c r="AG27" s="77" t="s">
        <v>4424</v>
      </c>
      <c r="AH27" s="77"/>
      <c r="AI27" s="74"/>
      <c r="AJ27" s="77"/>
      <c r="AK27" s="77"/>
      <c r="AL27" s="77" t="s">
        <v>4425</v>
      </c>
      <c r="AM27" s="77"/>
      <c r="AN27" s="77"/>
      <c r="AO27" s="74"/>
      <c r="AP27" s="77" t="s">
        <v>4426</v>
      </c>
      <c r="AQ27" s="77"/>
      <c r="AR27" s="77"/>
      <c r="AS27" s="74"/>
    </row>
    <row r="28" ht="13.2" spans="1:45">
      <c r="A28" s="77" t="s">
        <v>4427</v>
      </c>
      <c r="B28" s="77"/>
      <c r="C28" s="77"/>
      <c r="D28" s="77"/>
      <c r="E28" s="77"/>
      <c r="F28" s="77"/>
      <c r="G28" s="77"/>
      <c r="H28" s="77"/>
      <c r="I28" s="77"/>
      <c r="J28" s="77"/>
      <c r="K28" s="77"/>
      <c r="L28" s="77"/>
      <c r="M28" s="77"/>
      <c r="N28" s="77"/>
      <c r="O28" s="77"/>
      <c r="P28" s="77"/>
      <c r="Q28" s="77"/>
      <c r="R28" s="77"/>
      <c r="S28" s="77"/>
      <c r="T28" s="77"/>
      <c r="U28" s="77"/>
      <c r="V28" s="77"/>
      <c r="W28" s="77"/>
      <c r="X28" s="77"/>
      <c r="Y28" s="77"/>
      <c r="Z28" s="77"/>
      <c r="AA28" s="77"/>
      <c r="AB28" s="77"/>
      <c r="AC28" s="77"/>
      <c r="AD28" s="77"/>
      <c r="AE28" s="77"/>
      <c r="AF28" s="77"/>
      <c r="AG28" s="77" t="s">
        <v>4428</v>
      </c>
      <c r="AH28" s="77"/>
      <c r="AI28" s="74"/>
      <c r="AJ28" s="77"/>
      <c r="AK28" s="77"/>
      <c r="AL28" s="77" t="s">
        <v>4429</v>
      </c>
      <c r="AM28" s="77"/>
      <c r="AN28" s="77"/>
      <c r="AO28" s="74"/>
      <c r="AP28" s="77" t="s">
        <v>4430</v>
      </c>
      <c r="AQ28" s="77"/>
      <c r="AR28" s="77"/>
      <c r="AS28" s="74"/>
    </row>
    <row r="29" ht="13.2" spans="1:45">
      <c r="A29" s="77" t="s">
        <v>4431</v>
      </c>
      <c r="B29" s="77"/>
      <c r="C29" s="77"/>
      <c r="D29" s="77"/>
      <c r="E29" s="77"/>
      <c r="F29" s="77"/>
      <c r="G29" s="77"/>
      <c r="H29" s="77"/>
      <c r="I29" s="77"/>
      <c r="J29" s="77"/>
      <c r="K29" s="77"/>
      <c r="L29" s="77"/>
      <c r="M29" s="77"/>
      <c r="N29" s="77"/>
      <c r="O29" s="77"/>
      <c r="P29" s="77"/>
      <c r="Q29" s="77"/>
      <c r="R29" s="77"/>
      <c r="S29" s="77"/>
      <c r="T29" s="77"/>
      <c r="U29" s="77"/>
      <c r="V29" s="77"/>
      <c r="W29" s="77"/>
      <c r="X29" s="77"/>
      <c r="Y29" s="77"/>
      <c r="Z29" s="77"/>
      <c r="AA29" s="77"/>
      <c r="AB29" s="77"/>
      <c r="AC29" s="77"/>
      <c r="AD29" s="77"/>
      <c r="AE29" s="77"/>
      <c r="AF29" s="77"/>
      <c r="AG29" s="77"/>
      <c r="AH29" s="77"/>
      <c r="AI29" s="77"/>
      <c r="AJ29" s="77"/>
      <c r="AK29" s="77"/>
      <c r="AL29" s="77"/>
      <c r="AM29" s="77"/>
      <c r="AN29" s="77"/>
      <c r="AO29" s="77"/>
      <c r="AP29" s="77"/>
      <c r="AQ29" s="77"/>
      <c r="AR29" s="77"/>
      <c r="AS29" s="77"/>
    </row>
    <row r="30" ht="13.2" spans="1:45">
      <c r="A30" s="77" t="s">
        <v>4432</v>
      </c>
      <c r="B30" s="77"/>
      <c r="C30" s="77"/>
      <c r="D30" s="77"/>
      <c r="E30" s="77"/>
      <c r="F30" s="77"/>
      <c r="G30" s="77"/>
      <c r="H30" s="77"/>
      <c r="I30" s="77"/>
      <c r="J30" s="77"/>
      <c r="K30" s="77"/>
      <c r="L30" s="77"/>
      <c r="M30" s="77"/>
      <c r="N30" s="77"/>
      <c r="O30" s="77"/>
      <c r="P30" s="77"/>
      <c r="Q30" s="77"/>
      <c r="R30" s="77"/>
      <c r="S30" s="77"/>
      <c r="T30" s="77"/>
      <c r="U30" s="77"/>
      <c r="V30" s="77"/>
      <c r="W30" s="77"/>
      <c r="X30" s="77"/>
      <c r="Y30" s="77"/>
      <c r="Z30" s="77"/>
      <c r="AA30" s="77"/>
      <c r="AB30" s="77"/>
      <c r="AC30" s="77"/>
      <c r="AD30" s="77"/>
      <c r="AE30" s="77"/>
      <c r="AF30" s="77"/>
      <c r="AG30" s="77"/>
      <c r="AH30" s="77"/>
      <c r="AI30" s="77"/>
      <c r="AJ30" s="77"/>
      <c r="AK30" s="77"/>
      <c r="AL30" s="77"/>
      <c r="AM30" s="77"/>
      <c r="AN30" s="77"/>
      <c r="AO30" s="77"/>
      <c r="AP30" s="77"/>
      <c r="AQ30" s="77"/>
      <c r="AR30" s="77"/>
      <c r="AS30" s="77"/>
    </row>
    <row r="31" ht="13.2" spans="1:45">
      <c r="A31" s="77" t="s">
        <v>4433</v>
      </c>
      <c r="B31" s="77"/>
      <c r="C31" s="77"/>
      <c r="D31" s="77"/>
      <c r="E31" s="77"/>
      <c r="F31" s="77"/>
      <c r="G31" s="77"/>
      <c r="H31" s="77"/>
      <c r="I31" s="77"/>
      <c r="J31" s="77"/>
      <c r="K31" s="77"/>
      <c r="L31" s="77"/>
      <c r="M31" s="77"/>
      <c r="N31" s="77"/>
      <c r="O31" s="77"/>
      <c r="P31" s="77"/>
      <c r="Q31" s="77"/>
      <c r="R31" s="77"/>
      <c r="S31" s="77"/>
      <c r="T31" s="77"/>
      <c r="U31" s="77"/>
      <c r="V31" s="77"/>
      <c r="W31" s="77"/>
      <c r="X31" s="77"/>
      <c r="Y31" s="77"/>
      <c r="Z31" s="77"/>
      <c r="AA31" s="77"/>
      <c r="AB31" s="77"/>
      <c r="AC31" s="77"/>
      <c r="AD31" s="77"/>
      <c r="AE31" s="77"/>
      <c r="AF31" s="77"/>
      <c r="AG31" s="77"/>
      <c r="AH31" s="77"/>
      <c r="AI31" s="77"/>
      <c r="AJ31" s="77"/>
      <c r="AK31" s="77"/>
      <c r="AL31" s="77"/>
      <c r="AM31" s="77"/>
      <c r="AN31" s="77"/>
      <c r="AO31" s="77"/>
      <c r="AP31" s="77"/>
      <c r="AQ31" s="77"/>
      <c r="AR31" s="77"/>
      <c r="AS31" s="77"/>
    </row>
    <row r="32" ht="13.2" spans="1:45">
      <c r="A32" s="77"/>
      <c r="B32" s="77"/>
      <c r="C32" s="77"/>
      <c r="D32" s="77"/>
      <c r="E32" s="77"/>
      <c r="F32" s="77"/>
      <c r="G32" s="77"/>
      <c r="H32" s="77"/>
      <c r="I32" s="77"/>
      <c r="J32" s="77"/>
      <c r="K32" s="77"/>
      <c r="L32" s="77"/>
      <c r="M32" s="77"/>
      <c r="N32" s="77"/>
      <c r="O32" s="77"/>
      <c r="P32" s="77"/>
      <c r="Q32" s="77"/>
      <c r="R32" s="77"/>
      <c r="S32" s="77"/>
      <c r="T32" s="77"/>
      <c r="U32" s="77"/>
      <c r="V32" s="77"/>
      <c r="W32" s="77"/>
      <c r="X32" s="77"/>
      <c r="Y32" s="77"/>
      <c r="Z32" s="77"/>
      <c r="AA32" s="77"/>
      <c r="AB32" s="77"/>
      <c r="AC32" s="77"/>
      <c r="AD32" s="77"/>
      <c r="AE32" s="77"/>
      <c r="AF32" s="77"/>
      <c r="AG32" s="77"/>
      <c r="AH32" s="77"/>
      <c r="AI32" s="77"/>
      <c r="AJ32" s="77"/>
      <c r="AK32" s="77"/>
      <c r="AL32" s="77"/>
      <c r="AM32" s="77"/>
      <c r="AN32" s="77"/>
      <c r="AO32" s="77"/>
      <c r="AP32" s="77"/>
      <c r="AQ32" s="77"/>
      <c r="AR32" s="77"/>
      <c r="AS32" s="77"/>
    </row>
    <row r="33" ht="13.2" spans="1:45">
      <c r="A33" s="77" t="s">
        <v>4434</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7"/>
      <c r="AC33" s="77"/>
      <c r="AD33" s="77"/>
      <c r="AE33" s="77"/>
      <c r="AF33" s="77"/>
      <c r="AG33" s="77"/>
      <c r="AH33" s="77"/>
      <c r="AI33" s="77"/>
      <c r="AJ33" s="77"/>
      <c r="AK33" s="77"/>
      <c r="AL33" s="77"/>
      <c r="AM33" s="77"/>
      <c r="AN33" s="77"/>
      <c r="AO33" s="77"/>
      <c r="AP33" s="77"/>
      <c r="AQ33" s="77"/>
      <c r="AR33" s="77"/>
      <c r="AS33" s="77"/>
    </row>
    <row r="34" ht="13.2" spans="1:45">
      <c r="A34" s="77" t="s">
        <v>4435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7"/>
      <c r="AC34" s="77"/>
      <c r="AD34" s="77"/>
      <c r="AE34" s="77"/>
      <c r="AF34" s="77"/>
      <c r="AG34" s="77"/>
      <c r="AH34" s="77"/>
      <c r="AI34" s="77"/>
      <c r="AJ34" s="77"/>
      <c r="AK34" s="77"/>
      <c r="AL34" s="77"/>
      <c r="AM34" s="77"/>
      <c r="AN34" s="77"/>
      <c r="AO34" s="77"/>
      <c r="AP34" s="77"/>
      <c r="AQ34" s="77"/>
      <c r="AR34" s="77"/>
      <c r="AS34" s="77"/>
    </row>
    <row r="35" ht="13.2" spans="1:45">
      <c r="A35" s="86" t="s">
        <v>4435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7"/>
      <c r="AC35" s="77"/>
      <c r="AD35" s="77"/>
      <c r="AE35" s="77"/>
      <c r="AF35" s="77"/>
      <c r="AG35" s="77"/>
      <c r="AH35" s="77"/>
      <c r="AI35" s="77"/>
      <c r="AJ35" s="77"/>
      <c r="AK35" s="77"/>
      <c r="AL35" s="77"/>
      <c r="AM35" s="77"/>
      <c r="AN35" s="77"/>
      <c r="AO35" s="77"/>
      <c r="AP35" s="77"/>
      <c r="AQ35" s="77"/>
      <c r="AR35" s="77"/>
      <c r="AS35" s="77"/>
    </row>
    <row r="36" ht="13.2" spans="1:45">
      <c r="A36" s="86" t="s">
        <v>4435</v>
      </c>
      <c r="B36" s="77"/>
      <c r="C36" s="77"/>
      <c r="D36" s="77"/>
      <c r="E36" s="77"/>
      <c r="F36" s="77"/>
      <c r="G36" s="77"/>
      <c r="H36" s="77"/>
      <c r="I36" s="77"/>
      <c r="J36" s="77"/>
      <c r="K36" s="77"/>
      <c r="L36" s="77"/>
      <c r="M36" s="77"/>
      <c r="N36" s="77"/>
      <c r="O36" s="77"/>
      <c r="P36" s="77"/>
      <c r="Q36" s="77"/>
      <c r="R36" s="77"/>
      <c r="S36" s="77"/>
      <c r="T36" s="77"/>
      <c r="U36" s="77"/>
      <c r="V36" s="77"/>
      <c r="W36" s="77"/>
      <c r="X36" s="77"/>
      <c r="Y36" s="77"/>
      <c r="Z36" s="77"/>
      <c r="AA36" s="77"/>
      <c r="AB36" s="77"/>
      <c r="AC36" s="77"/>
      <c r="AD36" s="77"/>
      <c r="AE36" s="77"/>
      <c r="AF36" s="77"/>
      <c r="AG36" s="77"/>
      <c r="AH36" s="77"/>
      <c r="AI36" s="77"/>
      <c r="AJ36" s="77"/>
      <c r="AK36" s="77"/>
      <c r="AL36" s="77"/>
      <c r="AM36" s="77"/>
      <c r="AN36" s="77"/>
      <c r="AO36" s="77"/>
      <c r="AP36" s="77"/>
      <c r="AQ36" s="77"/>
      <c r="AR36" s="77"/>
      <c r="AS36" s="77"/>
    </row>
    <row r="37" ht="13.2" spans="1:45">
      <c r="A37" s="86" t="s">
        <v>4435</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7"/>
      <c r="AC37" s="77"/>
      <c r="AD37" s="77"/>
      <c r="AE37" s="77"/>
      <c r="AF37" s="77"/>
      <c r="AG37" s="77"/>
      <c r="AH37" s="77"/>
      <c r="AI37" s="77"/>
      <c r="AJ37" s="77"/>
      <c r="AK37" s="77"/>
      <c r="AL37" s="77"/>
      <c r="AM37" s="77"/>
      <c r="AN37" s="77"/>
      <c r="AO37" s="77"/>
      <c r="AP37" s="77"/>
      <c r="AQ37" s="77"/>
      <c r="AR37" s="77"/>
      <c r="AS37" s="77"/>
    </row>
    <row r="38" ht="13.2" spans="1:45">
      <c r="A38" s="86" t="s">
        <v>4435</v>
      </c>
      <c r="B38" s="77"/>
      <c r="C38" s="77"/>
      <c r="D38" s="77"/>
      <c r="E38" s="77"/>
      <c r="F38" s="77"/>
      <c r="G38" s="77"/>
      <c r="H38" s="77"/>
      <c r="I38" s="77"/>
      <c r="J38" s="77"/>
      <c r="K38" s="77"/>
      <c r="L38" s="77"/>
      <c r="M38" s="77"/>
      <c r="N38" s="77"/>
      <c r="O38" s="77"/>
      <c r="P38" s="77"/>
      <c r="Q38" s="77"/>
      <c r="R38" s="77"/>
      <c r="S38" s="77"/>
      <c r="T38" s="77"/>
      <c r="U38" s="77"/>
      <c r="V38" s="77"/>
      <c r="W38" s="77"/>
      <c r="X38" s="77"/>
      <c r="Y38" s="77"/>
      <c r="Z38" s="77"/>
      <c r="AA38" s="77"/>
      <c r="AB38" s="77"/>
      <c r="AC38" s="77"/>
      <c r="AD38" s="77"/>
      <c r="AE38" s="77"/>
      <c r="AF38" s="77"/>
      <c r="AG38" s="77"/>
      <c r="AH38" s="77"/>
      <c r="AI38" s="77"/>
      <c r="AJ38" s="77"/>
      <c r="AK38" s="77"/>
      <c r="AL38" s="77"/>
      <c r="AM38" s="77"/>
      <c r="AN38" s="77"/>
      <c r="AO38" s="77"/>
      <c r="AP38" s="77"/>
      <c r="AQ38" s="77"/>
      <c r="AR38" s="77"/>
      <c r="AS38" s="77"/>
    </row>
    <row r="39" ht="13.2" spans="1:45">
      <c r="A39" s="86" t="s">
        <v>4435</v>
      </c>
      <c r="B39" s="77"/>
      <c r="C39" s="77"/>
      <c r="D39" s="77"/>
      <c r="E39" s="77"/>
      <c r="F39" s="77"/>
      <c r="G39" s="77"/>
      <c r="H39" s="77"/>
      <c r="I39" s="77"/>
      <c r="J39" s="77"/>
      <c r="K39" s="77"/>
      <c r="L39" s="77"/>
      <c r="M39" s="77"/>
      <c r="N39" s="77"/>
      <c r="O39" s="77"/>
      <c r="P39" s="77"/>
      <c r="Q39" s="77"/>
      <c r="R39" s="77"/>
      <c r="S39" s="77"/>
      <c r="T39" s="77"/>
      <c r="U39" s="77"/>
      <c r="V39" s="77"/>
      <c r="W39" s="77"/>
      <c r="X39" s="77"/>
      <c r="Y39" s="77"/>
      <c r="Z39" s="77"/>
      <c r="AA39" s="77"/>
      <c r="AB39" s="77"/>
      <c r="AC39" s="77"/>
      <c r="AD39" s="77"/>
      <c r="AE39" s="77"/>
      <c r="AF39" s="77"/>
      <c r="AG39" s="77"/>
      <c r="AH39" s="77"/>
      <c r="AI39" s="77"/>
      <c r="AJ39" s="77"/>
      <c r="AK39" s="77"/>
      <c r="AL39" s="77"/>
      <c r="AM39" s="77"/>
      <c r="AN39" s="77"/>
      <c r="AO39" s="77"/>
      <c r="AP39" s="77"/>
      <c r="AQ39" s="77"/>
      <c r="AR39" s="77"/>
      <c r="AS39" s="77"/>
    </row>
    <row r="40" ht="13.2" spans="1:45">
      <c r="A40" s="86" t="s">
        <v>4435</v>
      </c>
      <c r="B40" s="77"/>
      <c r="C40" s="77"/>
      <c r="D40" s="77"/>
      <c r="E40" s="77"/>
      <c r="F40" s="77"/>
      <c r="G40" s="77"/>
      <c r="H40" s="77"/>
      <c r="I40" s="77"/>
      <c r="J40" s="77"/>
      <c r="K40" s="77"/>
      <c r="L40" s="77"/>
      <c r="M40" s="77"/>
      <c r="N40" s="77"/>
      <c r="O40" s="77"/>
      <c r="P40" s="77"/>
      <c r="Q40" s="77"/>
      <c r="R40" s="77"/>
      <c r="S40" s="77"/>
      <c r="T40" s="77"/>
      <c r="U40" s="77"/>
      <c r="V40" s="77"/>
      <c r="W40" s="77"/>
      <c r="X40" s="77"/>
      <c r="Y40" s="77"/>
      <c r="Z40" s="77"/>
      <c r="AA40" s="77"/>
      <c r="AB40" s="77"/>
      <c r="AC40" s="77"/>
      <c r="AD40" s="77"/>
      <c r="AE40" s="77"/>
      <c r="AF40" s="77"/>
      <c r="AG40" s="77"/>
      <c r="AH40" s="77"/>
      <c r="AI40" s="77"/>
      <c r="AJ40" s="77"/>
      <c r="AK40" s="77"/>
      <c r="AL40" s="77"/>
      <c r="AM40" s="77"/>
      <c r="AN40" s="77"/>
      <c r="AO40" s="77"/>
      <c r="AP40" s="77"/>
      <c r="AQ40" s="77"/>
      <c r="AR40" s="77"/>
      <c r="AS40" s="77"/>
    </row>
    <row r="41" ht="13.2" spans="1:45">
      <c r="A41" s="86" t="s">
        <v>4435</v>
      </c>
      <c r="B41" s="77"/>
      <c r="C41" s="77"/>
      <c r="D41" s="77"/>
      <c r="E41" s="77"/>
      <c r="F41" s="77"/>
      <c r="G41" s="77"/>
      <c r="H41" s="77"/>
      <c r="I41" s="77"/>
      <c r="J41" s="77"/>
      <c r="K41" s="77"/>
      <c r="L41" s="77"/>
      <c r="M41" s="77"/>
      <c r="N41" s="77"/>
      <c r="O41" s="77"/>
      <c r="P41" s="77"/>
      <c r="Q41" s="77"/>
      <c r="R41" s="77"/>
      <c r="S41" s="77"/>
      <c r="T41" s="77"/>
      <c r="U41" s="77"/>
      <c r="V41" s="77"/>
      <c r="W41" s="77"/>
      <c r="X41" s="77"/>
      <c r="Y41" s="77"/>
      <c r="Z41" s="77"/>
      <c r="AA41" s="77"/>
      <c r="AB41" s="77"/>
      <c r="AC41" s="77"/>
      <c r="AD41" s="77"/>
      <c r="AE41" s="77"/>
      <c r="AF41" s="77"/>
      <c r="AG41" s="77"/>
      <c r="AH41" s="77"/>
      <c r="AI41" s="77"/>
      <c r="AJ41" s="77"/>
      <c r="AK41" s="77"/>
      <c r="AL41" s="77"/>
      <c r="AM41" s="77"/>
      <c r="AN41" s="77"/>
      <c r="AO41" s="77"/>
      <c r="AP41" s="77"/>
      <c r="AQ41" s="77"/>
      <c r="AR41" s="77"/>
      <c r="AS41" s="77"/>
    </row>
    <row r="42" ht="13.2" spans="1:45">
      <c r="A42" s="86" t="s">
        <v>4435</v>
      </c>
      <c r="B42" s="77"/>
      <c r="C42" s="77"/>
      <c r="D42" s="77"/>
      <c r="E42" s="77"/>
      <c r="F42" s="77"/>
      <c r="G42" s="77"/>
      <c r="H42" s="77"/>
      <c r="I42" s="77"/>
      <c r="J42" s="77"/>
      <c r="K42" s="77"/>
      <c r="L42" s="77"/>
      <c r="M42" s="77"/>
      <c r="N42" s="77"/>
      <c r="O42" s="77"/>
      <c r="P42" s="77"/>
      <c r="Q42" s="77"/>
      <c r="R42" s="77"/>
      <c r="S42" s="77"/>
      <c r="T42" s="77"/>
      <c r="U42" s="77"/>
      <c r="V42" s="77"/>
      <c r="W42" s="77"/>
      <c r="X42" s="77"/>
      <c r="Y42" s="77"/>
      <c r="Z42" s="77"/>
      <c r="AA42" s="77"/>
      <c r="AB42" s="77"/>
      <c r="AC42" s="77"/>
      <c r="AD42" s="77"/>
      <c r="AE42" s="77"/>
      <c r="AF42" s="77"/>
      <c r="AG42" s="77"/>
      <c r="AH42" s="77"/>
      <c r="AI42" s="77"/>
      <c r="AJ42" s="77"/>
      <c r="AK42" s="77"/>
      <c r="AL42" s="77"/>
      <c r="AM42" s="77"/>
      <c r="AN42" s="77"/>
      <c r="AO42" s="77"/>
      <c r="AP42" s="77"/>
      <c r="AQ42" s="77"/>
      <c r="AR42" s="77"/>
      <c r="AS42" s="77"/>
    </row>
    <row r="43" ht="13.2" spans="1:45">
      <c r="A43" s="77" t="s">
        <v>4436</v>
      </c>
      <c r="B43" s="77"/>
      <c r="C43" s="77"/>
      <c r="D43" s="77"/>
      <c r="E43" s="77"/>
      <c r="F43" s="77"/>
      <c r="G43" s="77"/>
      <c r="H43" s="77"/>
      <c r="I43" s="77"/>
      <c r="J43" s="77"/>
      <c r="K43" s="77"/>
      <c r="L43" s="77"/>
      <c r="M43" s="77"/>
      <c r="N43" s="77"/>
      <c r="O43" s="77"/>
      <c r="P43" s="77"/>
      <c r="Q43" s="77"/>
      <c r="R43" s="77"/>
      <c r="S43" s="77"/>
      <c r="T43" s="77"/>
      <c r="U43" s="77"/>
      <c r="V43" s="77"/>
      <c r="W43" s="77"/>
      <c r="X43" s="77"/>
      <c r="Y43" s="77"/>
      <c r="Z43" s="77"/>
      <c r="AA43" s="77"/>
      <c r="AB43" s="77"/>
      <c r="AC43" s="77"/>
      <c r="AD43" s="77"/>
      <c r="AE43" s="77"/>
      <c r="AF43" s="77"/>
      <c r="AG43" s="77"/>
      <c r="AH43" s="77"/>
      <c r="AI43" s="77"/>
      <c r="AJ43" s="77"/>
      <c r="AK43" s="77"/>
      <c r="AL43" s="77"/>
      <c r="AM43" s="77"/>
      <c r="AN43" s="77"/>
      <c r="AO43" s="77"/>
      <c r="AP43" s="77"/>
      <c r="AQ43" s="77"/>
      <c r="AR43" s="77"/>
      <c r="AS43" s="77"/>
    </row>
    <row r="44" ht="13.2" spans="1:45">
      <c r="A44" s="77"/>
      <c r="B44" s="77"/>
      <c r="C44" s="77"/>
      <c r="D44" s="77"/>
      <c r="E44" s="77"/>
      <c r="F44" s="77"/>
      <c r="G44" s="77"/>
      <c r="H44" s="77"/>
      <c r="I44" s="77"/>
      <c r="J44" s="77"/>
      <c r="K44" s="77"/>
      <c r="L44" s="77"/>
      <c r="M44" s="77"/>
      <c r="N44" s="77"/>
      <c r="O44" s="77"/>
      <c r="P44" s="77"/>
      <c r="Q44" s="77"/>
      <c r="R44" s="77"/>
      <c r="S44" s="77"/>
      <c r="T44" s="77"/>
      <c r="U44" s="77"/>
      <c r="V44" s="77"/>
      <c r="W44" s="77"/>
      <c r="X44" s="77"/>
      <c r="Y44" s="77"/>
      <c r="Z44" s="77"/>
      <c r="AA44" s="77"/>
      <c r="AB44" s="77"/>
      <c r="AC44" s="77"/>
      <c r="AD44" s="77"/>
      <c r="AE44" s="77"/>
      <c r="AF44" s="77"/>
      <c r="AG44" s="77"/>
      <c r="AH44" s="77"/>
      <c r="AI44" s="77"/>
      <c r="AJ44" s="77"/>
      <c r="AK44" s="77"/>
      <c r="AL44" s="77"/>
      <c r="AM44" s="77"/>
      <c r="AN44" s="77"/>
      <c r="AO44" s="77"/>
      <c r="AP44" s="77"/>
      <c r="AQ44" s="77"/>
      <c r="AR44" s="77"/>
      <c r="AS44" s="77"/>
    </row>
    <row r="45" ht="13.2" spans="1:45">
      <c r="A45" s="77" t="s">
        <v>4437</v>
      </c>
      <c r="B45" s="77"/>
      <c r="C45" s="77"/>
      <c r="D45" s="77"/>
      <c r="E45" s="77"/>
      <c r="F45" s="77"/>
      <c r="G45" s="77"/>
      <c r="H45" s="77"/>
      <c r="I45" s="77"/>
      <c r="J45" s="77"/>
      <c r="K45" s="77"/>
      <c r="L45" s="77"/>
      <c r="M45" s="77"/>
      <c r="N45" s="77"/>
      <c r="O45" s="77"/>
      <c r="P45" s="77"/>
      <c r="Q45" s="77"/>
      <c r="R45" s="77"/>
      <c r="S45" s="77"/>
      <c r="T45" s="77"/>
      <c r="U45" s="77"/>
      <c r="V45" s="77"/>
      <c r="W45" s="77"/>
      <c r="X45" s="77"/>
      <c r="Y45" s="77"/>
      <c r="Z45" s="77"/>
      <c r="AA45" s="77"/>
      <c r="AB45" s="77"/>
      <c r="AC45" s="77"/>
      <c r="AD45" s="77"/>
      <c r="AE45" s="77"/>
      <c r="AF45" s="77"/>
      <c r="AG45" s="77"/>
      <c r="AH45" s="77"/>
      <c r="AI45" s="77"/>
      <c r="AJ45" s="77"/>
      <c r="AK45" s="77"/>
      <c r="AL45" s="77"/>
      <c r="AM45" s="77"/>
      <c r="AN45" s="77"/>
      <c r="AO45" s="77"/>
      <c r="AP45" s="77"/>
      <c r="AQ45" s="77"/>
      <c r="AR45" s="77"/>
      <c r="AS45" s="77"/>
    </row>
    <row r="46" ht="13.2" spans="1:45">
      <c r="A46" s="77" t="s">
        <v>4438</v>
      </c>
      <c r="B46" s="77"/>
      <c r="C46" s="77"/>
      <c r="D46" s="77"/>
      <c r="E46" s="77"/>
      <c r="F46" s="77"/>
      <c r="G46" s="77"/>
      <c r="H46" s="77"/>
      <c r="I46" s="77"/>
      <c r="J46" s="77"/>
      <c r="K46" s="77"/>
      <c r="L46" s="77"/>
      <c r="M46" s="77"/>
      <c r="N46" s="77"/>
      <c r="O46" s="77"/>
      <c r="P46" s="77"/>
      <c r="Q46" s="77"/>
      <c r="R46" s="77"/>
      <c r="S46" s="77"/>
      <c r="T46" s="77"/>
      <c r="U46" s="77"/>
      <c r="V46" s="77"/>
      <c r="W46" s="77"/>
      <c r="X46" s="77"/>
      <c r="Y46" s="77"/>
      <c r="Z46" s="77"/>
      <c r="AA46" s="77"/>
      <c r="AB46" s="77"/>
      <c r="AC46" s="77"/>
      <c r="AD46" s="77"/>
      <c r="AE46" s="77"/>
      <c r="AF46" s="77"/>
      <c r="AG46" s="77"/>
      <c r="AH46" s="77"/>
      <c r="AI46" s="77"/>
      <c r="AJ46" s="77"/>
      <c r="AK46" s="77"/>
      <c r="AL46" s="77"/>
      <c r="AM46" s="77"/>
      <c r="AN46" s="77"/>
      <c r="AO46" s="77"/>
      <c r="AP46" s="77"/>
      <c r="AQ46" s="77"/>
      <c r="AR46" s="77"/>
      <c r="AS46" s="77"/>
    </row>
    <row r="47" ht="13.2" spans="1:45">
      <c r="A47" s="77" t="s">
        <v>4439</v>
      </c>
      <c r="B47" s="77"/>
      <c r="C47" s="77"/>
      <c r="D47" s="77"/>
      <c r="E47" s="77"/>
      <c r="F47" s="77"/>
      <c r="G47" s="77"/>
      <c r="H47" s="77"/>
      <c r="I47" s="77"/>
      <c r="J47" s="77"/>
      <c r="K47" s="77"/>
      <c r="L47" s="77"/>
      <c r="M47" s="77"/>
      <c r="N47" s="77"/>
      <c r="O47" s="77"/>
      <c r="P47" s="77"/>
      <c r="Q47" s="77"/>
      <c r="R47" s="77"/>
      <c r="S47" s="77"/>
      <c r="T47" s="77"/>
      <c r="U47" s="77"/>
      <c r="V47" s="77"/>
      <c r="W47" s="77"/>
      <c r="X47" s="77"/>
      <c r="Y47" s="77"/>
      <c r="Z47" s="77"/>
      <c r="AA47" s="77"/>
      <c r="AB47" s="77"/>
      <c r="AC47" s="77"/>
      <c r="AD47" s="77"/>
      <c r="AE47" s="77"/>
      <c r="AF47" s="77"/>
      <c r="AG47" s="77"/>
      <c r="AH47" s="77"/>
      <c r="AI47" s="77"/>
      <c r="AJ47" s="77"/>
      <c r="AK47" s="77"/>
      <c r="AL47" s="77"/>
      <c r="AM47" s="77"/>
      <c r="AN47" s="77"/>
      <c r="AO47" s="77"/>
      <c r="AP47" s="77"/>
      <c r="AQ47" s="77"/>
      <c r="AR47" s="77"/>
      <c r="AS47" s="77"/>
    </row>
    <row r="48" ht="13.2" spans="1:45">
      <c r="A48" s="86" t="s">
        <v>4438</v>
      </c>
      <c r="B48" s="77"/>
      <c r="C48" s="77"/>
      <c r="D48" s="77"/>
      <c r="E48" s="77"/>
      <c r="F48" s="77"/>
      <c r="G48" s="77"/>
      <c r="H48" s="77"/>
      <c r="I48" s="77"/>
      <c r="J48" s="77"/>
      <c r="K48" s="77"/>
      <c r="L48" s="77"/>
      <c r="M48" s="77"/>
      <c r="N48" s="77"/>
      <c r="O48" s="77"/>
      <c r="P48" s="77"/>
      <c r="Q48" s="77"/>
      <c r="R48" s="77"/>
      <c r="S48" s="77"/>
      <c r="T48" s="77"/>
      <c r="U48" s="77"/>
      <c r="V48" s="77"/>
      <c r="W48" s="77"/>
      <c r="X48" s="77"/>
      <c r="Y48" s="77"/>
      <c r="Z48" s="77"/>
      <c r="AA48" s="77"/>
      <c r="AB48" s="77"/>
      <c r="AC48" s="77"/>
      <c r="AD48" s="77"/>
      <c r="AE48" s="77"/>
      <c r="AF48" s="77"/>
      <c r="AG48" s="77"/>
      <c r="AH48" s="77"/>
      <c r="AI48" s="77"/>
      <c r="AJ48" s="77"/>
      <c r="AK48" s="77"/>
      <c r="AL48" s="77"/>
      <c r="AM48" s="77"/>
      <c r="AN48" s="77"/>
      <c r="AO48" s="77"/>
      <c r="AP48" s="77"/>
      <c r="AQ48" s="77"/>
      <c r="AR48" s="77"/>
      <c r="AS48" s="77"/>
    </row>
    <row r="49" ht="13.2" spans="1:45">
      <c r="A49" s="86" t="s">
        <v>4439</v>
      </c>
      <c r="B49" s="77"/>
      <c r="C49" s="77"/>
      <c r="D49" s="77"/>
      <c r="E49" s="77"/>
      <c r="F49" s="77"/>
      <c r="G49" s="77"/>
      <c r="H49" s="77"/>
      <c r="I49" s="77"/>
      <c r="J49" s="77"/>
      <c r="K49" s="77"/>
      <c r="L49" s="77"/>
      <c r="M49" s="77"/>
      <c r="N49" s="77"/>
      <c r="O49" s="77"/>
      <c r="P49" s="77"/>
      <c r="Q49" s="77"/>
      <c r="R49" s="77"/>
      <c r="S49" s="77"/>
      <c r="T49" s="77"/>
      <c r="U49" s="77"/>
      <c r="V49" s="77"/>
      <c r="W49" s="77"/>
      <c r="X49" s="77"/>
      <c r="Y49" s="77"/>
      <c r="Z49" s="77"/>
      <c r="AA49" s="77"/>
      <c r="AB49" s="77"/>
      <c r="AC49" s="77"/>
      <c r="AD49" s="77"/>
      <c r="AE49" s="77"/>
      <c r="AF49" s="77"/>
      <c r="AG49" s="77"/>
      <c r="AH49" s="77"/>
      <c r="AI49" s="77"/>
      <c r="AJ49" s="77"/>
      <c r="AK49" s="77"/>
      <c r="AL49" s="77"/>
      <c r="AM49" s="77"/>
      <c r="AN49" s="77"/>
      <c r="AO49" s="77"/>
      <c r="AP49" s="77"/>
      <c r="AQ49" s="77"/>
      <c r="AR49" s="77"/>
      <c r="AS49" s="77"/>
    </row>
    <row r="50" ht="13.2" spans="1:45">
      <c r="A50" s="86" t="s">
        <v>4438</v>
      </c>
      <c r="B50" s="77"/>
      <c r="C50" s="77"/>
      <c r="D50" s="77"/>
      <c r="E50" s="77"/>
      <c r="F50" s="77"/>
      <c r="G50" s="77"/>
      <c r="H50" s="77"/>
      <c r="I50" s="77"/>
      <c r="J50" s="77"/>
      <c r="K50" s="77"/>
      <c r="L50" s="77"/>
      <c r="M50" s="77"/>
      <c r="N50" s="77"/>
      <c r="O50" s="77"/>
      <c r="P50" s="77"/>
      <c r="Q50" s="77"/>
      <c r="R50" s="77"/>
      <c r="S50" s="77"/>
      <c r="T50" s="77"/>
      <c r="U50" s="77"/>
      <c r="V50" s="77"/>
      <c r="W50" s="77"/>
      <c r="X50" s="77"/>
      <c r="Y50" s="77"/>
      <c r="Z50" s="77"/>
      <c r="AA50" s="77"/>
      <c r="AB50" s="77"/>
      <c r="AC50" s="77"/>
      <c r="AD50" s="77"/>
      <c r="AE50" s="77"/>
      <c r="AF50" s="77"/>
      <c r="AG50" s="77"/>
      <c r="AH50" s="77"/>
      <c r="AI50" s="77"/>
      <c r="AJ50" s="77"/>
      <c r="AK50" s="77"/>
      <c r="AL50" s="77"/>
      <c r="AM50" s="77"/>
      <c r="AN50" s="77"/>
      <c r="AO50" s="77"/>
      <c r="AP50" s="77"/>
      <c r="AQ50" s="77"/>
      <c r="AR50" s="77"/>
      <c r="AS50" s="77"/>
    </row>
    <row r="51" ht="13.2" spans="1:45">
      <c r="A51" s="86" t="s">
        <v>4439</v>
      </c>
      <c r="B51" s="77"/>
      <c r="C51" s="77"/>
      <c r="D51" s="77"/>
      <c r="E51" s="77"/>
      <c r="F51" s="77"/>
      <c r="G51" s="77"/>
      <c r="H51" s="77"/>
      <c r="I51" s="77"/>
      <c r="J51" s="77"/>
      <c r="K51" s="77"/>
      <c r="L51" s="77"/>
      <c r="M51" s="77"/>
      <c r="N51" s="77"/>
      <c r="O51" s="77"/>
      <c r="P51" s="77"/>
      <c r="Q51" s="77"/>
      <c r="R51" s="77"/>
      <c r="S51" s="77"/>
      <c r="T51" s="77"/>
      <c r="U51" s="77"/>
      <c r="V51" s="77"/>
      <c r="W51" s="77"/>
      <c r="X51" s="77"/>
      <c r="Y51" s="77"/>
      <c r="Z51" s="77"/>
      <c r="AA51" s="77"/>
      <c r="AB51" s="77"/>
      <c r="AC51" s="77"/>
      <c r="AD51" s="77"/>
      <c r="AE51" s="77"/>
      <c r="AF51" s="77"/>
      <c r="AG51" s="77"/>
      <c r="AH51" s="77"/>
      <c r="AI51" s="77"/>
      <c r="AJ51" s="77"/>
      <c r="AK51" s="77"/>
      <c r="AL51" s="77"/>
      <c r="AM51" s="77"/>
      <c r="AN51" s="77"/>
      <c r="AO51" s="77"/>
      <c r="AP51" s="77"/>
      <c r="AQ51" s="77"/>
      <c r="AR51" s="77"/>
      <c r="AS51" s="77"/>
    </row>
    <row r="52" ht="13.2" spans="1:45">
      <c r="A52" s="86" t="s">
        <v>4438</v>
      </c>
      <c r="B52" s="77"/>
      <c r="C52" s="77"/>
      <c r="D52" s="77"/>
      <c r="E52" s="77"/>
      <c r="F52" s="77"/>
      <c r="G52" s="77"/>
      <c r="H52" s="77"/>
      <c r="I52" s="77"/>
      <c r="J52" s="77"/>
      <c r="K52" s="77"/>
      <c r="L52" s="77"/>
      <c r="M52" s="77"/>
      <c r="N52" s="77"/>
      <c r="O52" s="77"/>
      <c r="P52" s="77"/>
      <c r="Q52" s="77"/>
      <c r="R52" s="77"/>
      <c r="S52" s="77"/>
      <c r="T52" s="77"/>
      <c r="U52" s="77"/>
      <c r="V52" s="77"/>
      <c r="W52" s="77"/>
      <c r="X52" s="77"/>
      <c r="Y52" s="77"/>
      <c r="Z52" s="77"/>
      <c r="AA52" s="77"/>
      <c r="AB52" s="77"/>
      <c r="AC52" s="77"/>
      <c r="AD52" s="77"/>
      <c r="AE52" s="77"/>
      <c r="AF52" s="77"/>
      <c r="AG52" s="77"/>
      <c r="AH52" s="77"/>
      <c r="AI52" s="77"/>
      <c r="AJ52" s="77"/>
      <c r="AK52" s="77"/>
      <c r="AL52" s="77"/>
      <c r="AM52" s="77"/>
      <c r="AN52" s="77"/>
      <c r="AO52" s="77"/>
      <c r="AP52" s="77"/>
      <c r="AQ52" s="77"/>
      <c r="AR52" s="77"/>
      <c r="AS52" s="77"/>
    </row>
    <row r="53" ht="13.2" spans="1:45">
      <c r="A53" s="86" t="s">
        <v>4439</v>
      </c>
      <c r="B53" s="77"/>
      <c r="C53" s="77"/>
      <c r="D53" s="77"/>
      <c r="E53" s="77"/>
      <c r="F53" s="77"/>
      <c r="G53" s="77"/>
      <c r="H53" s="77"/>
      <c r="I53" s="77"/>
      <c r="J53" s="77"/>
      <c r="K53" s="77"/>
      <c r="L53" s="77"/>
      <c r="M53" s="77"/>
      <c r="N53" s="77"/>
      <c r="O53" s="77"/>
      <c r="P53" s="77"/>
      <c r="Q53" s="77"/>
      <c r="R53" s="77"/>
      <c r="S53" s="77"/>
      <c r="T53" s="77"/>
      <c r="U53" s="77"/>
      <c r="V53" s="77"/>
      <c r="W53" s="77"/>
      <c r="X53" s="77"/>
      <c r="Y53" s="77"/>
      <c r="Z53" s="77"/>
      <c r="AA53" s="77"/>
      <c r="AB53" s="77"/>
      <c r="AC53" s="77"/>
      <c r="AD53" s="77"/>
      <c r="AE53" s="77"/>
      <c r="AF53" s="77"/>
      <c r="AG53" s="77"/>
      <c r="AH53" s="77"/>
      <c r="AI53" s="77"/>
      <c r="AJ53" s="77"/>
      <c r="AK53" s="77"/>
      <c r="AL53" s="77"/>
      <c r="AM53" s="77"/>
      <c r="AN53" s="77"/>
      <c r="AO53" s="77"/>
      <c r="AP53" s="77"/>
      <c r="AQ53" s="77"/>
      <c r="AR53" s="77"/>
      <c r="AS53" s="77"/>
    </row>
    <row r="54" ht="13.2" spans="1:45">
      <c r="A54" s="77" t="s">
        <v>4440</v>
      </c>
      <c r="B54" s="77"/>
      <c r="C54" s="77"/>
      <c r="D54" s="77"/>
      <c r="E54" s="77"/>
      <c r="F54" s="77"/>
      <c r="G54" s="77"/>
      <c r="H54" s="77"/>
      <c r="I54" s="77"/>
      <c r="J54" s="77"/>
      <c r="K54" s="77"/>
      <c r="L54" s="77"/>
      <c r="M54" s="77"/>
      <c r="N54" s="77"/>
      <c r="O54" s="77"/>
      <c r="P54" s="77"/>
      <c r="Q54" s="77"/>
      <c r="R54" s="77"/>
      <c r="S54" s="77"/>
      <c r="T54" s="77"/>
      <c r="U54" s="77"/>
      <c r="V54" s="77"/>
      <c r="W54" s="77"/>
      <c r="X54" s="77"/>
      <c r="Y54" s="77"/>
      <c r="Z54" s="77"/>
      <c r="AA54" s="77"/>
      <c r="AB54" s="77"/>
      <c r="AC54" s="77"/>
      <c r="AD54" s="77"/>
      <c r="AE54" s="77"/>
      <c r="AF54" s="77"/>
      <c r="AG54" s="77"/>
      <c r="AH54" s="77"/>
      <c r="AI54" s="77"/>
      <c r="AJ54" s="77"/>
      <c r="AK54" s="77"/>
      <c r="AL54" s="77"/>
      <c r="AM54" s="77"/>
      <c r="AN54" s="77"/>
      <c r="AO54" s="77"/>
      <c r="AP54" s="77"/>
      <c r="AQ54" s="77"/>
      <c r="AR54" s="77"/>
      <c r="AS54" s="77"/>
    </row>
    <row r="55" ht="13.2" spans="1:45">
      <c r="A55" s="77" t="s">
        <v>4441</v>
      </c>
      <c r="B55" s="77"/>
      <c r="C55" s="77"/>
      <c r="D55" s="77"/>
      <c r="E55" s="77"/>
      <c r="F55" s="77"/>
      <c r="G55" s="77"/>
      <c r="H55" s="77"/>
      <c r="I55" s="77"/>
      <c r="J55" s="77"/>
      <c r="K55" s="77"/>
      <c r="L55" s="77"/>
      <c r="M55" s="77"/>
      <c r="N55" s="77"/>
      <c r="O55" s="77"/>
      <c r="P55" s="77"/>
      <c r="Q55" s="77"/>
      <c r="R55" s="77"/>
      <c r="S55" s="77"/>
      <c r="T55" s="77"/>
      <c r="U55" s="77"/>
      <c r="V55" s="77"/>
      <c r="W55" s="77"/>
      <c r="X55" s="77"/>
      <c r="Y55" s="77"/>
      <c r="Z55" s="77"/>
      <c r="AA55" s="77"/>
      <c r="AB55" s="77"/>
      <c r="AC55" s="77"/>
      <c r="AD55" s="77"/>
      <c r="AE55" s="77"/>
      <c r="AF55" s="77"/>
      <c r="AG55" s="77"/>
      <c r="AH55" s="77"/>
      <c r="AI55" s="77"/>
      <c r="AJ55" s="77"/>
      <c r="AK55" s="77"/>
      <c r="AL55" s="77"/>
      <c r="AM55" s="77"/>
      <c r="AN55" s="77"/>
      <c r="AO55" s="77"/>
      <c r="AP55" s="77"/>
      <c r="AQ55" s="77"/>
      <c r="AR55" s="77"/>
      <c r="AS55" s="77"/>
    </row>
    <row r="56" ht="13.2" spans="1:45">
      <c r="A56" s="77"/>
      <c r="B56" s="77"/>
      <c r="C56" s="77"/>
      <c r="D56" s="77"/>
      <c r="E56" s="77"/>
      <c r="F56" s="77"/>
      <c r="G56" s="77"/>
      <c r="H56" s="77"/>
      <c r="I56" s="77"/>
      <c r="J56" s="77"/>
      <c r="K56" s="77"/>
      <c r="L56" s="77"/>
      <c r="M56" s="77"/>
      <c r="N56" s="77"/>
      <c r="O56" s="77"/>
      <c r="P56" s="77"/>
      <c r="Q56" s="77"/>
      <c r="R56" s="77"/>
      <c r="S56" s="77"/>
      <c r="T56" s="77"/>
      <c r="U56" s="77"/>
      <c r="V56" s="77"/>
      <c r="W56" s="77"/>
      <c r="X56" s="77"/>
      <c r="Y56" s="77"/>
      <c r="Z56" s="77"/>
      <c r="AA56" s="77"/>
      <c r="AB56" s="77"/>
      <c r="AC56" s="77"/>
      <c r="AD56" s="77"/>
      <c r="AE56" s="77"/>
      <c r="AF56" s="77"/>
      <c r="AG56" s="77"/>
      <c r="AH56" s="77"/>
      <c r="AI56" s="77"/>
      <c r="AJ56" s="77"/>
      <c r="AK56" s="77"/>
      <c r="AL56" s="77"/>
      <c r="AM56" s="77"/>
      <c r="AN56" s="77"/>
      <c r="AO56" s="77"/>
      <c r="AP56" s="77"/>
      <c r="AQ56" s="77"/>
      <c r="AR56" s="77"/>
      <c r="AS56" s="77"/>
    </row>
    <row r="57" ht="13.2" spans="1:45">
      <c r="A57" s="77" t="s">
        <v>4442</v>
      </c>
      <c r="B57" s="77"/>
      <c r="C57" s="77"/>
      <c r="D57" s="77"/>
      <c r="E57" s="77"/>
      <c r="F57" s="77"/>
      <c r="G57" s="77"/>
      <c r="H57" s="77"/>
      <c r="I57" s="77"/>
      <c r="J57" s="77"/>
      <c r="K57" s="77"/>
      <c r="L57" s="77"/>
      <c r="M57" s="77"/>
      <c r="N57" s="77"/>
      <c r="O57" s="77"/>
      <c r="P57" s="77"/>
      <c r="Q57" s="77"/>
      <c r="R57" s="77"/>
      <c r="S57" s="77"/>
      <c r="T57" s="77"/>
      <c r="U57" s="77"/>
      <c r="V57" s="77"/>
      <c r="W57" s="77"/>
      <c r="X57" s="77"/>
      <c r="Y57" s="77"/>
      <c r="Z57" s="77"/>
      <c r="AA57" s="77"/>
      <c r="AB57" s="77"/>
      <c r="AC57" s="77"/>
      <c r="AD57" s="77"/>
      <c r="AE57" s="77"/>
      <c r="AF57" s="77"/>
      <c r="AG57" s="77"/>
      <c r="AH57" s="77"/>
      <c r="AI57" s="77"/>
      <c r="AJ57" s="77"/>
      <c r="AK57" s="77"/>
      <c r="AL57" s="77"/>
      <c r="AM57" s="77"/>
      <c r="AN57" s="77"/>
      <c r="AO57" s="77"/>
      <c r="AP57" s="77"/>
      <c r="AQ57" s="77"/>
      <c r="AR57" s="77"/>
      <c r="AS57" s="77"/>
    </row>
    <row r="58" ht="13.2" spans="1:45">
      <c r="A58" s="77" t="s">
        <v>4442</v>
      </c>
      <c r="B58" s="77"/>
      <c r="C58" s="77"/>
      <c r="D58" s="77"/>
      <c r="E58" s="77"/>
      <c r="F58" s="77"/>
      <c r="G58" s="77"/>
      <c r="H58" s="77"/>
      <c r="I58" s="77"/>
      <c r="J58" s="77"/>
      <c r="K58" s="77"/>
      <c r="L58" s="77"/>
      <c r="M58" s="77"/>
      <c r="N58" s="77"/>
      <c r="O58" s="77"/>
      <c r="P58" s="77"/>
      <c r="Q58" s="77"/>
      <c r="R58" s="77"/>
      <c r="S58" s="77"/>
      <c r="T58" s="77"/>
      <c r="U58" s="77"/>
      <c r="V58" s="77"/>
      <c r="W58" s="77"/>
      <c r="X58" s="77"/>
      <c r="Y58" s="77"/>
      <c r="Z58" s="77"/>
      <c r="AA58" s="77"/>
      <c r="AB58" s="77"/>
      <c r="AC58" s="77"/>
      <c r="AD58" s="77"/>
      <c r="AE58" s="77"/>
      <c r="AF58" s="77"/>
      <c r="AG58" s="77"/>
      <c r="AH58" s="77"/>
      <c r="AI58" s="77"/>
      <c r="AJ58" s="77"/>
      <c r="AK58" s="77"/>
      <c r="AL58" s="77"/>
      <c r="AM58" s="77"/>
      <c r="AN58" s="77"/>
      <c r="AO58" s="77"/>
      <c r="AP58" s="77"/>
      <c r="AQ58" s="77"/>
      <c r="AR58" s="77"/>
      <c r="AS58" s="77"/>
    </row>
    <row r="59" ht="13.2" spans="1:45">
      <c r="A59" s="77" t="s">
        <v>4442</v>
      </c>
      <c r="B59" s="77"/>
      <c r="C59" s="77"/>
      <c r="D59" s="77"/>
      <c r="E59" s="77"/>
      <c r="F59" s="77"/>
      <c r="G59" s="77"/>
      <c r="H59" s="77"/>
      <c r="I59" s="77"/>
      <c r="J59" s="77"/>
      <c r="K59" s="77"/>
      <c r="L59" s="77"/>
      <c r="M59" s="77"/>
      <c r="N59" s="77"/>
      <c r="O59" s="77"/>
      <c r="P59" s="77"/>
      <c r="Q59" s="77"/>
      <c r="R59" s="77"/>
      <c r="S59" s="77"/>
      <c r="T59" s="77"/>
      <c r="U59" s="77"/>
      <c r="V59" s="77"/>
      <c r="W59" s="77"/>
      <c r="X59" s="77"/>
      <c r="Y59" s="77"/>
      <c r="Z59" s="77"/>
      <c r="AA59" s="77"/>
      <c r="AB59" s="77"/>
      <c r="AC59" s="77"/>
      <c r="AD59" s="77"/>
      <c r="AE59" s="77"/>
      <c r="AF59" s="77"/>
      <c r="AG59" s="77"/>
      <c r="AH59" s="77"/>
      <c r="AI59" s="77"/>
      <c r="AJ59" s="77"/>
      <c r="AK59" s="77"/>
      <c r="AL59" s="77"/>
      <c r="AM59" s="77"/>
      <c r="AN59" s="77"/>
      <c r="AO59" s="77"/>
      <c r="AP59" s="77"/>
      <c r="AQ59" s="77"/>
      <c r="AR59" s="77"/>
      <c r="AS59" s="77"/>
    </row>
    <row r="60" ht="13.2" spans="1:45">
      <c r="A60" s="77" t="s">
        <v>4442</v>
      </c>
      <c r="B60" s="77"/>
      <c r="C60" s="77"/>
      <c r="D60" s="77"/>
      <c r="E60" s="77"/>
      <c r="F60" s="77"/>
      <c r="G60" s="77"/>
      <c r="H60" s="77"/>
      <c r="I60" s="77"/>
      <c r="J60" s="77"/>
      <c r="K60" s="77"/>
      <c r="L60" s="77"/>
      <c r="M60" s="77"/>
      <c r="N60" s="77"/>
      <c r="O60" s="77"/>
      <c r="P60" s="77"/>
      <c r="Q60" s="77"/>
      <c r="R60" s="77"/>
      <c r="S60" s="77"/>
      <c r="T60" s="77"/>
      <c r="U60" s="77"/>
      <c r="V60" s="77"/>
      <c r="W60" s="77"/>
      <c r="X60" s="77"/>
      <c r="Y60" s="77"/>
      <c r="Z60" s="77"/>
      <c r="AA60" s="77"/>
      <c r="AB60" s="77"/>
      <c r="AC60" s="77"/>
      <c r="AD60" s="77"/>
      <c r="AE60" s="77"/>
      <c r="AF60" s="77"/>
      <c r="AG60" s="77"/>
      <c r="AH60" s="77"/>
      <c r="AI60" s="77"/>
      <c r="AJ60" s="77"/>
      <c r="AK60" s="77"/>
      <c r="AL60" s="77"/>
      <c r="AM60" s="77"/>
      <c r="AN60" s="77"/>
      <c r="AO60" s="77"/>
      <c r="AP60" s="77"/>
      <c r="AQ60" s="77"/>
      <c r="AR60" s="77"/>
      <c r="AS60" s="77"/>
    </row>
    <row r="61" ht="13.2" spans="1:45">
      <c r="A61" s="77" t="s">
        <v>4442</v>
      </c>
      <c r="B61" s="77"/>
      <c r="C61" s="77"/>
      <c r="D61" s="77"/>
      <c r="E61" s="77"/>
      <c r="F61" s="77"/>
      <c r="G61" s="77"/>
      <c r="H61" s="77"/>
      <c r="I61" s="77"/>
      <c r="J61" s="77"/>
      <c r="K61" s="77"/>
      <c r="L61" s="77"/>
      <c r="M61" s="77"/>
      <c r="N61" s="77"/>
      <c r="O61" s="77"/>
      <c r="P61" s="77"/>
      <c r="Q61" s="77"/>
      <c r="R61" s="77"/>
      <c r="S61" s="77"/>
      <c r="T61" s="77"/>
      <c r="U61" s="77"/>
      <c r="V61" s="77"/>
      <c r="W61" s="77"/>
      <c r="X61" s="77"/>
      <c r="Y61" s="77"/>
      <c r="Z61" s="77"/>
      <c r="AA61" s="77"/>
      <c r="AB61" s="77"/>
      <c r="AC61" s="77"/>
      <c r="AD61" s="77"/>
      <c r="AE61" s="77"/>
      <c r="AF61" s="77"/>
      <c r="AG61" s="77"/>
      <c r="AH61" s="77"/>
      <c r="AI61" s="77"/>
      <c r="AJ61" s="77"/>
      <c r="AK61" s="77"/>
      <c r="AL61" s="77"/>
      <c r="AM61" s="77"/>
      <c r="AN61" s="77"/>
      <c r="AO61" s="77"/>
      <c r="AP61" s="77"/>
      <c r="AQ61" s="77"/>
      <c r="AR61" s="77"/>
      <c r="AS61" s="77"/>
    </row>
    <row r="62" ht="13.2" spans="1:45">
      <c r="A62" s="77" t="s">
        <v>4442</v>
      </c>
      <c r="B62" s="77"/>
      <c r="C62" s="77"/>
      <c r="D62" s="77"/>
      <c r="E62" s="77"/>
      <c r="F62" s="77"/>
      <c r="G62" s="77"/>
      <c r="H62" s="77"/>
      <c r="I62" s="77"/>
      <c r="J62" s="77"/>
      <c r="K62" s="77"/>
      <c r="L62" s="77"/>
      <c r="M62" s="77"/>
      <c r="N62" s="77"/>
      <c r="O62" s="77"/>
      <c r="P62" s="77"/>
      <c r="Q62" s="77"/>
      <c r="R62" s="77"/>
      <c r="S62" s="77"/>
      <c r="T62" s="77"/>
      <c r="U62" s="77"/>
      <c r="V62" s="77"/>
      <c r="W62" s="77"/>
      <c r="X62" s="77"/>
      <c r="Y62" s="77"/>
      <c r="Z62" s="77"/>
      <c r="AA62" s="77"/>
      <c r="AB62" s="77"/>
      <c r="AC62" s="77"/>
      <c r="AD62" s="77"/>
      <c r="AE62" s="77"/>
      <c r="AF62" s="77"/>
      <c r="AG62" s="77"/>
      <c r="AH62" s="77"/>
      <c r="AI62" s="77"/>
      <c r="AJ62" s="77"/>
      <c r="AK62" s="77"/>
      <c r="AL62" s="77"/>
      <c r="AM62" s="77"/>
      <c r="AN62" s="77"/>
      <c r="AO62" s="77"/>
      <c r="AP62" s="77"/>
      <c r="AQ62" s="77"/>
      <c r="AR62" s="77"/>
      <c r="AS62" s="77"/>
    </row>
    <row r="63" ht="13.2" spans="1:45">
      <c r="A63" s="77" t="s">
        <v>4442</v>
      </c>
      <c r="B63" s="77"/>
      <c r="C63" s="77"/>
      <c r="D63" s="77"/>
      <c r="E63" s="77"/>
      <c r="F63" s="77"/>
      <c r="G63" s="77"/>
      <c r="H63" s="77"/>
      <c r="I63" s="77"/>
      <c r="J63" s="77"/>
      <c r="K63" s="77"/>
      <c r="L63" s="77"/>
      <c r="M63" s="77"/>
      <c r="N63" s="77"/>
      <c r="O63" s="77"/>
      <c r="P63" s="77"/>
      <c r="Q63" s="77"/>
      <c r="R63" s="77"/>
      <c r="S63" s="77"/>
      <c r="T63" s="77"/>
      <c r="U63" s="77"/>
      <c r="V63" s="77"/>
      <c r="W63" s="77"/>
      <c r="X63" s="77"/>
      <c r="Y63" s="77"/>
      <c r="Z63" s="77"/>
      <c r="AA63" s="77"/>
      <c r="AB63" s="77"/>
      <c r="AC63" s="77"/>
      <c r="AD63" s="77"/>
      <c r="AE63" s="77"/>
      <c r="AF63" s="77"/>
      <c r="AG63" s="77"/>
      <c r="AH63" s="77"/>
      <c r="AI63" s="77"/>
      <c r="AJ63" s="77"/>
      <c r="AK63" s="77"/>
      <c r="AL63" s="77"/>
      <c r="AM63" s="77"/>
      <c r="AN63" s="77"/>
      <c r="AO63" s="77"/>
      <c r="AP63" s="77"/>
      <c r="AQ63" s="77"/>
      <c r="AR63" s="77"/>
      <c r="AS63" s="77"/>
    </row>
    <row r="64" ht="13.2" spans="1:45">
      <c r="A64" s="77" t="s">
        <v>4442</v>
      </c>
      <c r="B64" s="77"/>
      <c r="C64" s="77"/>
      <c r="D64" s="77"/>
      <c r="E64" s="77"/>
      <c r="F64" s="77"/>
      <c r="G64" s="77"/>
      <c r="H64" s="77"/>
      <c r="I64" s="77"/>
      <c r="J64" s="77"/>
      <c r="K64" s="77"/>
      <c r="L64" s="77"/>
      <c r="M64" s="77"/>
      <c r="N64" s="77"/>
      <c r="O64" s="77"/>
      <c r="P64" s="77"/>
      <c r="Q64" s="77"/>
      <c r="R64" s="77"/>
      <c r="S64" s="77"/>
      <c r="T64" s="77"/>
      <c r="U64" s="77"/>
      <c r="V64" s="77"/>
      <c r="W64" s="77"/>
      <c r="X64" s="77"/>
      <c r="Y64" s="77"/>
      <c r="Z64" s="77"/>
      <c r="AA64" s="77"/>
      <c r="AB64" s="77"/>
      <c r="AC64" s="77"/>
      <c r="AD64" s="77"/>
      <c r="AE64" s="77"/>
      <c r="AF64" s="77"/>
      <c r="AG64" s="77"/>
      <c r="AH64" s="77"/>
      <c r="AI64" s="77"/>
      <c r="AJ64" s="77"/>
      <c r="AK64" s="77"/>
      <c r="AL64" s="77"/>
      <c r="AM64" s="77"/>
      <c r="AN64" s="77"/>
      <c r="AO64" s="77"/>
      <c r="AP64" s="77"/>
      <c r="AQ64" s="77"/>
      <c r="AR64" s="77"/>
      <c r="AS64" s="77"/>
    </row>
    <row r="65" ht="13.2" spans="1:45">
      <c r="A65" s="77" t="s">
        <v>4442</v>
      </c>
      <c r="B65" s="77"/>
      <c r="C65" s="77"/>
      <c r="D65" s="77"/>
      <c r="E65" s="77"/>
      <c r="F65" s="77"/>
      <c r="G65" s="77"/>
      <c r="H65" s="77"/>
      <c r="I65" s="77"/>
      <c r="J65" s="77"/>
      <c r="K65" s="77"/>
      <c r="L65" s="77"/>
      <c r="M65" s="77"/>
      <c r="N65" s="77"/>
      <c r="O65" s="77"/>
      <c r="P65" s="77"/>
      <c r="Q65" s="77"/>
      <c r="R65" s="77"/>
      <c r="S65" s="77"/>
      <c r="T65" s="77"/>
      <c r="U65" s="77"/>
      <c r="V65" s="77"/>
      <c r="W65" s="77"/>
      <c r="X65" s="77"/>
      <c r="Y65" s="77"/>
      <c r="Z65" s="77"/>
      <c r="AA65" s="77"/>
      <c r="AB65" s="77"/>
      <c r="AC65" s="77"/>
      <c r="AD65" s="77"/>
      <c r="AE65" s="77"/>
      <c r="AF65" s="77"/>
      <c r="AG65" s="77"/>
      <c r="AH65" s="77"/>
      <c r="AI65" s="77"/>
      <c r="AJ65" s="77"/>
      <c r="AK65" s="77"/>
      <c r="AL65" s="77"/>
      <c r="AM65" s="77"/>
      <c r="AN65" s="77"/>
      <c r="AO65" s="77"/>
      <c r="AP65" s="77"/>
      <c r="AQ65" s="77"/>
      <c r="AR65" s="77"/>
      <c r="AS65" s="77"/>
    </row>
    <row r="66" ht="13.2" spans="1:45">
      <c r="A66" s="77" t="s">
        <v>4442</v>
      </c>
      <c r="B66" s="77"/>
      <c r="C66" s="77"/>
      <c r="D66" s="77"/>
      <c r="E66" s="77"/>
      <c r="F66" s="77"/>
      <c r="G66" s="77"/>
      <c r="H66" s="77"/>
      <c r="I66" s="77"/>
      <c r="J66" s="77"/>
      <c r="K66" s="77"/>
      <c r="L66" s="77"/>
      <c r="M66" s="77"/>
      <c r="N66" s="77"/>
      <c r="O66" s="77"/>
      <c r="P66" s="77"/>
      <c r="Q66" s="77"/>
      <c r="R66" s="77"/>
      <c r="S66" s="77"/>
      <c r="T66" s="77"/>
      <c r="U66" s="77"/>
      <c r="V66" s="77"/>
      <c r="W66" s="77"/>
      <c r="X66" s="77"/>
      <c r="Y66" s="77"/>
      <c r="Z66" s="77"/>
      <c r="AA66" s="77"/>
      <c r="AB66" s="77"/>
      <c r="AC66" s="77"/>
      <c r="AD66" s="77"/>
      <c r="AE66" s="77"/>
      <c r="AF66" s="77"/>
      <c r="AG66" s="77"/>
      <c r="AH66" s="77"/>
      <c r="AI66" s="77"/>
      <c r="AJ66" s="77"/>
      <c r="AK66" s="77"/>
      <c r="AL66" s="77"/>
      <c r="AM66" s="77"/>
      <c r="AN66" s="77"/>
      <c r="AO66" s="77"/>
      <c r="AP66" s="77"/>
      <c r="AQ66" s="77"/>
      <c r="AR66" s="77"/>
      <c r="AS66" s="77"/>
    </row>
    <row r="67" ht="13.2" spans="1:45">
      <c r="A67" s="77" t="s">
        <v>4442</v>
      </c>
      <c r="B67" s="77"/>
      <c r="C67" s="77"/>
      <c r="D67" s="77"/>
      <c r="E67" s="77"/>
      <c r="F67" s="77"/>
      <c r="G67" s="77"/>
      <c r="H67" s="77"/>
      <c r="I67" s="77"/>
      <c r="J67" s="77"/>
      <c r="K67" s="77"/>
      <c r="L67" s="77"/>
      <c r="M67" s="77"/>
      <c r="N67" s="77"/>
      <c r="O67" s="77"/>
      <c r="P67" s="77"/>
      <c r="Q67" s="77"/>
      <c r="R67" s="77"/>
      <c r="S67" s="77"/>
      <c r="T67" s="77"/>
      <c r="U67" s="77"/>
      <c r="V67" s="77"/>
      <c r="W67" s="77"/>
      <c r="X67" s="77"/>
      <c r="Y67" s="77"/>
      <c r="Z67" s="77"/>
      <c r="AA67" s="77"/>
      <c r="AB67" s="77"/>
      <c r="AC67" s="77"/>
      <c r="AD67" s="77"/>
      <c r="AE67" s="77"/>
      <c r="AF67" s="77"/>
      <c r="AG67" s="77"/>
      <c r="AH67" s="77"/>
      <c r="AI67" s="77"/>
      <c r="AJ67" s="77"/>
      <c r="AK67" s="77"/>
      <c r="AL67" s="77"/>
      <c r="AM67" s="77"/>
      <c r="AN67" s="77"/>
      <c r="AO67" s="77"/>
      <c r="AP67" s="77"/>
      <c r="AQ67" s="77"/>
      <c r="AR67" s="77"/>
      <c r="AS67" s="77"/>
    </row>
    <row r="68" ht="13.2" spans="1:45">
      <c r="A68" s="77"/>
      <c r="B68" s="77"/>
      <c r="C68" s="77"/>
      <c r="D68" s="77"/>
      <c r="E68" s="77"/>
      <c r="F68" s="77"/>
      <c r="G68" s="77"/>
      <c r="H68" s="77"/>
      <c r="I68" s="77"/>
      <c r="J68" s="77"/>
      <c r="K68" s="77"/>
      <c r="L68" s="77"/>
      <c r="M68" s="77"/>
      <c r="N68" s="77"/>
      <c r="O68" s="77"/>
      <c r="P68" s="77"/>
      <c r="Q68" s="77"/>
      <c r="R68" s="77"/>
      <c r="S68" s="77"/>
      <c r="T68" s="77"/>
      <c r="U68" s="77"/>
      <c r="V68" s="77"/>
      <c r="W68" s="77"/>
      <c r="X68" s="77"/>
      <c r="Y68" s="77"/>
      <c r="Z68" s="77"/>
      <c r="AA68" s="77"/>
      <c r="AB68" s="77"/>
      <c r="AC68" s="77"/>
      <c r="AD68" s="77"/>
      <c r="AE68" s="77"/>
      <c r="AF68" s="77"/>
      <c r="AG68" s="77"/>
      <c r="AH68" s="77"/>
      <c r="AI68" s="77"/>
      <c r="AJ68" s="77"/>
      <c r="AK68" s="77"/>
      <c r="AL68" s="77"/>
      <c r="AM68" s="77"/>
      <c r="AN68" s="77"/>
      <c r="AO68" s="77"/>
      <c r="AP68" s="77"/>
      <c r="AQ68" s="77"/>
      <c r="AR68" s="77"/>
      <c r="AS68" s="77"/>
    </row>
    <row r="69" ht="13.2" spans="1:45">
      <c r="A69" s="77"/>
      <c r="B69" s="77"/>
      <c r="C69" s="77"/>
      <c r="D69" s="77"/>
      <c r="E69" s="77"/>
      <c r="F69" s="77"/>
      <c r="G69" s="77"/>
      <c r="H69" s="77"/>
      <c r="I69" s="77"/>
      <c r="J69" s="77"/>
      <c r="K69" s="77"/>
      <c r="L69" s="77"/>
      <c r="M69" s="77"/>
      <c r="N69" s="77"/>
      <c r="O69" s="77"/>
      <c r="P69" s="77"/>
      <c r="Q69" s="77"/>
      <c r="R69" s="77"/>
      <c r="S69" s="77"/>
      <c r="T69" s="77"/>
      <c r="U69" s="77"/>
      <c r="V69" s="77"/>
      <c r="W69" s="77"/>
      <c r="X69" s="77"/>
      <c r="Y69" s="77"/>
      <c r="Z69" s="77"/>
      <c r="AA69" s="77"/>
      <c r="AB69" s="77"/>
      <c r="AC69" s="77"/>
      <c r="AD69" s="77"/>
      <c r="AE69" s="77"/>
      <c r="AF69" s="77"/>
      <c r="AG69" s="77"/>
      <c r="AH69" s="77"/>
      <c r="AI69" s="77"/>
      <c r="AJ69" s="77"/>
      <c r="AK69" s="77"/>
      <c r="AL69" s="77"/>
      <c r="AM69" s="77"/>
      <c r="AN69" s="77"/>
      <c r="AO69" s="77"/>
      <c r="AP69" s="77"/>
      <c r="AQ69" s="77"/>
      <c r="AR69" s="77"/>
      <c r="AS69" s="77"/>
    </row>
    <row r="70" ht="13.2" spans="1:45">
      <c r="A70" s="77"/>
      <c r="B70" s="77"/>
      <c r="C70" s="77"/>
      <c r="D70" s="77"/>
      <c r="E70" s="77"/>
      <c r="F70" s="77"/>
      <c r="G70" s="77"/>
      <c r="H70" s="77"/>
      <c r="I70" s="77"/>
      <c r="J70" s="77"/>
      <c r="K70" s="77"/>
      <c r="L70" s="77"/>
      <c r="M70" s="77"/>
      <c r="N70" s="77"/>
      <c r="O70" s="77"/>
      <c r="P70" s="77"/>
      <c r="Q70" s="77"/>
      <c r="R70" s="77"/>
      <c r="S70" s="77"/>
      <c r="T70" s="77"/>
      <c r="U70" s="77"/>
      <c r="V70" s="77"/>
      <c r="W70" s="77"/>
      <c r="X70" s="77"/>
      <c r="Y70" s="77"/>
      <c r="Z70" s="77"/>
      <c r="AA70" s="77"/>
      <c r="AB70" s="77"/>
      <c r="AC70" s="77"/>
      <c r="AD70" s="77"/>
      <c r="AE70" s="77"/>
      <c r="AF70" s="77"/>
      <c r="AG70" s="77"/>
      <c r="AH70" s="77"/>
      <c r="AI70" s="77"/>
      <c r="AJ70" s="77"/>
      <c r="AK70" s="77"/>
      <c r="AL70" s="77"/>
      <c r="AM70" s="77"/>
      <c r="AN70" s="77"/>
      <c r="AO70" s="77"/>
      <c r="AP70" s="77"/>
      <c r="AQ70" s="77"/>
      <c r="AR70" s="77"/>
      <c r="AS70" s="77"/>
    </row>
    <row r="71" ht="13.2" spans="1:45">
      <c r="A71" s="77"/>
      <c r="B71" s="77"/>
      <c r="C71" s="77"/>
      <c r="D71" s="77"/>
      <c r="E71" s="77"/>
      <c r="F71" s="77"/>
      <c r="G71" s="77"/>
      <c r="H71" s="77"/>
      <c r="I71" s="77"/>
      <c r="J71" s="77"/>
      <c r="K71" s="77"/>
      <c r="L71" s="77"/>
      <c r="M71" s="77"/>
      <c r="N71" s="77"/>
      <c r="O71" s="77"/>
      <c r="P71" s="77"/>
      <c r="Q71" s="77"/>
      <c r="R71" s="77"/>
      <c r="S71" s="77"/>
      <c r="T71" s="77"/>
      <c r="U71" s="77"/>
      <c r="V71" s="77"/>
      <c r="W71" s="77"/>
      <c r="X71" s="77"/>
      <c r="Y71" s="77"/>
      <c r="Z71" s="77"/>
      <c r="AA71" s="77"/>
      <c r="AB71" s="77"/>
      <c r="AC71" s="77"/>
      <c r="AD71" s="77"/>
      <c r="AE71" s="77"/>
      <c r="AF71" s="77"/>
      <c r="AG71" s="77"/>
      <c r="AH71" s="77"/>
      <c r="AI71" s="77"/>
      <c r="AJ71" s="77"/>
      <c r="AK71" s="77"/>
      <c r="AL71" s="77"/>
      <c r="AM71" s="77"/>
      <c r="AN71" s="77"/>
      <c r="AO71" s="77"/>
      <c r="AP71" s="77"/>
      <c r="AQ71" s="77"/>
      <c r="AR71" s="77"/>
      <c r="AS71" s="77"/>
    </row>
    <row r="72" ht="13.2" spans="1:45">
      <c r="A72" s="77"/>
      <c r="B72" s="77"/>
      <c r="C72" s="77"/>
      <c r="D72" s="77"/>
      <c r="E72" s="77"/>
      <c r="F72" s="77"/>
      <c r="G72" s="77"/>
      <c r="H72" s="77"/>
      <c r="I72" s="77"/>
      <c r="J72" s="77"/>
      <c r="K72" s="77"/>
      <c r="L72" s="77"/>
      <c r="M72" s="77"/>
      <c r="N72" s="77"/>
      <c r="O72" s="77"/>
      <c r="P72" s="77"/>
      <c r="Q72" s="77"/>
      <c r="R72" s="77"/>
      <c r="S72" s="77"/>
      <c r="T72" s="77"/>
      <c r="U72" s="77"/>
      <c r="V72" s="77"/>
      <c r="W72" s="77"/>
      <c r="X72" s="77"/>
      <c r="Y72" s="77"/>
      <c r="Z72" s="77"/>
      <c r="AA72" s="77"/>
      <c r="AB72" s="77"/>
      <c r="AC72" s="77"/>
      <c r="AD72" s="77"/>
      <c r="AE72" s="77"/>
      <c r="AF72" s="77"/>
      <c r="AG72" s="77"/>
      <c r="AH72" s="77"/>
      <c r="AI72" s="77"/>
      <c r="AJ72" s="77"/>
      <c r="AK72" s="77"/>
      <c r="AL72" s="77"/>
      <c r="AM72" s="77"/>
      <c r="AN72" s="77"/>
      <c r="AO72" s="77"/>
      <c r="AP72" s="77"/>
      <c r="AQ72" s="77"/>
      <c r="AR72" s="77"/>
      <c r="AS72" s="77"/>
    </row>
    <row r="73" ht="13.2" spans="1:45">
      <c r="A73" s="77"/>
      <c r="B73" s="77"/>
      <c r="C73" s="77"/>
      <c r="D73" s="77"/>
      <c r="E73" s="77"/>
      <c r="F73" s="77"/>
      <c r="G73" s="77"/>
      <c r="H73" s="77"/>
      <c r="I73" s="77"/>
      <c r="J73" s="77"/>
      <c r="K73" s="77"/>
      <c r="L73" s="77"/>
      <c r="M73" s="77"/>
      <c r="N73" s="77"/>
      <c r="O73" s="77"/>
      <c r="P73" s="77"/>
      <c r="Q73" s="77"/>
      <c r="R73" s="77"/>
      <c r="S73" s="77"/>
      <c r="T73" s="77"/>
      <c r="U73" s="77"/>
      <c r="V73" s="77"/>
      <c r="W73" s="77"/>
      <c r="X73" s="77"/>
      <c r="Y73" s="77"/>
      <c r="Z73" s="77"/>
      <c r="AA73" s="77"/>
      <c r="AB73" s="77"/>
      <c r="AC73" s="77"/>
      <c r="AD73" s="77"/>
      <c r="AE73" s="77"/>
      <c r="AF73" s="77"/>
      <c r="AG73" s="77"/>
      <c r="AH73" s="77"/>
      <c r="AI73" s="77"/>
      <c r="AJ73" s="77"/>
      <c r="AK73" s="77"/>
      <c r="AL73" s="77"/>
      <c r="AM73" s="77"/>
      <c r="AN73" s="77"/>
      <c r="AO73" s="77"/>
      <c r="AP73" s="77"/>
      <c r="AQ73" s="77"/>
      <c r="AR73" s="77"/>
      <c r="AS73" s="77"/>
    </row>
    <row r="74" ht="13.2" spans="1:45">
      <c r="A74" s="77"/>
      <c r="B74" s="77"/>
      <c r="C74" s="77"/>
      <c r="D74" s="77"/>
      <c r="E74" s="77"/>
      <c r="F74" s="77"/>
      <c r="G74" s="77"/>
      <c r="H74" s="77"/>
      <c r="I74" s="77"/>
      <c r="J74" s="77"/>
      <c r="K74" s="77"/>
      <c r="L74" s="77"/>
      <c r="M74" s="77"/>
      <c r="N74" s="77"/>
      <c r="O74" s="77"/>
      <c r="P74" s="77"/>
      <c r="Q74" s="77"/>
      <c r="R74" s="77"/>
      <c r="S74" s="77"/>
      <c r="T74" s="77"/>
      <c r="U74" s="77"/>
      <c r="V74" s="77"/>
      <c r="W74" s="77"/>
      <c r="X74" s="77"/>
      <c r="Y74" s="77"/>
      <c r="Z74" s="77"/>
      <c r="AA74" s="77"/>
      <c r="AB74" s="77"/>
      <c r="AC74" s="77"/>
      <c r="AD74" s="77"/>
      <c r="AE74" s="77"/>
      <c r="AF74" s="77"/>
      <c r="AG74" s="77"/>
      <c r="AH74" s="77"/>
      <c r="AI74" s="77"/>
      <c r="AJ74" s="77"/>
      <c r="AK74" s="77"/>
      <c r="AL74" s="77"/>
      <c r="AM74" s="77"/>
      <c r="AN74" s="77"/>
      <c r="AO74" s="77"/>
      <c r="AP74" s="77"/>
      <c r="AQ74" s="77"/>
      <c r="AR74" s="77"/>
      <c r="AS74" s="77"/>
    </row>
    <row r="75" ht="13.2" spans="1:45">
      <c r="A75" s="77"/>
      <c r="B75" s="77"/>
      <c r="C75" s="77"/>
      <c r="D75" s="77"/>
      <c r="E75" s="77"/>
      <c r="F75" s="77"/>
      <c r="G75" s="77"/>
      <c r="H75" s="77"/>
      <c r="I75" s="77"/>
      <c r="J75" s="77"/>
      <c r="K75" s="77"/>
      <c r="L75" s="77"/>
      <c r="M75" s="77"/>
      <c r="N75" s="77"/>
      <c r="O75" s="77"/>
      <c r="P75" s="77"/>
      <c r="Q75" s="77"/>
      <c r="R75" s="77"/>
      <c r="S75" s="77"/>
      <c r="T75" s="77"/>
      <c r="U75" s="77"/>
      <c r="V75" s="77"/>
      <c r="W75" s="77"/>
      <c r="X75" s="77"/>
      <c r="Y75" s="77"/>
      <c r="Z75" s="77"/>
      <c r="AA75" s="77"/>
      <c r="AB75" s="77"/>
      <c r="AC75" s="77"/>
      <c r="AD75" s="77"/>
      <c r="AE75" s="77"/>
      <c r="AF75" s="77"/>
      <c r="AG75" s="77"/>
      <c r="AH75" s="77"/>
      <c r="AI75" s="77"/>
      <c r="AJ75" s="77"/>
      <c r="AK75" s="77"/>
      <c r="AL75" s="77"/>
      <c r="AM75" s="77"/>
      <c r="AN75" s="77"/>
      <c r="AO75" s="77"/>
      <c r="AP75" s="77"/>
      <c r="AQ75" s="77"/>
      <c r="AR75" s="77"/>
      <c r="AS75" s="77"/>
    </row>
    <row r="76" ht="13.2" spans="1:45">
      <c r="A76" s="77"/>
      <c r="B76" s="77"/>
      <c r="C76" s="77"/>
      <c r="D76" s="77"/>
      <c r="E76" s="77"/>
      <c r="F76" s="77"/>
      <c r="G76" s="77"/>
      <c r="H76" s="77"/>
      <c r="I76" s="77"/>
      <c r="J76" s="77"/>
      <c r="K76" s="77"/>
      <c r="L76" s="77"/>
      <c r="M76" s="77"/>
      <c r="N76" s="77"/>
      <c r="O76" s="77"/>
      <c r="P76" s="77"/>
      <c r="Q76" s="77"/>
      <c r="R76" s="77"/>
      <c r="S76" s="77"/>
      <c r="T76" s="77"/>
      <c r="U76" s="77"/>
      <c r="V76" s="77"/>
      <c r="W76" s="77"/>
      <c r="X76" s="77"/>
      <c r="Y76" s="77"/>
      <c r="Z76" s="77"/>
      <c r="AA76" s="77"/>
      <c r="AB76" s="77"/>
      <c r="AC76" s="77"/>
      <c r="AD76" s="77"/>
      <c r="AE76" s="77"/>
      <c r="AF76" s="77"/>
      <c r="AG76" s="77"/>
      <c r="AH76" s="77"/>
      <c r="AI76" s="77"/>
      <c r="AJ76" s="77"/>
      <c r="AK76" s="77"/>
      <c r="AL76" s="77"/>
      <c r="AM76" s="77"/>
      <c r="AN76" s="77"/>
      <c r="AO76" s="77"/>
      <c r="AP76" s="77"/>
      <c r="AQ76" s="77"/>
      <c r="AR76" s="77"/>
      <c r="AS76" s="77"/>
    </row>
    <row r="77" ht="13.2" spans="1:45">
      <c r="A77" s="77"/>
      <c r="B77" s="77"/>
      <c r="C77" s="77"/>
      <c r="D77" s="77"/>
      <c r="E77" s="77"/>
      <c r="F77" s="77"/>
      <c r="G77" s="77"/>
      <c r="H77" s="77"/>
      <c r="I77" s="77"/>
      <c r="J77" s="77"/>
      <c r="K77" s="77"/>
      <c r="L77" s="77"/>
      <c r="M77" s="77"/>
      <c r="N77" s="77"/>
      <c r="O77" s="77"/>
      <c r="P77" s="77"/>
      <c r="Q77" s="77"/>
      <c r="R77" s="77"/>
      <c r="S77" s="77"/>
      <c r="T77" s="77"/>
      <c r="U77" s="77"/>
      <c r="V77" s="77"/>
      <c r="W77" s="77"/>
      <c r="X77" s="77"/>
      <c r="Y77" s="77"/>
      <c r="Z77" s="77"/>
      <c r="AA77" s="77"/>
      <c r="AB77" s="77"/>
      <c r="AC77" s="77"/>
      <c r="AD77" s="77"/>
      <c r="AE77" s="77"/>
      <c r="AF77" s="77"/>
      <c r="AG77" s="77"/>
      <c r="AH77" s="77"/>
      <c r="AI77" s="77"/>
      <c r="AJ77" s="77"/>
      <c r="AK77" s="77"/>
      <c r="AL77" s="77"/>
      <c r="AM77" s="77"/>
      <c r="AN77" s="77"/>
      <c r="AO77" s="77"/>
      <c r="AP77" s="77"/>
      <c r="AQ77" s="77"/>
      <c r="AR77" s="77"/>
      <c r="AS77" s="77"/>
    </row>
    <row r="78" ht="13.2" spans="1:45">
      <c r="A78" s="77"/>
      <c r="B78" s="77"/>
      <c r="C78" s="77"/>
      <c r="D78" s="77"/>
      <c r="E78" s="77"/>
      <c r="F78" s="77"/>
      <c r="G78" s="77"/>
      <c r="H78" s="77"/>
      <c r="I78" s="77"/>
      <c r="J78" s="77"/>
      <c r="K78" s="77"/>
      <c r="L78" s="77"/>
      <c r="M78" s="77"/>
      <c r="N78" s="77"/>
      <c r="O78" s="77"/>
      <c r="P78" s="77"/>
      <c r="Q78" s="77"/>
      <c r="R78" s="77"/>
      <c r="S78" s="77"/>
      <c r="T78" s="77"/>
      <c r="U78" s="77"/>
      <c r="V78" s="77"/>
      <c r="W78" s="77"/>
      <c r="X78" s="77"/>
      <c r="Y78" s="77"/>
      <c r="Z78" s="77"/>
      <c r="AA78" s="77"/>
      <c r="AB78" s="77"/>
      <c r="AC78" s="77"/>
      <c r="AD78" s="77"/>
      <c r="AE78" s="77"/>
      <c r="AF78" s="77"/>
      <c r="AG78" s="77"/>
      <c r="AH78" s="77"/>
      <c r="AI78" s="77"/>
      <c r="AJ78" s="77"/>
      <c r="AK78" s="77"/>
      <c r="AL78" s="77"/>
      <c r="AM78" s="77"/>
      <c r="AN78" s="77"/>
      <c r="AO78" s="77"/>
      <c r="AP78" s="77"/>
      <c r="AQ78" s="77"/>
      <c r="AR78" s="77"/>
      <c r="AS78" s="77"/>
    </row>
    <row r="79" ht="13.2" spans="1:45">
      <c r="A79" s="77"/>
      <c r="B79" s="77"/>
      <c r="C79" s="77"/>
      <c r="D79" s="77"/>
      <c r="E79" s="77"/>
      <c r="F79" s="77"/>
      <c r="G79" s="77"/>
      <c r="H79" s="77"/>
      <c r="I79" s="77"/>
      <c r="J79" s="77"/>
      <c r="K79" s="77"/>
      <c r="L79" s="77"/>
      <c r="M79" s="77"/>
      <c r="N79" s="77"/>
      <c r="O79" s="77"/>
      <c r="P79" s="77"/>
      <c r="Q79" s="77"/>
      <c r="R79" s="77"/>
      <c r="S79" s="77"/>
      <c r="T79" s="77"/>
      <c r="U79" s="77"/>
      <c r="V79" s="77"/>
      <c r="W79" s="77"/>
      <c r="X79" s="77"/>
      <c r="Y79" s="77"/>
      <c r="Z79" s="77"/>
      <c r="AA79" s="77"/>
      <c r="AB79" s="77"/>
      <c r="AC79" s="77"/>
      <c r="AD79" s="77"/>
      <c r="AE79" s="77"/>
      <c r="AF79" s="77"/>
      <c r="AG79" s="77"/>
      <c r="AH79" s="77"/>
      <c r="AI79" s="77"/>
      <c r="AJ79" s="77"/>
      <c r="AK79" s="77"/>
      <c r="AL79" s="77"/>
      <c r="AM79" s="77"/>
      <c r="AN79" s="77"/>
      <c r="AO79" s="77"/>
      <c r="AP79" s="77"/>
      <c r="AQ79" s="77"/>
      <c r="AR79" s="77"/>
      <c r="AS79" s="77"/>
    </row>
    <row r="80" ht="13.2" spans="1:45">
      <c r="A80" s="77"/>
      <c r="B80" s="77"/>
      <c r="C80" s="77"/>
      <c r="D80" s="77"/>
      <c r="E80" s="77"/>
      <c r="F80" s="77"/>
      <c r="G80" s="77"/>
      <c r="H80" s="77"/>
      <c r="I80" s="77"/>
      <c r="J80" s="77"/>
      <c r="K80" s="77"/>
      <c r="L80" s="77"/>
      <c r="M80" s="77"/>
      <c r="N80" s="77"/>
      <c r="O80" s="77"/>
      <c r="P80" s="77"/>
      <c r="Q80" s="77"/>
      <c r="R80" s="77"/>
      <c r="S80" s="77"/>
      <c r="T80" s="77"/>
      <c r="U80" s="77"/>
      <c r="V80" s="77"/>
      <c r="W80" s="77"/>
      <c r="X80" s="77"/>
      <c r="Y80" s="77"/>
      <c r="Z80" s="77"/>
      <c r="AA80" s="77"/>
      <c r="AB80" s="77"/>
      <c r="AC80" s="77"/>
      <c r="AD80" s="77"/>
      <c r="AE80" s="77"/>
      <c r="AF80" s="77"/>
      <c r="AG80" s="77"/>
      <c r="AH80" s="77"/>
      <c r="AI80" s="77"/>
      <c r="AJ80" s="77"/>
      <c r="AK80" s="77"/>
      <c r="AL80" s="77"/>
      <c r="AM80" s="77"/>
      <c r="AN80" s="77"/>
      <c r="AO80" s="77"/>
      <c r="AP80" s="77"/>
      <c r="AQ80" s="77"/>
      <c r="AR80" s="77"/>
      <c r="AS80" s="77"/>
    </row>
    <row r="81" ht="13.2" spans="1:45">
      <c r="A81" s="77"/>
      <c r="B81" s="77"/>
      <c r="C81" s="77"/>
      <c r="D81" s="77"/>
      <c r="E81" s="77"/>
      <c r="F81" s="77"/>
      <c r="G81" s="77"/>
      <c r="H81" s="77"/>
      <c r="I81" s="77"/>
      <c r="J81" s="77"/>
      <c r="K81" s="77"/>
      <c r="L81" s="77"/>
      <c r="M81" s="77"/>
      <c r="N81" s="77"/>
      <c r="O81" s="77"/>
      <c r="P81" s="77"/>
      <c r="Q81" s="77"/>
      <c r="R81" s="77"/>
      <c r="S81" s="77"/>
      <c r="T81" s="77"/>
      <c r="U81" s="77"/>
      <c r="V81" s="77"/>
      <c r="W81" s="77"/>
      <c r="X81" s="77"/>
      <c r="Y81" s="77"/>
      <c r="Z81" s="77"/>
      <c r="AA81" s="77"/>
      <c r="AB81" s="77"/>
      <c r="AC81" s="77"/>
      <c r="AD81" s="77"/>
      <c r="AE81" s="77"/>
      <c r="AF81" s="77"/>
      <c r="AG81" s="77"/>
      <c r="AH81" s="77"/>
      <c r="AI81" s="77"/>
      <c r="AJ81" s="77"/>
      <c r="AK81" s="77"/>
      <c r="AL81" s="77"/>
      <c r="AM81" s="77"/>
      <c r="AN81" s="77"/>
      <c r="AO81" s="77"/>
      <c r="AP81" s="77"/>
      <c r="AQ81" s="77"/>
      <c r="AR81" s="77"/>
      <c r="AS81" s="77"/>
    </row>
    <row r="82" ht="13.2" spans="1:45">
      <c r="A82" s="77"/>
      <c r="B82" s="77"/>
      <c r="C82" s="77"/>
      <c r="D82" s="77"/>
      <c r="E82" s="77"/>
      <c r="F82" s="77"/>
      <c r="G82" s="77"/>
      <c r="H82" s="77"/>
      <c r="I82" s="77"/>
      <c r="J82" s="77"/>
      <c r="K82" s="77"/>
      <c r="L82" s="77"/>
      <c r="M82" s="77"/>
      <c r="N82" s="77"/>
      <c r="O82" s="77"/>
      <c r="P82" s="77"/>
      <c r="Q82" s="77"/>
      <c r="R82" s="77"/>
      <c r="S82" s="77"/>
      <c r="T82" s="77"/>
      <c r="U82" s="77"/>
      <c r="V82" s="77"/>
      <c r="W82" s="77"/>
      <c r="X82" s="77"/>
      <c r="Y82" s="77"/>
      <c r="Z82" s="77"/>
      <c r="AA82" s="77"/>
      <c r="AB82" s="77"/>
      <c r="AC82" s="77"/>
      <c r="AD82" s="77"/>
      <c r="AE82" s="77"/>
      <c r="AF82" s="77"/>
      <c r="AG82" s="77"/>
      <c r="AH82" s="77"/>
      <c r="AI82" s="77"/>
      <c r="AJ82" s="77"/>
      <c r="AK82" s="77"/>
      <c r="AL82" s="77"/>
      <c r="AM82" s="77"/>
      <c r="AN82" s="77"/>
      <c r="AO82" s="77"/>
      <c r="AP82" s="77"/>
      <c r="AQ82" s="77"/>
      <c r="AR82" s="77"/>
      <c r="AS82" s="77"/>
    </row>
    <row r="83" ht="13.2" spans="1:45">
      <c r="A83" s="77"/>
      <c r="B83" s="77"/>
      <c r="C83" s="77"/>
      <c r="D83" s="77"/>
      <c r="E83" s="77"/>
      <c r="F83" s="77"/>
      <c r="G83" s="77"/>
      <c r="H83" s="77"/>
      <c r="I83" s="77"/>
      <c r="J83" s="77"/>
      <c r="K83" s="77"/>
      <c r="L83" s="77"/>
      <c r="M83" s="77"/>
      <c r="N83" s="77"/>
      <c r="O83" s="77"/>
      <c r="P83" s="77"/>
      <c r="Q83" s="77"/>
      <c r="R83" s="77"/>
      <c r="S83" s="77"/>
      <c r="T83" s="77"/>
      <c r="U83" s="77"/>
      <c r="V83" s="77"/>
      <c r="W83" s="77"/>
      <c r="X83" s="77"/>
      <c r="Y83" s="77"/>
      <c r="Z83" s="77"/>
      <c r="AA83" s="77"/>
      <c r="AB83" s="77"/>
      <c r="AC83" s="77"/>
      <c r="AD83" s="77"/>
      <c r="AE83" s="77"/>
      <c r="AF83" s="77"/>
      <c r="AG83" s="77"/>
      <c r="AH83" s="77"/>
      <c r="AI83" s="77"/>
      <c r="AJ83" s="77"/>
      <c r="AK83" s="77"/>
      <c r="AL83" s="77"/>
      <c r="AM83" s="77"/>
      <c r="AN83" s="77"/>
      <c r="AO83" s="77"/>
      <c r="AP83" s="77"/>
      <c r="AQ83" s="77"/>
      <c r="AR83" s="77"/>
      <c r="AS83" s="77"/>
    </row>
    <row r="84" ht="13.2" spans="1:45">
      <c r="A84" s="77"/>
      <c r="B84" s="77"/>
      <c r="C84" s="77"/>
      <c r="D84" s="77"/>
      <c r="E84" s="77"/>
      <c r="F84" s="77"/>
      <c r="G84" s="77"/>
      <c r="H84" s="77"/>
      <c r="I84" s="77"/>
      <c r="J84" s="77"/>
      <c r="K84" s="77"/>
      <c r="L84" s="77"/>
      <c r="M84" s="77"/>
      <c r="N84" s="77"/>
      <c r="O84" s="77"/>
      <c r="P84" s="77"/>
      <c r="Q84" s="77"/>
      <c r="R84" s="77"/>
      <c r="S84" s="77"/>
      <c r="T84" s="77"/>
      <c r="U84" s="77"/>
      <c r="V84" s="77"/>
      <c r="W84" s="77"/>
      <c r="X84" s="77"/>
      <c r="Y84" s="77"/>
      <c r="Z84" s="77"/>
      <c r="AA84" s="77"/>
      <c r="AB84" s="77"/>
      <c r="AC84" s="77"/>
      <c r="AD84" s="77"/>
      <c r="AE84" s="77"/>
      <c r="AF84" s="77"/>
      <c r="AG84" s="77"/>
      <c r="AH84" s="77"/>
      <c r="AI84" s="77"/>
      <c r="AJ84" s="77"/>
      <c r="AK84" s="77"/>
      <c r="AL84" s="77"/>
      <c r="AM84" s="77"/>
      <c r="AN84" s="77"/>
      <c r="AO84" s="77"/>
      <c r="AP84" s="77"/>
      <c r="AQ84" s="77"/>
      <c r="AR84" s="77"/>
      <c r="AS84" s="77"/>
    </row>
    <row r="85" ht="13.2" spans="1:45">
      <c r="A85" s="77"/>
      <c r="B85" s="77"/>
      <c r="C85" s="77"/>
      <c r="D85" s="77"/>
      <c r="E85" s="77"/>
      <c r="F85" s="77"/>
      <c r="G85" s="77"/>
      <c r="H85" s="77"/>
      <c r="I85" s="77"/>
      <c r="J85" s="77"/>
      <c r="K85" s="77"/>
      <c r="L85" s="77"/>
      <c r="M85" s="77"/>
      <c r="N85" s="77"/>
      <c r="O85" s="77"/>
      <c r="P85" s="77"/>
      <c r="Q85" s="77"/>
      <c r="R85" s="77"/>
      <c r="S85" s="77"/>
      <c r="T85" s="77"/>
      <c r="U85" s="77"/>
      <c r="V85" s="77"/>
      <c r="W85" s="77"/>
      <c r="X85" s="77"/>
      <c r="Y85" s="77"/>
      <c r="Z85" s="77"/>
      <c r="AA85" s="77"/>
      <c r="AB85" s="77"/>
      <c r="AC85" s="77"/>
      <c r="AD85" s="77"/>
      <c r="AE85" s="77"/>
      <c r="AF85" s="77"/>
      <c r="AG85" s="77"/>
      <c r="AH85" s="77"/>
      <c r="AI85" s="77"/>
      <c r="AJ85" s="77"/>
      <c r="AK85" s="77"/>
      <c r="AL85" s="77"/>
      <c r="AM85" s="77"/>
      <c r="AN85" s="77"/>
      <c r="AO85" s="77"/>
      <c r="AP85" s="77"/>
      <c r="AQ85" s="77"/>
      <c r="AR85" s="77"/>
      <c r="AS85" s="77"/>
    </row>
    <row r="86" ht="13.2" spans="1:45">
      <c r="A86" s="77"/>
      <c r="B86" s="77"/>
      <c r="C86" s="77"/>
      <c r="D86" s="77"/>
      <c r="E86" s="77"/>
      <c r="F86" s="77"/>
      <c r="G86" s="77"/>
      <c r="H86" s="77"/>
      <c r="I86" s="77"/>
      <c r="J86" s="77"/>
      <c r="K86" s="77"/>
      <c r="L86" s="77"/>
      <c r="M86" s="77"/>
      <c r="N86" s="77"/>
      <c r="O86" s="77"/>
      <c r="P86" s="77"/>
      <c r="Q86" s="77"/>
      <c r="R86" s="77"/>
      <c r="S86" s="77"/>
      <c r="T86" s="77"/>
      <c r="U86" s="77"/>
      <c r="V86" s="77"/>
      <c r="W86" s="77"/>
      <c r="X86" s="77"/>
      <c r="Y86" s="77"/>
      <c r="Z86" s="77"/>
      <c r="AA86" s="77"/>
      <c r="AB86" s="77"/>
      <c r="AC86" s="77"/>
      <c r="AD86" s="77"/>
      <c r="AE86" s="77"/>
      <c r="AF86" s="77"/>
      <c r="AG86" s="77"/>
      <c r="AH86" s="77"/>
      <c r="AI86" s="77"/>
      <c r="AJ86" s="77"/>
      <c r="AK86" s="77"/>
      <c r="AL86" s="77"/>
      <c r="AM86" s="77"/>
      <c r="AN86" s="77"/>
      <c r="AO86" s="77"/>
      <c r="AP86" s="77"/>
      <c r="AQ86" s="77"/>
      <c r="AR86" s="77"/>
      <c r="AS86" s="77"/>
    </row>
    <row r="87" ht="13.2" spans="1:45">
      <c r="A87" s="77"/>
      <c r="B87" s="77"/>
      <c r="C87" s="77"/>
      <c r="D87" s="77"/>
      <c r="E87" s="77"/>
      <c r="F87" s="77"/>
      <c r="G87" s="77"/>
      <c r="H87" s="77"/>
      <c r="I87" s="77"/>
      <c r="J87" s="77"/>
      <c r="K87" s="77"/>
      <c r="L87" s="77"/>
      <c r="M87" s="77"/>
      <c r="N87" s="77"/>
      <c r="O87" s="77"/>
      <c r="P87" s="77"/>
      <c r="Q87" s="77"/>
      <c r="R87" s="77"/>
      <c r="S87" s="77"/>
      <c r="T87" s="77"/>
      <c r="U87" s="77"/>
      <c r="V87" s="77"/>
      <c r="W87" s="77"/>
      <c r="X87" s="77"/>
      <c r="Y87" s="77"/>
      <c r="Z87" s="77"/>
      <c r="AA87" s="77"/>
      <c r="AB87" s="77"/>
      <c r="AC87" s="77"/>
      <c r="AD87" s="77"/>
      <c r="AE87" s="77"/>
      <c r="AF87" s="77"/>
      <c r="AG87" s="77"/>
      <c r="AH87" s="77"/>
      <c r="AI87" s="77"/>
      <c r="AJ87" s="77"/>
      <c r="AK87" s="77"/>
      <c r="AL87" s="77"/>
      <c r="AM87" s="77"/>
      <c r="AN87" s="77"/>
      <c r="AO87" s="77"/>
      <c r="AP87" s="77"/>
      <c r="AQ87" s="77"/>
      <c r="AR87" s="77"/>
      <c r="AS87" s="77"/>
    </row>
    <row r="88" ht="13.2" spans="1:45">
      <c r="A88" s="77"/>
      <c r="B88" s="77"/>
      <c r="C88" s="77"/>
      <c r="D88" s="77"/>
      <c r="E88" s="77"/>
      <c r="F88" s="77"/>
      <c r="G88" s="77"/>
      <c r="H88" s="77"/>
      <c r="I88" s="77"/>
      <c r="J88" s="77"/>
      <c r="K88" s="77"/>
      <c r="L88" s="77"/>
      <c r="M88" s="77"/>
      <c r="N88" s="77"/>
      <c r="O88" s="77"/>
      <c r="P88" s="77"/>
      <c r="Q88" s="77"/>
      <c r="R88" s="77"/>
      <c r="S88" s="77"/>
      <c r="T88" s="77"/>
      <c r="U88" s="77"/>
      <c r="V88" s="77"/>
      <c r="W88" s="77"/>
      <c r="X88" s="77"/>
      <c r="Y88" s="77"/>
      <c r="Z88" s="77"/>
      <c r="AA88" s="77"/>
      <c r="AB88" s="77"/>
      <c r="AC88" s="77"/>
      <c r="AD88" s="77"/>
      <c r="AE88" s="77"/>
      <c r="AF88" s="77"/>
      <c r="AG88" s="77"/>
      <c r="AH88" s="77"/>
      <c r="AI88" s="77"/>
      <c r="AJ88" s="77"/>
      <c r="AK88" s="77"/>
      <c r="AL88" s="77"/>
      <c r="AM88" s="77"/>
      <c r="AN88" s="77"/>
      <c r="AO88" s="77"/>
      <c r="AP88" s="77"/>
      <c r="AQ88" s="77"/>
      <c r="AR88" s="77"/>
      <c r="AS88" s="77"/>
    </row>
    <row r="89" ht="13.2" spans="1:45">
      <c r="A89" s="77"/>
      <c r="B89" s="77"/>
      <c r="C89" s="77"/>
      <c r="D89" s="77"/>
      <c r="E89" s="77"/>
      <c r="F89" s="77"/>
      <c r="G89" s="77"/>
      <c r="H89" s="77"/>
      <c r="I89" s="77"/>
      <c r="J89" s="77"/>
      <c r="K89" s="77"/>
      <c r="L89" s="77"/>
      <c r="M89" s="77"/>
      <c r="N89" s="77"/>
      <c r="O89" s="77"/>
      <c r="P89" s="77"/>
      <c r="Q89" s="77"/>
      <c r="R89" s="77"/>
      <c r="S89" s="77"/>
      <c r="T89" s="77"/>
      <c r="U89" s="77"/>
      <c r="V89" s="77"/>
      <c r="W89" s="77"/>
      <c r="X89" s="77"/>
      <c r="Y89" s="77"/>
      <c r="Z89" s="77"/>
      <c r="AA89" s="77"/>
      <c r="AB89" s="77"/>
      <c r="AC89" s="77"/>
      <c r="AD89" s="77"/>
      <c r="AE89" s="77"/>
      <c r="AF89" s="77"/>
      <c r="AG89" s="77"/>
      <c r="AH89" s="77"/>
      <c r="AI89" s="77"/>
      <c r="AJ89" s="77"/>
      <c r="AK89" s="77"/>
      <c r="AL89" s="77"/>
      <c r="AM89" s="77"/>
      <c r="AN89" s="77"/>
      <c r="AO89" s="77"/>
      <c r="AP89" s="77"/>
      <c r="AQ89" s="77"/>
      <c r="AR89" s="77"/>
      <c r="AS89" s="77"/>
    </row>
    <row r="90" ht="13.2" spans="1:45">
      <c r="A90" s="77"/>
      <c r="B90" s="77"/>
      <c r="C90" s="77"/>
      <c r="D90" s="77"/>
      <c r="E90" s="77"/>
      <c r="F90" s="77"/>
      <c r="G90" s="77"/>
      <c r="H90" s="77"/>
      <c r="I90" s="77"/>
      <c r="J90" s="77"/>
      <c r="K90" s="77"/>
      <c r="L90" s="77"/>
      <c r="M90" s="77"/>
      <c r="N90" s="77"/>
      <c r="O90" s="77"/>
      <c r="P90" s="77"/>
      <c r="Q90" s="77"/>
      <c r="R90" s="77"/>
      <c r="S90" s="77"/>
      <c r="T90" s="77"/>
      <c r="U90" s="77"/>
      <c r="V90" s="77"/>
      <c r="W90" s="77"/>
      <c r="X90" s="77"/>
      <c r="Y90" s="77"/>
      <c r="Z90" s="77"/>
      <c r="AA90" s="77"/>
      <c r="AB90" s="77"/>
      <c r="AC90" s="77"/>
      <c r="AD90" s="77"/>
      <c r="AE90" s="77"/>
      <c r="AF90" s="77"/>
      <c r="AG90" s="77"/>
      <c r="AH90" s="77"/>
      <c r="AI90" s="77"/>
      <c r="AJ90" s="77"/>
      <c r="AK90" s="77"/>
      <c r="AL90" s="77"/>
      <c r="AM90" s="77"/>
      <c r="AN90" s="77"/>
      <c r="AO90" s="77"/>
      <c r="AP90" s="77"/>
      <c r="AQ90" s="77"/>
      <c r="AR90" s="77"/>
      <c r="AS90" s="77"/>
    </row>
    <row r="91" ht="13.2" spans="1:45">
      <c r="A91" s="77"/>
      <c r="B91" s="77"/>
      <c r="C91" s="77"/>
      <c r="D91" s="77"/>
      <c r="E91" s="77"/>
      <c r="F91" s="77"/>
      <c r="G91" s="77"/>
      <c r="H91" s="77"/>
      <c r="I91" s="77"/>
      <c r="J91" s="77"/>
      <c r="K91" s="77"/>
      <c r="L91" s="77"/>
      <c r="M91" s="77"/>
      <c r="N91" s="77"/>
      <c r="O91" s="77"/>
      <c r="P91" s="77"/>
      <c r="Q91" s="77"/>
      <c r="R91" s="77"/>
      <c r="S91" s="77"/>
      <c r="T91" s="77"/>
      <c r="U91" s="77"/>
      <c r="V91" s="77"/>
      <c r="W91" s="77"/>
      <c r="X91" s="77"/>
      <c r="Y91" s="77"/>
      <c r="Z91" s="77"/>
      <c r="AA91" s="77"/>
      <c r="AB91" s="77"/>
      <c r="AC91" s="77"/>
      <c r="AD91" s="77"/>
      <c r="AE91" s="77"/>
      <c r="AF91" s="77"/>
      <c r="AG91" s="77"/>
      <c r="AH91" s="77"/>
      <c r="AI91" s="77"/>
      <c r="AJ91" s="77"/>
      <c r="AK91" s="77"/>
      <c r="AL91" s="77"/>
      <c r="AM91" s="77"/>
      <c r="AN91" s="77"/>
      <c r="AO91" s="77"/>
      <c r="AP91" s="77"/>
      <c r="AQ91" s="77"/>
      <c r="AR91" s="77"/>
      <c r="AS91" s="77"/>
    </row>
    <row r="92" ht="13.2" spans="1:45">
      <c r="A92" s="77"/>
      <c r="B92" s="77"/>
      <c r="C92" s="77"/>
      <c r="D92" s="77"/>
      <c r="E92" s="77"/>
      <c r="F92" s="77"/>
      <c r="G92" s="77"/>
      <c r="H92" s="77"/>
      <c r="I92" s="77"/>
      <c r="J92" s="77"/>
      <c r="K92" s="77"/>
      <c r="L92" s="77"/>
      <c r="M92" s="77"/>
      <c r="N92" s="77"/>
      <c r="O92" s="77"/>
      <c r="P92" s="77"/>
      <c r="Q92" s="77"/>
      <c r="R92" s="77"/>
      <c r="S92" s="77"/>
      <c r="T92" s="77"/>
      <c r="U92" s="77"/>
      <c r="V92" s="77"/>
      <c r="W92" s="77"/>
      <c r="X92" s="77"/>
      <c r="Y92" s="77"/>
      <c r="Z92" s="77"/>
      <c r="AA92" s="77"/>
      <c r="AB92" s="77"/>
      <c r="AC92" s="77"/>
      <c r="AD92" s="77"/>
      <c r="AE92" s="77"/>
      <c r="AF92" s="77"/>
      <c r="AG92" s="77"/>
      <c r="AH92" s="77"/>
      <c r="AI92" s="77"/>
      <c r="AJ92" s="77"/>
      <c r="AK92" s="77"/>
      <c r="AL92" s="77"/>
      <c r="AM92" s="77"/>
      <c r="AN92" s="77"/>
      <c r="AO92" s="77"/>
      <c r="AP92" s="77"/>
      <c r="AQ92" s="77"/>
      <c r="AR92" s="77"/>
      <c r="AS92" s="77"/>
    </row>
    <row r="93" ht="13.2" spans="1:45">
      <c r="A93" s="77"/>
      <c r="B93" s="77"/>
      <c r="C93" s="77"/>
      <c r="D93" s="77"/>
      <c r="E93" s="77"/>
      <c r="F93" s="77"/>
      <c r="G93" s="77"/>
      <c r="H93" s="77"/>
      <c r="I93" s="77"/>
      <c r="J93" s="77"/>
      <c r="K93" s="77"/>
      <c r="L93" s="77"/>
      <c r="M93" s="77"/>
      <c r="N93" s="77"/>
      <c r="O93" s="77"/>
      <c r="P93" s="77"/>
      <c r="Q93" s="77"/>
      <c r="R93" s="77"/>
      <c r="S93" s="77"/>
      <c r="T93" s="77"/>
      <c r="U93" s="77"/>
      <c r="V93" s="77"/>
      <c r="W93" s="77"/>
      <c r="X93" s="77"/>
      <c r="Y93" s="77"/>
      <c r="Z93" s="77"/>
      <c r="AA93" s="77"/>
      <c r="AB93" s="77"/>
      <c r="AC93" s="77"/>
      <c r="AD93" s="77"/>
      <c r="AE93" s="77"/>
      <c r="AF93" s="77"/>
      <c r="AG93" s="77"/>
      <c r="AH93" s="77"/>
      <c r="AI93" s="77"/>
      <c r="AJ93" s="77"/>
      <c r="AK93" s="77"/>
      <c r="AL93" s="77"/>
      <c r="AM93" s="77"/>
      <c r="AN93" s="77"/>
      <c r="AO93" s="77"/>
      <c r="AP93" s="77"/>
      <c r="AQ93" s="77"/>
      <c r="AR93" s="77"/>
      <c r="AS93" s="77"/>
    </row>
    <row r="94" ht="13.2" spans="1:45">
      <c r="A94" s="77"/>
      <c r="B94" s="77"/>
      <c r="C94" s="77"/>
      <c r="D94" s="77"/>
      <c r="E94" s="77"/>
      <c r="F94" s="77"/>
      <c r="G94" s="77"/>
      <c r="H94" s="77"/>
      <c r="I94" s="77"/>
      <c r="J94" s="77"/>
      <c r="K94" s="77"/>
      <c r="L94" s="77"/>
      <c r="M94" s="77"/>
      <c r="N94" s="77"/>
      <c r="O94" s="77"/>
      <c r="P94" s="77"/>
      <c r="Q94" s="77"/>
      <c r="R94" s="77"/>
      <c r="S94" s="77"/>
      <c r="T94" s="77"/>
      <c r="U94" s="77"/>
      <c r="V94" s="77"/>
      <c r="W94" s="77"/>
      <c r="X94" s="77"/>
      <c r="Y94" s="77"/>
      <c r="Z94" s="77"/>
      <c r="AA94" s="77"/>
      <c r="AB94" s="77"/>
      <c r="AC94" s="77"/>
      <c r="AD94" s="77"/>
      <c r="AE94" s="77"/>
      <c r="AF94" s="77"/>
      <c r="AG94" s="77"/>
      <c r="AH94" s="77"/>
      <c r="AI94" s="77"/>
      <c r="AJ94" s="77"/>
      <c r="AK94" s="77"/>
      <c r="AL94" s="77"/>
      <c r="AM94" s="77"/>
      <c r="AN94" s="77"/>
      <c r="AO94" s="77"/>
      <c r="AP94" s="77"/>
      <c r="AQ94" s="77"/>
      <c r="AR94" s="77"/>
      <c r="AS94" s="77"/>
    </row>
    <row r="95" ht="13.2" spans="1:45">
      <c r="A95" s="77"/>
      <c r="B95" s="77"/>
      <c r="C95" s="77"/>
      <c r="D95" s="77"/>
      <c r="E95" s="77"/>
      <c r="F95" s="77"/>
      <c r="G95" s="77"/>
      <c r="H95" s="77"/>
      <c r="I95" s="77"/>
      <c r="J95" s="77"/>
      <c r="K95" s="77"/>
      <c r="L95" s="77"/>
      <c r="M95" s="77"/>
      <c r="N95" s="77"/>
      <c r="O95" s="77"/>
      <c r="P95" s="77"/>
      <c r="Q95" s="77"/>
      <c r="R95" s="77"/>
      <c r="S95" s="77"/>
      <c r="T95" s="77"/>
      <c r="U95" s="77"/>
      <c r="V95" s="77"/>
      <c r="W95" s="77"/>
      <c r="X95" s="77"/>
      <c r="Y95" s="77"/>
      <c r="Z95" s="77"/>
      <c r="AA95" s="77"/>
      <c r="AB95" s="77"/>
      <c r="AC95" s="77"/>
      <c r="AD95" s="77"/>
      <c r="AE95" s="77"/>
      <c r="AF95" s="77"/>
      <c r="AG95" s="77"/>
      <c r="AH95" s="77"/>
      <c r="AI95" s="77"/>
      <c r="AJ95" s="77"/>
      <c r="AK95" s="77"/>
      <c r="AL95" s="77"/>
      <c r="AM95" s="77"/>
      <c r="AN95" s="77"/>
      <c r="AO95" s="77"/>
      <c r="AP95" s="77"/>
      <c r="AQ95" s="77"/>
      <c r="AR95" s="77"/>
      <c r="AS95" s="77"/>
    </row>
    <row r="96" ht="13.2" spans="1:45">
      <c r="A96" s="77"/>
      <c r="B96" s="77"/>
      <c r="C96" s="77"/>
      <c r="D96" s="77"/>
      <c r="E96" s="77"/>
      <c r="F96" s="77"/>
      <c r="G96" s="77"/>
      <c r="H96" s="77"/>
      <c r="I96" s="77"/>
      <c r="J96" s="77"/>
      <c r="K96" s="77"/>
      <c r="L96" s="77"/>
      <c r="M96" s="77"/>
      <c r="N96" s="77"/>
      <c r="O96" s="77"/>
      <c r="P96" s="77"/>
      <c r="Q96" s="77"/>
      <c r="R96" s="77"/>
      <c r="S96" s="77"/>
      <c r="T96" s="77"/>
      <c r="U96" s="77"/>
      <c r="V96" s="77"/>
      <c r="W96" s="77"/>
      <c r="X96" s="77"/>
      <c r="Y96" s="77"/>
      <c r="Z96" s="77"/>
      <c r="AA96" s="77"/>
      <c r="AB96" s="77"/>
      <c r="AC96" s="77"/>
      <c r="AD96" s="77"/>
      <c r="AE96" s="77"/>
      <c r="AF96" s="77"/>
      <c r="AG96" s="77"/>
      <c r="AH96" s="77"/>
      <c r="AI96" s="77"/>
      <c r="AJ96" s="77"/>
      <c r="AK96" s="77"/>
      <c r="AL96" s="77"/>
      <c r="AM96" s="77"/>
      <c r="AN96" s="77"/>
      <c r="AO96" s="77"/>
      <c r="AP96" s="77"/>
      <c r="AQ96" s="77"/>
      <c r="AR96" s="77"/>
      <c r="AS96" s="77"/>
    </row>
    <row r="97" ht="13.2" spans="1:45">
      <c r="A97" s="77"/>
      <c r="B97" s="77"/>
      <c r="C97" s="77"/>
      <c r="D97" s="77"/>
      <c r="E97" s="77"/>
      <c r="F97" s="77"/>
      <c r="G97" s="77"/>
      <c r="H97" s="77"/>
      <c r="I97" s="77"/>
      <c r="J97" s="77"/>
      <c r="K97" s="77"/>
      <c r="L97" s="77"/>
      <c r="M97" s="77"/>
      <c r="N97" s="77"/>
      <c r="O97" s="77"/>
      <c r="P97" s="77"/>
      <c r="Q97" s="77"/>
      <c r="R97" s="77"/>
      <c r="S97" s="77"/>
      <c r="T97" s="77"/>
      <c r="U97" s="77"/>
      <c r="V97" s="77"/>
      <c r="W97" s="77"/>
      <c r="X97" s="77"/>
      <c r="Y97" s="77"/>
      <c r="Z97" s="77"/>
      <c r="AA97" s="77"/>
      <c r="AB97" s="77"/>
      <c r="AC97" s="77"/>
      <c r="AD97" s="77"/>
      <c r="AE97" s="77"/>
      <c r="AF97" s="77"/>
      <c r="AG97" s="77"/>
      <c r="AH97" s="77"/>
      <c r="AI97" s="77"/>
      <c r="AJ97" s="77"/>
      <c r="AK97" s="77"/>
      <c r="AL97" s="77"/>
      <c r="AM97" s="77"/>
      <c r="AN97" s="77"/>
      <c r="AO97" s="77"/>
      <c r="AP97" s="77"/>
      <c r="AQ97" s="77"/>
      <c r="AR97" s="77"/>
      <c r="AS97" s="77"/>
    </row>
    <row r="98" ht="13.2" spans="1:45">
      <c r="A98" s="77"/>
      <c r="B98" s="77"/>
      <c r="C98" s="77"/>
      <c r="D98" s="77"/>
      <c r="E98" s="77"/>
      <c r="F98" s="77"/>
      <c r="G98" s="77"/>
      <c r="H98" s="77"/>
      <c r="I98" s="77"/>
      <c r="J98" s="77"/>
      <c r="K98" s="77"/>
      <c r="L98" s="77"/>
      <c r="M98" s="77"/>
      <c r="N98" s="77"/>
      <c r="O98" s="77"/>
      <c r="P98" s="77"/>
      <c r="Q98" s="77"/>
      <c r="R98" s="77"/>
      <c r="S98" s="77"/>
      <c r="T98" s="77"/>
      <c r="U98" s="77"/>
      <c r="V98" s="77"/>
      <c r="W98" s="77"/>
      <c r="X98" s="77"/>
      <c r="Y98" s="77"/>
      <c r="Z98" s="77"/>
      <c r="AA98" s="77"/>
      <c r="AB98" s="77"/>
      <c r="AC98" s="77"/>
      <c r="AD98" s="77"/>
      <c r="AE98" s="77"/>
      <c r="AF98" s="77"/>
      <c r="AG98" s="77"/>
      <c r="AH98" s="77"/>
      <c r="AI98" s="77"/>
      <c r="AJ98" s="77"/>
      <c r="AK98" s="77"/>
      <c r="AL98" s="77"/>
      <c r="AM98" s="77"/>
      <c r="AN98" s="77"/>
      <c r="AO98" s="77"/>
      <c r="AP98" s="77"/>
      <c r="AQ98" s="77"/>
      <c r="AR98" s="77"/>
      <c r="AS98" s="77"/>
    </row>
    <row r="99" ht="13.2" spans="1:45">
      <c r="A99" s="77"/>
      <c r="B99" s="77"/>
      <c r="C99" s="77"/>
      <c r="D99" s="77"/>
      <c r="E99" s="77"/>
      <c r="F99" s="77"/>
      <c r="G99" s="77"/>
      <c r="H99" s="77"/>
      <c r="I99" s="77"/>
      <c r="J99" s="77"/>
      <c r="K99" s="77"/>
      <c r="L99" s="77"/>
      <c r="M99" s="77"/>
      <c r="N99" s="77"/>
      <c r="O99" s="77"/>
      <c r="P99" s="77"/>
      <c r="Q99" s="77"/>
      <c r="R99" s="77"/>
      <c r="S99" s="77"/>
      <c r="T99" s="77"/>
      <c r="U99" s="77"/>
      <c r="V99" s="77"/>
      <c r="W99" s="77"/>
      <c r="X99" s="77"/>
      <c r="Y99" s="77"/>
      <c r="Z99" s="77"/>
      <c r="AA99" s="77"/>
      <c r="AB99" s="77"/>
      <c r="AC99" s="77"/>
      <c r="AD99" s="77"/>
      <c r="AE99" s="77"/>
      <c r="AF99" s="77"/>
      <c r="AG99" s="77"/>
      <c r="AH99" s="77"/>
      <c r="AI99" s="77"/>
      <c r="AJ99" s="77"/>
      <c r="AK99" s="77"/>
      <c r="AL99" s="77"/>
      <c r="AM99" s="77"/>
      <c r="AN99" s="77"/>
      <c r="AO99" s="77"/>
      <c r="AP99" s="77"/>
      <c r="AQ99" s="77"/>
      <c r="AR99" s="77"/>
      <c r="AS99" s="77"/>
    </row>
    <row r="100" ht="13.2" spans="1:45">
      <c r="A100" s="77"/>
      <c r="B100" s="77"/>
      <c r="C100" s="77"/>
      <c r="D100" s="77"/>
      <c r="E100" s="77"/>
      <c r="F100" s="77"/>
      <c r="G100" s="77"/>
      <c r="H100" s="77"/>
      <c r="I100" s="77"/>
      <c r="J100" s="77"/>
      <c r="K100" s="77"/>
      <c r="L100" s="77"/>
      <c r="M100" s="77"/>
      <c r="N100" s="77"/>
      <c r="O100" s="77"/>
      <c r="P100" s="77"/>
      <c r="Q100" s="77"/>
      <c r="R100" s="77"/>
      <c r="S100" s="77"/>
      <c r="T100" s="77"/>
      <c r="U100" s="77"/>
      <c r="V100" s="77"/>
      <c r="W100" s="77"/>
      <c r="X100" s="77"/>
      <c r="Y100" s="77"/>
      <c r="Z100" s="77"/>
      <c r="AA100" s="77"/>
      <c r="AB100" s="77"/>
      <c r="AC100" s="77"/>
      <c r="AD100" s="77"/>
      <c r="AE100" s="77"/>
      <c r="AF100" s="77"/>
      <c r="AG100" s="77"/>
      <c r="AH100" s="77"/>
      <c r="AI100" s="77"/>
      <c r="AJ100" s="77"/>
      <c r="AK100" s="77"/>
      <c r="AL100" s="77"/>
      <c r="AM100" s="77"/>
      <c r="AN100" s="77"/>
      <c r="AO100" s="77"/>
      <c r="AP100" s="77"/>
      <c r="AQ100" s="77"/>
      <c r="AR100" s="77"/>
      <c r="AS100" s="77"/>
    </row>
    <row r="101" ht="13.2" spans="1:45">
      <c r="A101" s="77"/>
      <c r="B101" s="77"/>
      <c r="C101" s="77"/>
      <c r="D101" s="77"/>
      <c r="E101" s="77"/>
      <c r="F101" s="77"/>
      <c r="G101" s="77"/>
      <c r="H101" s="77"/>
      <c r="I101" s="77"/>
      <c r="J101" s="77"/>
      <c r="K101" s="77"/>
      <c r="L101" s="77"/>
      <c r="M101" s="77"/>
      <c r="N101" s="77"/>
      <c r="O101" s="77"/>
      <c r="P101" s="77"/>
      <c r="Q101" s="77"/>
      <c r="R101" s="77"/>
      <c r="S101" s="77"/>
      <c r="T101" s="77"/>
      <c r="U101" s="77"/>
      <c r="V101" s="77"/>
      <c r="W101" s="77"/>
      <c r="X101" s="77"/>
      <c r="Y101" s="77"/>
      <c r="Z101" s="77"/>
      <c r="AA101" s="77"/>
      <c r="AB101" s="77"/>
      <c r="AC101" s="77"/>
      <c r="AD101" s="77"/>
      <c r="AE101" s="77"/>
      <c r="AF101" s="77"/>
      <c r="AG101" s="77"/>
      <c r="AH101" s="77"/>
      <c r="AI101" s="77"/>
      <c r="AJ101" s="77"/>
      <c r="AK101" s="77"/>
      <c r="AL101" s="77"/>
      <c r="AM101" s="77"/>
      <c r="AN101" s="77"/>
      <c r="AO101" s="77"/>
      <c r="AP101" s="77"/>
      <c r="AQ101" s="77"/>
      <c r="AR101" s="77"/>
      <c r="AS101" s="77"/>
    </row>
    <row r="102" ht="13.2" spans="1:45">
      <c r="A102" s="77"/>
      <c r="B102" s="77"/>
      <c r="C102" s="77"/>
      <c r="D102" s="77"/>
      <c r="E102" s="77"/>
      <c r="F102" s="77"/>
      <c r="G102" s="77"/>
      <c r="H102" s="77"/>
      <c r="I102" s="77"/>
      <c r="J102" s="77"/>
      <c r="K102" s="77"/>
      <c r="L102" s="77"/>
      <c r="M102" s="77"/>
      <c r="N102" s="77"/>
      <c r="O102" s="77"/>
      <c r="P102" s="77"/>
      <c r="Q102" s="77"/>
      <c r="R102" s="77"/>
      <c r="S102" s="77"/>
      <c r="T102" s="77"/>
      <c r="U102" s="77"/>
      <c r="V102" s="77"/>
      <c r="W102" s="77"/>
      <c r="X102" s="77"/>
      <c r="Y102" s="77"/>
      <c r="Z102" s="77"/>
      <c r="AA102" s="77"/>
      <c r="AB102" s="77"/>
      <c r="AC102" s="77"/>
      <c r="AD102" s="77"/>
      <c r="AE102" s="77"/>
      <c r="AF102" s="77"/>
      <c r="AG102" s="77"/>
      <c r="AH102" s="77"/>
      <c r="AI102" s="77"/>
      <c r="AJ102" s="77"/>
      <c r="AK102" s="77"/>
      <c r="AL102" s="77"/>
      <c r="AM102" s="77"/>
      <c r="AN102" s="77"/>
      <c r="AO102" s="77"/>
      <c r="AP102" s="77"/>
      <c r="AQ102" s="77"/>
      <c r="AR102" s="77"/>
      <c r="AS102" s="77"/>
    </row>
    <row r="103" ht="13.2" spans="1:45">
      <c r="A103" s="77"/>
      <c r="B103" s="77"/>
      <c r="C103" s="77"/>
      <c r="D103" s="77"/>
      <c r="E103" s="77"/>
      <c r="F103" s="77"/>
      <c r="G103" s="77"/>
      <c r="H103" s="77"/>
      <c r="I103" s="77"/>
      <c r="J103" s="77"/>
      <c r="K103" s="77"/>
      <c r="L103" s="77"/>
      <c r="M103" s="77"/>
      <c r="N103" s="77"/>
      <c r="O103" s="77"/>
      <c r="P103" s="77"/>
      <c r="Q103" s="77"/>
      <c r="R103" s="77"/>
      <c r="S103" s="77"/>
      <c r="T103" s="77"/>
      <c r="U103" s="77"/>
      <c r="V103" s="77"/>
      <c r="W103" s="77"/>
      <c r="X103" s="77"/>
      <c r="Y103" s="77"/>
      <c r="Z103" s="77"/>
      <c r="AA103" s="77"/>
      <c r="AB103" s="77"/>
      <c r="AC103" s="77"/>
      <c r="AD103" s="77"/>
      <c r="AE103" s="77"/>
      <c r="AF103" s="77"/>
      <c r="AG103" s="77"/>
      <c r="AH103" s="77"/>
      <c r="AI103" s="77"/>
      <c r="AJ103" s="77"/>
      <c r="AK103" s="77"/>
      <c r="AL103" s="77"/>
      <c r="AM103" s="77"/>
      <c r="AN103" s="77"/>
      <c r="AO103" s="77"/>
      <c r="AP103" s="77"/>
      <c r="AQ103" s="77"/>
      <c r="AR103" s="77"/>
      <c r="AS103" s="77"/>
    </row>
    <row r="104" ht="13.2" spans="1:45">
      <c r="A104" s="77"/>
      <c r="B104" s="77"/>
      <c r="C104" s="77"/>
      <c r="D104" s="77"/>
      <c r="E104" s="77"/>
      <c r="F104" s="77"/>
      <c r="G104" s="77"/>
      <c r="H104" s="77"/>
      <c r="I104" s="77"/>
      <c r="J104" s="77"/>
      <c r="K104" s="77"/>
      <c r="L104" s="77"/>
      <c r="M104" s="77"/>
      <c r="N104" s="77"/>
      <c r="O104" s="77"/>
      <c r="P104" s="77"/>
      <c r="Q104" s="77"/>
      <c r="R104" s="77"/>
      <c r="S104" s="77"/>
      <c r="T104" s="77"/>
      <c r="U104" s="77"/>
      <c r="V104" s="77"/>
      <c r="W104" s="77"/>
      <c r="X104" s="77"/>
      <c r="Y104" s="77"/>
      <c r="Z104" s="77"/>
      <c r="AA104" s="77"/>
      <c r="AB104" s="77"/>
      <c r="AC104" s="77"/>
      <c r="AD104" s="77"/>
      <c r="AE104" s="77"/>
      <c r="AF104" s="77"/>
      <c r="AG104" s="77"/>
      <c r="AH104" s="77"/>
      <c r="AI104" s="77"/>
      <c r="AJ104" s="77"/>
      <c r="AK104" s="77"/>
      <c r="AL104" s="77"/>
      <c r="AM104" s="77"/>
      <c r="AN104" s="77"/>
      <c r="AO104" s="77"/>
      <c r="AP104" s="77"/>
      <c r="AQ104" s="77"/>
      <c r="AR104" s="77"/>
      <c r="AS104" s="77"/>
    </row>
    <row r="105" ht="13.2" spans="1:45">
      <c r="A105" s="77"/>
      <c r="B105" s="77"/>
      <c r="C105" s="77"/>
      <c r="D105" s="77"/>
      <c r="E105" s="77"/>
      <c r="F105" s="77"/>
      <c r="G105" s="77"/>
      <c r="H105" s="77"/>
      <c r="I105" s="77"/>
      <c r="J105" s="77"/>
      <c r="K105" s="77"/>
      <c r="L105" s="77"/>
      <c r="M105" s="77"/>
      <c r="N105" s="77"/>
      <c r="O105" s="77"/>
      <c r="P105" s="77"/>
      <c r="Q105" s="77"/>
      <c r="R105" s="77"/>
      <c r="S105" s="77"/>
      <c r="T105" s="77"/>
      <c r="U105" s="77"/>
      <c r="V105" s="77"/>
      <c r="W105" s="77"/>
      <c r="X105" s="77"/>
      <c r="Y105" s="77"/>
      <c r="Z105" s="77"/>
      <c r="AA105" s="77"/>
      <c r="AB105" s="77"/>
      <c r="AC105" s="77"/>
      <c r="AD105" s="77"/>
      <c r="AE105" s="77"/>
      <c r="AF105" s="77"/>
      <c r="AG105" s="77"/>
      <c r="AH105" s="77"/>
      <c r="AI105" s="77"/>
      <c r="AJ105" s="77"/>
      <c r="AK105" s="77"/>
      <c r="AL105" s="77"/>
      <c r="AM105" s="77"/>
      <c r="AN105" s="77"/>
      <c r="AO105" s="77"/>
      <c r="AP105" s="77"/>
      <c r="AQ105" s="77"/>
      <c r="AR105" s="77"/>
      <c r="AS105" s="77"/>
    </row>
    <row r="106" ht="13.2" spans="1:45">
      <c r="A106" s="77"/>
      <c r="B106" s="77"/>
      <c r="C106" s="77"/>
      <c r="D106" s="77"/>
      <c r="E106" s="77"/>
      <c r="F106" s="77"/>
      <c r="G106" s="77"/>
      <c r="H106" s="77"/>
      <c r="I106" s="77"/>
      <c r="J106" s="77"/>
      <c r="K106" s="77"/>
      <c r="L106" s="77"/>
      <c r="M106" s="77"/>
      <c r="N106" s="77"/>
      <c r="O106" s="77"/>
      <c r="P106" s="77"/>
      <c r="Q106" s="77"/>
      <c r="R106" s="77"/>
      <c r="S106" s="77"/>
      <c r="T106" s="77"/>
      <c r="U106" s="77"/>
      <c r="V106" s="77"/>
      <c r="W106" s="77"/>
      <c r="X106" s="77"/>
      <c r="Y106" s="77"/>
      <c r="Z106" s="77"/>
      <c r="AA106" s="77"/>
      <c r="AB106" s="77"/>
      <c r="AC106" s="77"/>
      <c r="AD106" s="77"/>
      <c r="AE106" s="77"/>
      <c r="AF106" s="77"/>
      <c r="AG106" s="77"/>
      <c r="AH106" s="77"/>
      <c r="AI106" s="77"/>
      <c r="AJ106" s="77"/>
      <c r="AK106" s="77"/>
      <c r="AL106" s="77"/>
      <c r="AM106" s="77"/>
      <c r="AN106" s="77"/>
      <c r="AO106" s="77"/>
      <c r="AP106" s="77"/>
      <c r="AQ106" s="77"/>
      <c r="AR106" s="77"/>
      <c r="AS106" s="77"/>
    </row>
    <row r="107" ht="13.2" spans="1:45">
      <c r="A107" s="77"/>
      <c r="B107" s="77"/>
      <c r="C107" s="77"/>
      <c r="D107" s="77"/>
      <c r="E107" s="77"/>
      <c r="F107" s="77"/>
      <c r="G107" s="77"/>
      <c r="H107" s="77"/>
      <c r="I107" s="77"/>
      <c r="J107" s="77"/>
      <c r="K107" s="77"/>
      <c r="L107" s="77"/>
      <c r="M107" s="77"/>
      <c r="N107" s="77"/>
      <c r="O107" s="77"/>
      <c r="P107" s="77"/>
      <c r="Q107" s="77"/>
      <c r="R107" s="77"/>
      <c r="S107" s="77"/>
      <c r="T107" s="77"/>
      <c r="U107" s="77"/>
      <c r="V107" s="77"/>
      <c r="W107" s="77"/>
      <c r="X107" s="77"/>
      <c r="Y107" s="77"/>
      <c r="Z107" s="77"/>
      <c r="AA107" s="77"/>
      <c r="AB107" s="77"/>
      <c r="AC107" s="77"/>
      <c r="AD107" s="77"/>
      <c r="AE107" s="77"/>
      <c r="AF107" s="77"/>
      <c r="AG107" s="77"/>
      <c r="AH107" s="77"/>
      <c r="AI107" s="77"/>
      <c r="AJ107" s="77"/>
      <c r="AK107" s="77"/>
      <c r="AL107" s="77"/>
      <c r="AM107" s="77"/>
      <c r="AN107" s="77"/>
      <c r="AO107" s="77"/>
      <c r="AP107" s="77"/>
      <c r="AQ107" s="77"/>
      <c r="AR107" s="77"/>
      <c r="AS107" s="77"/>
    </row>
    <row r="108" ht="13.2" spans="1:45">
      <c r="A108" s="77"/>
      <c r="B108" s="77"/>
      <c r="C108" s="77"/>
      <c r="D108" s="77"/>
      <c r="E108" s="77"/>
      <c r="F108" s="77"/>
      <c r="G108" s="77"/>
      <c r="H108" s="77"/>
      <c r="I108" s="77"/>
      <c r="J108" s="77"/>
      <c r="K108" s="77"/>
      <c r="L108" s="77"/>
      <c r="M108" s="77"/>
      <c r="N108" s="77"/>
      <c r="O108" s="77"/>
      <c r="P108" s="77"/>
      <c r="Q108" s="77"/>
      <c r="R108" s="77"/>
      <c r="S108" s="77"/>
      <c r="T108" s="77"/>
      <c r="U108" s="77"/>
      <c r="V108" s="77"/>
      <c r="W108" s="77"/>
      <c r="X108" s="77"/>
      <c r="Y108" s="77"/>
      <c r="Z108" s="77"/>
      <c r="AA108" s="77"/>
      <c r="AB108" s="77"/>
      <c r="AC108" s="77"/>
      <c r="AD108" s="77"/>
      <c r="AE108" s="77"/>
      <c r="AF108" s="77"/>
      <c r="AG108" s="77"/>
      <c r="AH108" s="77"/>
      <c r="AI108" s="77"/>
      <c r="AJ108" s="77"/>
      <c r="AK108" s="77"/>
      <c r="AL108" s="77"/>
      <c r="AM108" s="77"/>
      <c r="AN108" s="77"/>
      <c r="AO108" s="77"/>
      <c r="AP108" s="77"/>
      <c r="AQ108" s="77"/>
      <c r="AR108" s="77"/>
      <c r="AS108" s="77"/>
    </row>
    <row r="109" ht="13.2" spans="1:45">
      <c r="A109" s="77"/>
      <c r="B109" s="77"/>
      <c r="C109" s="77"/>
      <c r="D109" s="77"/>
      <c r="E109" s="77"/>
      <c r="F109" s="77"/>
      <c r="G109" s="77"/>
      <c r="H109" s="77"/>
      <c r="I109" s="77"/>
      <c r="J109" s="77"/>
      <c r="K109" s="77"/>
      <c r="L109" s="77"/>
      <c r="M109" s="77"/>
      <c r="N109" s="77"/>
      <c r="O109" s="77"/>
      <c r="P109" s="77"/>
      <c r="Q109" s="77"/>
      <c r="R109" s="77"/>
      <c r="S109" s="77"/>
      <c r="T109" s="77"/>
      <c r="U109" s="77"/>
      <c r="V109" s="77"/>
      <c r="W109" s="77"/>
      <c r="X109" s="77"/>
      <c r="Y109" s="77"/>
      <c r="Z109" s="77"/>
      <c r="AA109" s="77"/>
      <c r="AB109" s="77"/>
      <c r="AC109" s="77"/>
      <c r="AD109" s="77"/>
      <c r="AE109" s="77"/>
      <c r="AF109" s="77"/>
      <c r="AG109" s="77"/>
      <c r="AH109" s="77"/>
      <c r="AI109" s="77"/>
      <c r="AJ109" s="77"/>
      <c r="AK109" s="77"/>
      <c r="AL109" s="77"/>
      <c r="AM109" s="77"/>
      <c r="AN109" s="77"/>
      <c r="AO109" s="77"/>
      <c r="AP109" s="77"/>
      <c r="AQ109" s="77"/>
      <c r="AR109" s="77"/>
      <c r="AS109" s="77"/>
    </row>
    <row r="110" ht="13.2" spans="1:45">
      <c r="A110" s="77"/>
      <c r="B110" s="77"/>
      <c r="C110" s="77"/>
      <c r="D110" s="77"/>
      <c r="E110" s="77"/>
      <c r="F110" s="77"/>
      <c r="G110" s="77"/>
      <c r="H110" s="77"/>
      <c r="I110" s="77"/>
      <c r="J110" s="77"/>
      <c r="K110" s="77"/>
      <c r="L110" s="77"/>
      <c r="M110" s="77"/>
      <c r="N110" s="77"/>
      <c r="O110" s="77"/>
      <c r="P110" s="77"/>
      <c r="Q110" s="77"/>
      <c r="R110" s="77"/>
      <c r="S110" s="77"/>
      <c r="T110" s="77"/>
      <c r="U110" s="77"/>
      <c r="V110" s="77"/>
      <c r="W110" s="77"/>
      <c r="X110" s="77"/>
      <c r="Y110" s="77"/>
      <c r="Z110" s="77"/>
      <c r="AA110" s="77"/>
      <c r="AB110" s="77"/>
      <c r="AC110" s="77"/>
      <c r="AD110" s="77"/>
      <c r="AE110" s="77"/>
      <c r="AF110" s="77"/>
      <c r="AG110" s="77"/>
      <c r="AH110" s="77"/>
      <c r="AI110" s="77"/>
      <c r="AJ110" s="77"/>
      <c r="AK110" s="77"/>
      <c r="AL110" s="77"/>
      <c r="AM110" s="77"/>
      <c r="AN110" s="77"/>
      <c r="AO110" s="77"/>
      <c r="AP110" s="77"/>
      <c r="AQ110" s="77"/>
      <c r="AR110" s="77"/>
      <c r="AS110" s="77"/>
    </row>
    <row r="111" ht="13.2" spans="1:45">
      <c r="A111" s="77"/>
      <c r="B111" s="77"/>
      <c r="C111" s="77"/>
      <c r="D111" s="77"/>
      <c r="E111" s="77"/>
      <c r="F111" s="77"/>
      <c r="G111" s="77"/>
      <c r="H111" s="77"/>
      <c r="I111" s="77"/>
      <c r="J111" s="77"/>
      <c r="K111" s="77"/>
      <c r="L111" s="77"/>
      <c r="M111" s="77"/>
      <c r="N111" s="77"/>
      <c r="O111" s="77"/>
      <c r="P111" s="77"/>
      <c r="Q111" s="77"/>
      <c r="R111" s="77"/>
      <c r="S111" s="77"/>
      <c r="T111" s="77"/>
      <c r="U111" s="77"/>
      <c r="V111" s="77"/>
      <c r="W111" s="77"/>
      <c r="X111" s="77"/>
      <c r="Y111" s="77"/>
      <c r="Z111" s="77"/>
      <c r="AA111" s="77"/>
      <c r="AB111" s="77"/>
      <c r="AC111" s="77"/>
      <c r="AD111" s="77"/>
      <c r="AE111" s="77"/>
      <c r="AF111" s="77"/>
      <c r="AG111" s="77"/>
      <c r="AH111" s="77"/>
      <c r="AI111" s="77"/>
      <c r="AJ111" s="77"/>
      <c r="AK111" s="77"/>
      <c r="AL111" s="77"/>
      <c r="AM111" s="77"/>
      <c r="AN111" s="77"/>
      <c r="AO111" s="77"/>
      <c r="AP111" s="77"/>
      <c r="AQ111" s="77"/>
      <c r="AR111" s="77"/>
      <c r="AS111" s="77"/>
    </row>
    <row r="112" ht="13.2" spans="1:45">
      <c r="A112" s="77"/>
      <c r="B112" s="77"/>
      <c r="C112" s="77"/>
      <c r="D112" s="77"/>
      <c r="E112" s="77"/>
      <c r="F112" s="77"/>
      <c r="G112" s="77"/>
      <c r="H112" s="77"/>
      <c r="I112" s="77"/>
      <c r="J112" s="77"/>
      <c r="K112" s="77"/>
      <c r="L112" s="77"/>
      <c r="M112" s="77"/>
      <c r="N112" s="77"/>
      <c r="O112" s="77"/>
      <c r="P112" s="77"/>
      <c r="Q112" s="77"/>
      <c r="R112" s="77"/>
      <c r="S112" s="77"/>
      <c r="T112" s="77"/>
      <c r="U112" s="77"/>
      <c r="V112" s="77"/>
      <c r="W112" s="77"/>
      <c r="X112" s="77"/>
      <c r="Y112" s="77"/>
      <c r="Z112" s="77"/>
      <c r="AA112" s="77"/>
      <c r="AB112" s="77"/>
      <c r="AC112" s="77"/>
      <c r="AD112" s="77"/>
      <c r="AE112" s="77"/>
      <c r="AF112" s="77"/>
      <c r="AG112" s="77"/>
      <c r="AH112" s="77"/>
      <c r="AI112" s="77"/>
      <c r="AJ112" s="77"/>
      <c r="AK112" s="77"/>
      <c r="AL112" s="77"/>
      <c r="AM112" s="77"/>
      <c r="AN112" s="77"/>
      <c r="AO112" s="77"/>
      <c r="AP112" s="77"/>
      <c r="AQ112" s="77"/>
      <c r="AR112" s="77"/>
      <c r="AS112" s="77"/>
    </row>
    <row r="113" ht="13.2" spans="1:45">
      <c r="A113" s="77"/>
      <c r="B113" s="77"/>
      <c r="C113" s="77"/>
      <c r="D113" s="77"/>
      <c r="E113" s="77"/>
      <c r="F113" s="77"/>
      <c r="G113" s="77"/>
      <c r="H113" s="77"/>
      <c r="I113" s="77"/>
      <c r="J113" s="77"/>
      <c r="K113" s="77"/>
      <c r="L113" s="77"/>
      <c r="M113" s="77"/>
      <c r="N113" s="77"/>
      <c r="O113" s="77"/>
      <c r="P113" s="77"/>
      <c r="Q113" s="77"/>
      <c r="R113" s="77"/>
      <c r="S113" s="77"/>
      <c r="T113" s="77"/>
      <c r="U113" s="77"/>
      <c r="V113" s="77"/>
      <c r="W113" s="77"/>
      <c r="X113" s="77"/>
      <c r="Y113" s="77"/>
      <c r="Z113" s="77"/>
      <c r="AA113" s="77"/>
      <c r="AB113" s="77"/>
      <c r="AC113" s="77"/>
      <c r="AD113" s="77"/>
      <c r="AE113" s="77"/>
      <c r="AF113" s="77"/>
      <c r="AG113" s="77"/>
      <c r="AH113" s="77"/>
      <c r="AI113" s="77"/>
      <c r="AJ113" s="77"/>
      <c r="AK113" s="77"/>
      <c r="AL113" s="77"/>
      <c r="AM113" s="77"/>
      <c r="AN113" s="77"/>
      <c r="AO113" s="77"/>
      <c r="AP113" s="77"/>
      <c r="AQ113" s="77"/>
      <c r="AR113" s="77"/>
      <c r="AS113" s="77"/>
    </row>
    <row r="114" ht="13.2" spans="1:45">
      <c r="A114" s="77"/>
      <c r="B114" s="77"/>
      <c r="C114" s="77"/>
      <c r="D114" s="77"/>
      <c r="E114" s="77"/>
      <c r="F114" s="77"/>
      <c r="G114" s="77"/>
      <c r="H114" s="77"/>
      <c r="I114" s="77"/>
      <c r="J114" s="77"/>
      <c r="K114" s="77"/>
      <c r="L114" s="77"/>
      <c r="M114" s="77"/>
      <c r="N114" s="77"/>
      <c r="O114" s="77"/>
      <c r="P114" s="77"/>
      <c r="Q114" s="77"/>
      <c r="R114" s="77"/>
      <c r="S114" s="77"/>
      <c r="T114" s="77"/>
      <c r="U114" s="77"/>
      <c r="V114" s="77"/>
      <c r="W114" s="77"/>
      <c r="X114" s="77"/>
      <c r="Y114" s="77"/>
      <c r="Z114" s="77"/>
      <c r="AA114" s="77"/>
      <c r="AB114" s="77"/>
      <c r="AC114" s="77"/>
      <c r="AD114" s="77"/>
      <c r="AE114" s="77"/>
      <c r="AF114" s="77"/>
      <c r="AG114" s="77"/>
      <c r="AH114" s="77"/>
      <c r="AI114" s="77"/>
      <c r="AJ114" s="77"/>
      <c r="AK114" s="77"/>
      <c r="AL114" s="77"/>
      <c r="AM114" s="77"/>
      <c r="AN114" s="77"/>
      <c r="AO114" s="77"/>
      <c r="AP114" s="77"/>
      <c r="AQ114" s="77"/>
      <c r="AR114" s="77"/>
      <c r="AS114" s="77"/>
    </row>
    <row r="115" ht="13.2" spans="1:45">
      <c r="A115" s="77"/>
      <c r="B115" s="77"/>
      <c r="C115" s="77"/>
      <c r="D115" s="77"/>
      <c r="E115" s="77"/>
      <c r="F115" s="77"/>
      <c r="G115" s="77"/>
      <c r="H115" s="77"/>
      <c r="I115" s="77"/>
      <c r="J115" s="77"/>
      <c r="K115" s="77"/>
      <c r="L115" s="77"/>
      <c r="M115" s="77"/>
      <c r="N115" s="77"/>
      <c r="O115" s="77"/>
      <c r="P115" s="77"/>
      <c r="Q115" s="77"/>
      <c r="R115" s="77"/>
      <c r="S115" s="77"/>
      <c r="T115" s="77"/>
      <c r="U115" s="77"/>
      <c r="V115" s="77"/>
      <c r="W115" s="77"/>
      <c r="X115" s="77"/>
      <c r="Y115" s="77"/>
      <c r="Z115" s="77"/>
      <c r="AA115" s="77"/>
      <c r="AB115" s="77"/>
      <c r="AC115" s="77"/>
      <c r="AD115" s="77"/>
      <c r="AE115" s="77"/>
      <c r="AF115" s="77"/>
      <c r="AG115" s="77"/>
      <c r="AH115" s="77"/>
      <c r="AI115" s="77"/>
      <c r="AJ115" s="77"/>
      <c r="AK115" s="77"/>
      <c r="AL115" s="77"/>
      <c r="AM115" s="77"/>
      <c r="AN115" s="77"/>
      <c r="AO115" s="77"/>
      <c r="AP115" s="77"/>
      <c r="AQ115" s="77"/>
      <c r="AR115" s="77"/>
      <c r="AS115" s="77"/>
    </row>
    <row r="116" ht="13.2" spans="1:45">
      <c r="A116" s="77"/>
      <c r="B116" s="77"/>
      <c r="C116" s="77"/>
      <c r="D116" s="77"/>
      <c r="E116" s="77"/>
      <c r="F116" s="77"/>
      <c r="G116" s="77"/>
      <c r="H116" s="77"/>
      <c r="I116" s="77"/>
      <c r="J116" s="77"/>
      <c r="K116" s="77"/>
      <c r="L116" s="77"/>
      <c r="M116" s="77"/>
      <c r="N116" s="77"/>
      <c r="O116" s="77"/>
      <c r="P116" s="77"/>
      <c r="Q116" s="77"/>
      <c r="R116" s="77"/>
      <c r="S116" s="77"/>
      <c r="T116" s="77"/>
      <c r="U116" s="77"/>
      <c r="V116" s="77"/>
      <c r="W116" s="77"/>
      <c r="X116" s="77"/>
      <c r="Y116" s="77"/>
      <c r="Z116" s="77"/>
      <c r="AA116" s="77"/>
      <c r="AB116" s="77"/>
      <c r="AC116" s="77"/>
      <c r="AD116" s="77"/>
      <c r="AE116" s="77"/>
      <c r="AF116" s="77"/>
      <c r="AG116" s="77"/>
      <c r="AH116" s="77"/>
      <c r="AI116" s="77"/>
      <c r="AJ116" s="77"/>
      <c r="AK116" s="77"/>
      <c r="AL116" s="77"/>
      <c r="AM116" s="77"/>
      <c r="AN116" s="77"/>
      <c r="AO116" s="77"/>
      <c r="AP116" s="77"/>
      <c r="AQ116" s="77"/>
      <c r="AR116" s="77"/>
      <c r="AS116" s="77"/>
    </row>
    <row r="117" ht="13.2" spans="1:45">
      <c r="A117" s="77"/>
      <c r="B117" s="77"/>
      <c r="C117" s="77"/>
      <c r="D117" s="77"/>
      <c r="E117" s="77"/>
      <c r="F117" s="77"/>
      <c r="G117" s="77"/>
      <c r="H117" s="77"/>
      <c r="I117" s="77"/>
      <c r="J117" s="77"/>
      <c r="K117" s="77"/>
      <c r="L117" s="77"/>
      <c r="M117" s="77"/>
      <c r="N117" s="77"/>
      <c r="O117" s="77"/>
      <c r="P117" s="77"/>
      <c r="Q117" s="77"/>
      <c r="R117" s="77"/>
      <c r="S117" s="77"/>
      <c r="T117" s="77"/>
      <c r="U117" s="77"/>
      <c r="V117" s="77"/>
      <c r="W117" s="77"/>
      <c r="X117" s="77"/>
      <c r="Y117" s="77"/>
      <c r="Z117" s="77"/>
      <c r="AA117" s="77"/>
      <c r="AB117" s="77"/>
      <c r="AC117" s="77"/>
      <c r="AD117" s="77"/>
      <c r="AE117" s="77"/>
      <c r="AF117" s="77"/>
      <c r="AG117" s="77"/>
      <c r="AH117" s="77"/>
      <c r="AI117" s="77"/>
      <c r="AJ117" s="77"/>
      <c r="AK117" s="77"/>
      <c r="AL117" s="77"/>
      <c r="AM117" s="77"/>
      <c r="AN117" s="77"/>
      <c r="AO117" s="77"/>
      <c r="AP117" s="77"/>
      <c r="AQ117" s="77"/>
      <c r="AR117" s="77"/>
      <c r="AS117" s="77"/>
    </row>
    <row r="118" ht="13.2" spans="1:45">
      <c r="A118" s="77"/>
      <c r="B118" s="77"/>
      <c r="C118" s="77"/>
      <c r="D118" s="77"/>
      <c r="E118" s="77"/>
      <c r="F118" s="77"/>
      <c r="G118" s="77"/>
      <c r="H118" s="77"/>
      <c r="I118" s="77"/>
      <c r="J118" s="77"/>
      <c r="K118" s="77"/>
      <c r="L118" s="77"/>
      <c r="M118" s="77"/>
      <c r="N118" s="77"/>
      <c r="O118" s="77"/>
      <c r="P118" s="77"/>
      <c r="Q118" s="77"/>
      <c r="R118" s="77"/>
      <c r="S118" s="77"/>
      <c r="T118" s="77"/>
      <c r="U118" s="77"/>
      <c r="V118" s="77"/>
      <c r="W118" s="77"/>
      <c r="X118" s="77"/>
      <c r="Y118" s="77"/>
      <c r="Z118" s="77"/>
      <c r="AA118" s="77"/>
      <c r="AB118" s="77"/>
      <c r="AC118" s="77"/>
      <c r="AD118" s="77"/>
      <c r="AE118" s="77"/>
      <c r="AF118" s="77"/>
      <c r="AG118" s="77"/>
      <c r="AH118" s="77"/>
      <c r="AI118" s="77"/>
      <c r="AJ118" s="77"/>
      <c r="AK118" s="77"/>
      <c r="AL118" s="77"/>
      <c r="AM118" s="77"/>
      <c r="AN118" s="77"/>
      <c r="AO118" s="77"/>
      <c r="AP118" s="77"/>
      <c r="AQ118" s="77"/>
      <c r="AR118" s="77"/>
      <c r="AS118" s="77"/>
    </row>
    <row r="119" ht="13.2" spans="1:45">
      <c r="A119" s="77"/>
      <c r="B119" s="77"/>
      <c r="C119" s="77"/>
      <c r="D119" s="77"/>
      <c r="E119" s="77"/>
      <c r="F119" s="77"/>
      <c r="G119" s="77"/>
      <c r="H119" s="77"/>
      <c r="I119" s="77"/>
      <c r="J119" s="77"/>
      <c r="K119" s="77"/>
      <c r="L119" s="77"/>
      <c r="M119" s="77"/>
      <c r="N119" s="77"/>
      <c r="O119" s="77"/>
      <c r="P119" s="77"/>
      <c r="Q119" s="77"/>
      <c r="R119" s="77"/>
      <c r="S119" s="77"/>
      <c r="T119" s="77"/>
      <c r="U119" s="77"/>
      <c r="V119" s="77"/>
      <c r="W119" s="77"/>
      <c r="X119" s="77"/>
      <c r="Y119" s="77"/>
      <c r="Z119" s="77"/>
      <c r="AA119" s="77"/>
      <c r="AB119" s="77"/>
      <c r="AC119" s="77"/>
      <c r="AD119" s="77"/>
      <c r="AE119" s="77"/>
      <c r="AF119" s="77"/>
      <c r="AG119" s="77"/>
      <c r="AH119" s="77"/>
      <c r="AI119" s="77"/>
      <c r="AJ119" s="77"/>
      <c r="AK119" s="77"/>
      <c r="AL119" s="77"/>
      <c r="AM119" s="77"/>
      <c r="AN119" s="77"/>
      <c r="AO119" s="77"/>
      <c r="AP119" s="77"/>
      <c r="AQ119" s="77"/>
      <c r="AR119" s="77"/>
      <c r="AS119" s="77"/>
    </row>
    <row r="120" ht="13.2" spans="1:45">
      <c r="A120" s="77"/>
      <c r="B120" s="77"/>
      <c r="C120" s="77"/>
      <c r="D120" s="77"/>
      <c r="E120" s="77"/>
      <c r="F120" s="77"/>
      <c r="G120" s="77"/>
      <c r="H120" s="77"/>
      <c r="I120" s="77"/>
      <c r="J120" s="77"/>
      <c r="K120" s="77"/>
      <c r="L120" s="77"/>
      <c r="M120" s="77"/>
      <c r="N120" s="77"/>
      <c r="O120" s="77"/>
      <c r="P120" s="77"/>
      <c r="Q120" s="77"/>
      <c r="R120" s="77"/>
      <c r="S120" s="77"/>
      <c r="T120" s="77"/>
      <c r="U120" s="77"/>
      <c r="V120" s="77"/>
      <c r="W120" s="77"/>
      <c r="X120" s="77"/>
      <c r="Y120" s="77"/>
      <c r="Z120" s="77"/>
      <c r="AA120" s="77"/>
      <c r="AB120" s="77"/>
      <c r="AC120" s="77"/>
      <c r="AD120" s="77"/>
      <c r="AE120" s="77"/>
      <c r="AF120" s="77"/>
      <c r="AG120" s="77"/>
      <c r="AH120" s="77"/>
      <c r="AI120" s="77"/>
      <c r="AJ120" s="77"/>
      <c r="AK120" s="77"/>
      <c r="AL120" s="77"/>
      <c r="AM120" s="77"/>
      <c r="AN120" s="77"/>
      <c r="AO120" s="77"/>
      <c r="AP120" s="77"/>
      <c r="AQ120" s="77"/>
      <c r="AR120" s="77"/>
      <c r="AS120" s="77"/>
    </row>
    <row r="121" ht="13.2" spans="1:45">
      <c r="A121" s="77"/>
      <c r="B121" s="77"/>
      <c r="C121" s="77"/>
      <c r="D121" s="77"/>
      <c r="E121" s="77"/>
      <c r="F121" s="77"/>
      <c r="G121" s="77"/>
      <c r="H121" s="77"/>
      <c r="I121" s="77"/>
      <c r="J121" s="77"/>
      <c r="K121" s="77"/>
      <c r="L121" s="77"/>
      <c r="M121" s="77"/>
      <c r="N121" s="77"/>
      <c r="O121" s="77"/>
      <c r="P121" s="77"/>
      <c r="Q121" s="77"/>
      <c r="R121" s="77"/>
      <c r="S121" s="77"/>
      <c r="T121" s="77"/>
      <c r="U121" s="77"/>
      <c r="V121" s="77"/>
      <c r="W121" s="77"/>
      <c r="X121" s="77"/>
      <c r="Y121" s="77"/>
      <c r="Z121" s="77"/>
      <c r="AA121" s="77"/>
      <c r="AB121" s="77"/>
      <c r="AC121" s="77"/>
      <c r="AD121" s="77"/>
      <c r="AE121" s="77"/>
      <c r="AF121" s="77"/>
      <c r="AG121" s="77"/>
      <c r="AH121" s="77"/>
      <c r="AI121" s="77"/>
      <c r="AJ121" s="77"/>
      <c r="AK121" s="77"/>
      <c r="AL121" s="77"/>
      <c r="AM121" s="77"/>
      <c r="AN121" s="77"/>
      <c r="AO121" s="77"/>
      <c r="AP121" s="77"/>
      <c r="AQ121" s="77"/>
      <c r="AR121" s="77"/>
      <c r="AS121" s="77"/>
    </row>
    <row r="122" ht="13.2" spans="1:45">
      <c r="A122" s="77"/>
      <c r="B122" s="77"/>
      <c r="C122" s="77"/>
      <c r="D122" s="77"/>
      <c r="E122" s="77"/>
      <c r="F122" s="77"/>
      <c r="G122" s="77"/>
      <c r="H122" s="77"/>
      <c r="I122" s="77"/>
      <c r="J122" s="77"/>
      <c r="K122" s="77"/>
      <c r="L122" s="77"/>
      <c r="M122" s="77"/>
      <c r="N122" s="77"/>
      <c r="O122" s="77"/>
      <c r="P122" s="77"/>
      <c r="Q122" s="77"/>
      <c r="R122" s="77"/>
      <c r="S122" s="77"/>
      <c r="T122" s="77"/>
      <c r="U122" s="77"/>
      <c r="V122" s="77"/>
      <c r="W122" s="77"/>
      <c r="X122" s="77"/>
      <c r="Y122" s="77"/>
      <c r="Z122" s="77"/>
      <c r="AA122" s="77"/>
      <c r="AB122" s="77"/>
      <c r="AC122" s="77"/>
      <c r="AD122" s="77"/>
      <c r="AE122" s="77"/>
      <c r="AF122" s="77"/>
      <c r="AG122" s="77"/>
      <c r="AH122" s="77"/>
      <c r="AI122" s="77"/>
      <c r="AJ122" s="77"/>
      <c r="AK122" s="77"/>
      <c r="AL122" s="77"/>
      <c r="AM122" s="77"/>
      <c r="AN122" s="77"/>
      <c r="AO122" s="77"/>
      <c r="AP122" s="77"/>
      <c r="AQ122" s="77"/>
      <c r="AR122" s="77"/>
      <c r="AS122" s="77"/>
    </row>
    <row r="123" ht="13.2" spans="1:45">
      <c r="A123" s="77"/>
      <c r="B123" s="77"/>
      <c r="C123" s="77"/>
      <c r="D123" s="77"/>
      <c r="E123" s="77"/>
      <c r="F123" s="77"/>
      <c r="G123" s="77"/>
      <c r="H123" s="77"/>
      <c r="I123" s="77"/>
      <c r="J123" s="77"/>
      <c r="K123" s="77"/>
      <c r="L123" s="77"/>
      <c r="M123" s="77"/>
      <c r="N123" s="77"/>
      <c r="O123" s="77"/>
      <c r="P123" s="77"/>
      <c r="Q123" s="77"/>
      <c r="R123" s="77"/>
      <c r="S123" s="77"/>
      <c r="T123" s="77"/>
      <c r="U123" s="77"/>
      <c r="V123" s="77"/>
      <c r="W123" s="77"/>
      <c r="X123" s="77"/>
      <c r="Y123" s="77"/>
      <c r="Z123" s="77"/>
      <c r="AA123" s="77"/>
      <c r="AB123" s="77"/>
      <c r="AC123" s="77"/>
      <c r="AD123" s="77"/>
      <c r="AE123" s="77"/>
      <c r="AF123" s="77"/>
      <c r="AG123" s="77"/>
      <c r="AH123" s="77"/>
      <c r="AI123" s="77"/>
      <c r="AJ123" s="77"/>
      <c r="AK123" s="77"/>
      <c r="AL123" s="77"/>
      <c r="AM123" s="77"/>
      <c r="AN123" s="77"/>
      <c r="AO123" s="77"/>
      <c r="AP123" s="77"/>
      <c r="AQ123" s="77"/>
      <c r="AR123" s="77"/>
      <c r="AS123" s="77"/>
    </row>
    <row r="124" ht="13.2" spans="1:45">
      <c r="A124" s="77"/>
      <c r="B124" s="77"/>
      <c r="C124" s="77"/>
      <c r="D124" s="77"/>
      <c r="E124" s="77"/>
      <c r="F124" s="77"/>
      <c r="G124" s="77"/>
      <c r="H124" s="77"/>
      <c r="I124" s="77"/>
      <c r="J124" s="77"/>
      <c r="K124" s="77"/>
      <c r="L124" s="77"/>
      <c r="M124" s="77"/>
      <c r="N124" s="77"/>
      <c r="O124" s="77"/>
      <c r="P124" s="77"/>
      <c r="Q124" s="77"/>
      <c r="R124" s="77"/>
      <c r="S124" s="77"/>
      <c r="T124" s="77"/>
      <c r="U124" s="77"/>
      <c r="V124" s="77"/>
      <c r="W124" s="77"/>
      <c r="X124" s="77"/>
      <c r="Y124" s="77"/>
      <c r="Z124" s="77"/>
      <c r="AA124" s="77"/>
      <c r="AB124" s="77"/>
      <c r="AC124" s="77"/>
      <c r="AD124" s="77"/>
      <c r="AE124" s="77"/>
      <c r="AF124" s="77"/>
      <c r="AG124" s="77"/>
      <c r="AH124" s="77"/>
      <c r="AI124" s="77"/>
      <c r="AJ124" s="77"/>
      <c r="AK124" s="77"/>
      <c r="AL124" s="77"/>
      <c r="AM124" s="77"/>
      <c r="AN124" s="77"/>
      <c r="AO124" s="77"/>
      <c r="AP124" s="77"/>
      <c r="AQ124" s="77"/>
      <c r="AR124" s="77"/>
      <c r="AS124" s="77"/>
    </row>
    <row r="125" ht="13.2" spans="1:45">
      <c r="A125" s="77"/>
      <c r="B125" s="77"/>
      <c r="C125" s="77"/>
      <c r="D125" s="77"/>
      <c r="E125" s="77"/>
      <c r="F125" s="77"/>
      <c r="G125" s="77"/>
      <c r="H125" s="77"/>
      <c r="I125" s="77"/>
      <c r="J125" s="77"/>
      <c r="K125" s="77"/>
      <c r="L125" s="77"/>
      <c r="M125" s="77"/>
      <c r="N125" s="77"/>
      <c r="O125" s="77"/>
      <c r="P125" s="77"/>
      <c r="Q125" s="77"/>
      <c r="R125" s="77"/>
      <c r="S125" s="77"/>
      <c r="T125" s="77"/>
      <c r="U125" s="77"/>
      <c r="V125" s="77"/>
      <c r="W125" s="77"/>
      <c r="X125" s="77"/>
      <c r="Y125" s="77"/>
      <c r="Z125" s="77"/>
      <c r="AA125" s="77"/>
      <c r="AB125" s="77"/>
      <c r="AC125" s="77"/>
      <c r="AD125" s="77"/>
      <c r="AE125" s="77"/>
      <c r="AF125" s="77"/>
      <c r="AG125" s="77"/>
      <c r="AH125" s="77"/>
      <c r="AI125" s="77"/>
      <c r="AJ125" s="77"/>
      <c r="AK125" s="77"/>
      <c r="AL125" s="77"/>
      <c r="AM125" s="77"/>
      <c r="AN125" s="77"/>
      <c r="AO125" s="77"/>
      <c r="AP125" s="77"/>
      <c r="AQ125" s="77"/>
      <c r="AR125" s="77"/>
      <c r="AS125" s="77"/>
    </row>
    <row r="126" ht="13.2" spans="1:45">
      <c r="A126" s="77"/>
      <c r="B126" s="77"/>
      <c r="C126" s="77"/>
      <c r="D126" s="77"/>
      <c r="E126" s="77"/>
      <c r="F126" s="77"/>
      <c r="G126" s="77"/>
      <c r="H126" s="77"/>
      <c r="I126" s="77"/>
      <c r="J126" s="77"/>
      <c r="K126" s="77"/>
      <c r="L126" s="77"/>
      <c r="M126" s="77"/>
      <c r="N126" s="77"/>
      <c r="O126" s="77"/>
      <c r="P126" s="77"/>
      <c r="Q126" s="77"/>
      <c r="R126" s="77"/>
      <c r="S126" s="77"/>
      <c r="T126" s="77"/>
      <c r="U126" s="77"/>
      <c r="V126" s="77"/>
      <c r="W126" s="77"/>
      <c r="X126" s="77"/>
      <c r="Y126" s="77"/>
      <c r="Z126" s="77"/>
      <c r="AA126" s="77"/>
      <c r="AB126" s="77"/>
      <c r="AC126" s="77"/>
      <c r="AD126" s="77"/>
      <c r="AE126" s="77"/>
      <c r="AF126" s="77"/>
      <c r="AG126" s="77"/>
      <c r="AH126" s="77"/>
      <c r="AI126" s="77"/>
      <c r="AJ126" s="77"/>
      <c r="AK126" s="77"/>
      <c r="AL126" s="77"/>
      <c r="AM126" s="77"/>
      <c r="AN126" s="77"/>
      <c r="AO126" s="77"/>
      <c r="AP126" s="77"/>
      <c r="AQ126" s="77"/>
      <c r="AR126" s="77"/>
      <c r="AS126" s="77"/>
    </row>
    <row r="127" ht="13.2" spans="1:45">
      <c r="A127" s="77"/>
      <c r="B127" s="77"/>
      <c r="C127" s="77"/>
      <c r="D127" s="77"/>
      <c r="E127" s="77"/>
      <c r="F127" s="77"/>
      <c r="G127" s="77"/>
      <c r="H127" s="77"/>
      <c r="I127" s="77"/>
      <c r="J127" s="77"/>
      <c r="K127" s="77"/>
      <c r="L127" s="77"/>
      <c r="M127" s="77"/>
      <c r="N127" s="77"/>
      <c r="O127" s="77"/>
      <c r="P127" s="77"/>
      <c r="Q127" s="77"/>
      <c r="R127" s="77"/>
      <c r="S127" s="77"/>
      <c r="T127" s="77"/>
      <c r="U127" s="77"/>
      <c r="V127" s="77"/>
      <c r="W127" s="77"/>
      <c r="X127" s="77"/>
      <c r="Y127" s="77"/>
      <c r="Z127" s="77"/>
      <c r="AA127" s="77"/>
      <c r="AB127" s="77"/>
      <c r="AC127" s="77"/>
      <c r="AD127" s="77"/>
      <c r="AE127" s="77"/>
      <c r="AF127" s="77"/>
      <c r="AG127" s="77"/>
      <c r="AH127" s="77"/>
      <c r="AI127" s="77"/>
      <c r="AJ127" s="77"/>
      <c r="AK127" s="77"/>
      <c r="AL127" s="77"/>
      <c r="AM127" s="77"/>
      <c r="AN127" s="77"/>
      <c r="AO127" s="77"/>
      <c r="AP127" s="77"/>
      <c r="AQ127" s="77"/>
      <c r="AR127" s="77"/>
      <c r="AS127" s="77"/>
    </row>
    <row r="128" ht="13.2" spans="1:45">
      <c r="A128" s="77"/>
      <c r="B128" s="77"/>
      <c r="C128" s="77"/>
      <c r="D128" s="77"/>
      <c r="E128" s="77"/>
      <c r="F128" s="77"/>
      <c r="G128" s="77"/>
      <c r="H128" s="77"/>
      <c r="I128" s="77"/>
      <c r="J128" s="77"/>
      <c r="K128" s="77"/>
      <c r="L128" s="77"/>
      <c r="M128" s="77"/>
      <c r="N128" s="77"/>
      <c r="O128" s="77"/>
      <c r="P128" s="77"/>
      <c r="Q128" s="77"/>
      <c r="R128" s="77"/>
      <c r="S128" s="77"/>
      <c r="T128" s="77"/>
      <c r="U128" s="77"/>
      <c r="V128" s="77"/>
      <c r="W128" s="77"/>
      <c r="X128" s="77"/>
      <c r="Y128" s="77"/>
      <c r="Z128" s="77"/>
      <c r="AA128" s="77"/>
      <c r="AB128" s="77"/>
      <c r="AC128" s="77"/>
      <c r="AD128" s="77"/>
      <c r="AE128" s="77"/>
      <c r="AF128" s="77"/>
      <c r="AG128" s="77"/>
      <c r="AH128" s="77"/>
      <c r="AI128" s="77"/>
      <c r="AJ128" s="77"/>
      <c r="AK128" s="77"/>
      <c r="AL128" s="77"/>
      <c r="AM128" s="77"/>
      <c r="AN128" s="77"/>
      <c r="AO128" s="77"/>
      <c r="AP128" s="77"/>
      <c r="AQ128" s="77"/>
      <c r="AR128" s="77"/>
      <c r="AS128" s="77"/>
    </row>
    <row r="129" ht="13.2" spans="1:45">
      <c r="A129" s="77"/>
      <c r="B129" s="77"/>
      <c r="C129" s="77"/>
      <c r="D129" s="77"/>
      <c r="E129" s="77"/>
      <c r="F129" s="77"/>
      <c r="G129" s="77"/>
      <c r="H129" s="77"/>
      <c r="I129" s="77"/>
      <c r="J129" s="77"/>
      <c r="K129" s="77"/>
      <c r="L129" s="77"/>
      <c r="M129" s="77"/>
      <c r="N129" s="77"/>
      <c r="O129" s="77"/>
      <c r="P129" s="77"/>
      <c r="Q129" s="77"/>
      <c r="R129" s="77"/>
      <c r="S129" s="77"/>
      <c r="T129" s="77"/>
      <c r="U129" s="77"/>
      <c r="V129" s="77"/>
      <c r="W129" s="77"/>
      <c r="X129" s="77"/>
      <c r="Y129" s="77"/>
      <c r="Z129" s="77"/>
      <c r="AA129" s="77"/>
      <c r="AB129" s="77"/>
      <c r="AC129" s="77"/>
      <c r="AD129" s="77"/>
      <c r="AE129" s="77"/>
      <c r="AF129" s="77"/>
      <c r="AG129" s="77"/>
      <c r="AH129" s="77"/>
      <c r="AI129" s="77"/>
      <c r="AJ129" s="77"/>
      <c r="AK129" s="77"/>
      <c r="AL129" s="77"/>
      <c r="AM129" s="77"/>
      <c r="AN129" s="77"/>
      <c r="AO129" s="77"/>
      <c r="AP129" s="77"/>
      <c r="AQ129" s="77"/>
      <c r="AR129" s="77"/>
      <c r="AS129" s="77"/>
    </row>
    <row r="130" ht="13.2" spans="1:45">
      <c r="A130" s="77"/>
      <c r="B130" s="77"/>
      <c r="C130" s="77"/>
      <c r="D130" s="77"/>
      <c r="E130" s="77"/>
      <c r="F130" s="77"/>
      <c r="G130" s="77"/>
      <c r="H130" s="77"/>
      <c r="I130" s="77"/>
      <c r="J130" s="77"/>
      <c r="K130" s="77"/>
      <c r="L130" s="77"/>
      <c r="M130" s="77"/>
      <c r="N130" s="77"/>
      <c r="O130" s="77"/>
      <c r="P130" s="77"/>
      <c r="Q130" s="77"/>
      <c r="R130" s="77"/>
      <c r="S130" s="77"/>
      <c r="T130" s="77"/>
      <c r="U130" s="77"/>
      <c r="V130" s="77"/>
      <c r="W130" s="77"/>
      <c r="X130" s="77"/>
      <c r="Y130" s="77"/>
      <c r="Z130" s="77"/>
      <c r="AA130" s="77"/>
      <c r="AB130" s="77"/>
      <c r="AC130" s="77"/>
      <c r="AD130" s="77"/>
      <c r="AE130" s="77"/>
      <c r="AF130" s="77"/>
      <c r="AG130" s="77"/>
      <c r="AH130" s="77"/>
      <c r="AI130" s="77"/>
      <c r="AJ130" s="77"/>
      <c r="AK130" s="77"/>
      <c r="AL130" s="77"/>
      <c r="AM130" s="77"/>
      <c r="AN130" s="77"/>
      <c r="AO130" s="77"/>
      <c r="AP130" s="77"/>
      <c r="AQ130" s="77"/>
      <c r="AR130" s="77"/>
      <c r="AS130" s="77"/>
    </row>
    <row r="131" ht="13.2" spans="1:45">
      <c r="A131" s="77"/>
      <c r="B131" s="77"/>
      <c r="C131" s="77"/>
      <c r="D131" s="77"/>
      <c r="E131" s="77"/>
      <c r="F131" s="77"/>
      <c r="G131" s="77"/>
      <c r="H131" s="77"/>
      <c r="I131" s="77"/>
      <c r="J131" s="77"/>
      <c r="K131" s="77"/>
      <c r="L131" s="77"/>
      <c r="M131" s="77"/>
      <c r="N131" s="77"/>
      <c r="O131" s="77"/>
      <c r="P131" s="77"/>
      <c r="Q131" s="77"/>
      <c r="R131" s="77"/>
      <c r="S131" s="77"/>
      <c r="T131" s="77"/>
      <c r="U131" s="77"/>
      <c r="V131" s="77"/>
      <c r="W131" s="77"/>
      <c r="X131" s="77"/>
      <c r="Y131" s="77"/>
      <c r="Z131" s="77"/>
      <c r="AA131" s="77"/>
      <c r="AB131" s="77"/>
      <c r="AC131" s="77"/>
      <c r="AD131" s="77"/>
      <c r="AE131" s="77"/>
      <c r="AF131" s="77"/>
      <c r="AG131" s="77"/>
      <c r="AH131" s="77"/>
      <c r="AI131" s="77"/>
      <c r="AJ131" s="77"/>
      <c r="AK131" s="77"/>
      <c r="AL131" s="77"/>
      <c r="AM131" s="77"/>
      <c r="AN131" s="77"/>
      <c r="AO131" s="77"/>
      <c r="AP131" s="77"/>
      <c r="AQ131" s="77"/>
      <c r="AR131" s="77"/>
      <c r="AS131" s="77"/>
    </row>
    <row r="132" ht="13.2" spans="1:45">
      <c r="A132" s="77"/>
      <c r="B132" s="77"/>
      <c r="C132" s="77"/>
      <c r="D132" s="77"/>
      <c r="E132" s="77"/>
      <c r="F132" s="77"/>
      <c r="G132" s="77"/>
      <c r="H132" s="77"/>
      <c r="I132" s="77"/>
      <c r="J132" s="77"/>
      <c r="K132" s="77"/>
      <c r="L132" s="77"/>
      <c r="M132" s="77"/>
      <c r="N132" s="77"/>
      <c r="O132" s="77"/>
      <c r="P132" s="77"/>
      <c r="Q132" s="77"/>
      <c r="R132" s="77"/>
      <c r="S132" s="77"/>
      <c r="T132" s="77"/>
      <c r="U132" s="77"/>
      <c r="V132" s="77"/>
      <c r="W132" s="77"/>
      <c r="X132" s="77"/>
      <c r="Y132" s="77"/>
      <c r="Z132" s="77"/>
      <c r="AA132" s="77"/>
      <c r="AB132" s="77"/>
      <c r="AC132" s="77"/>
      <c r="AD132" s="77"/>
      <c r="AE132" s="77"/>
      <c r="AF132" s="77"/>
      <c r="AG132" s="77"/>
      <c r="AH132" s="77"/>
      <c r="AI132" s="77"/>
      <c r="AJ132" s="77"/>
      <c r="AK132" s="77"/>
      <c r="AL132" s="77"/>
      <c r="AM132" s="77"/>
      <c r="AN132" s="77"/>
      <c r="AO132" s="77"/>
      <c r="AP132" s="77"/>
      <c r="AQ132" s="77"/>
      <c r="AR132" s="77"/>
      <c r="AS132" s="77"/>
    </row>
    <row r="133" ht="13.2" spans="1:45">
      <c r="A133" s="77"/>
      <c r="B133" s="77"/>
      <c r="C133" s="77"/>
      <c r="D133" s="77"/>
      <c r="E133" s="77"/>
      <c r="F133" s="77"/>
      <c r="G133" s="77"/>
      <c r="H133" s="77"/>
      <c r="I133" s="77"/>
      <c r="J133" s="77"/>
      <c r="K133" s="77"/>
      <c r="L133" s="77"/>
      <c r="M133" s="77"/>
      <c r="N133" s="77"/>
      <c r="O133" s="77"/>
      <c r="P133" s="77"/>
      <c r="Q133" s="77"/>
      <c r="R133" s="77"/>
      <c r="S133" s="77"/>
      <c r="T133" s="77"/>
      <c r="U133" s="77"/>
      <c r="V133" s="77"/>
      <c r="W133" s="77"/>
      <c r="X133" s="77"/>
      <c r="Y133" s="77"/>
      <c r="Z133" s="77"/>
      <c r="AA133" s="77"/>
      <c r="AB133" s="77"/>
      <c r="AC133" s="77"/>
      <c r="AD133" s="77"/>
      <c r="AE133" s="77"/>
      <c r="AF133" s="77"/>
      <c r="AG133" s="77"/>
      <c r="AH133" s="77"/>
      <c r="AI133" s="77"/>
      <c r="AJ133" s="77"/>
      <c r="AK133" s="77"/>
      <c r="AL133" s="77"/>
      <c r="AM133" s="77"/>
      <c r="AN133" s="77"/>
      <c r="AO133" s="77"/>
      <c r="AP133" s="77"/>
      <c r="AQ133" s="77"/>
      <c r="AR133" s="77"/>
      <c r="AS133" s="77"/>
    </row>
    <row r="134" ht="13.2" spans="1:45">
      <c r="A134" s="77"/>
      <c r="B134" s="77"/>
      <c r="C134" s="77"/>
      <c r="D134" s="77"/>
      <c r="E134" s="77"/>
      <c r="F134" s="77"/>
      <c r="G134" s="77"/>
      <c r="H134" s="77"/>
      <c r="I134" s="77"/>
      <c r="J134" s="77"/>
      <c r="K134" s="77"/>
      <c r="L134" s="77"/>
      <c r="M134" s="77"/>
      <c r="N134" s="77"/>
      <c r="O134" s="77"/>
      <c r="P134" s="77"/>
      <c r="Q134" s="77"/>
      <c r="R134" s="77"/>
      <c r="S134" s="77"/>
      <c r="T134" s="77"/>
      <c r="U134" s="77"/>
      <c r="V134" s="77"/>
      <c r="W134" s="77"/>
      <c r="X134" s="77"/>
      <c r="Y134" s="77"/>
      <c r="Z134" s="77"/>
      <c r="AA134" s="77"/>
      <c r="AB134" s="77"/>
      <c r="AC134" s="77"/>
      <c r="AD134" s="77"/>
      <c r="AE134" s="77"/>
      <c r="AF134" s="77"/>
      <c r="AG134" s="77"/>
      <c r="AH134" s="77"/>
      <c r="AI134" s="77"/>
      <c r="AJ134" s="77"/>
      <c r="AK134" s="77"/>
      <c r="AL134" s="77"/>
      <c r="AM134" s="77"/>
      <c r="AN134" s="77"/>
      <c r="AO134" s="77"/>
      <c r="AP134" s="77"/>
      <c r="AQ134" s="77"/>
      <c r="AR134" s="77"/>
      <c r="AS134" s="77"/>
    </row>
    <row r="135" ht="13.2" spans="1:45">
      <c r="A135" s="77"/>
      <c r="B135" s="77"/>
      <c r="C135" s="77"/>
      <c r="D135" s="77"/>
      <c r="E135" s="77"/>
      <c r="F135" s="77"/>
      <c r="G135" s="77"/>
      <c r="H135" s="77"/>
      <c r="I135" s="77"/>
      <c r="J135" s="77"/>
      <c r="K135" s="77"/>
      <c r="L135" s="77"/>
      <c r="M135" s="77"/>
      <c r="N135" s="77"/>
      <c r="O135" s="77"/>
      <c r="P135" s="77"/>
      <c r="Q135" s="77"/>
      <c r="R135" s="77"/>
      <c r="S135" s="77"/>
      <c r="T135" s="77"/>
      <c r="U135" s="77"/>
      <c r="V135" s="77"/>
      <c r="W135" s="77"/>
      <c r="X135" s="77"/>
      <c r="Y135" s="77"/>
      <c r="Z135" s="77"/>
      <c r="AA135" s="77"/>
      <c r="AB135" s="77"/>
      <c r="AC135" s="77"/>
      <c r="AD135" s="77"/>
      <c r="AE135" s="77"/>
      <c r="AF135" s="77"/>
      <c r="AG135" s="77"/>
      <c r="AH135" s="77"/>
      <c r="AI135" s="77"/>
      <c r="AJ135" s="77"/>
      <c r="AK135" s="77"/>
      <c r="AL135" s="77"/>
      <c r="AM135" s="77"/>
      <c r="AN135" s="77"/>
      <c r="AO135" s="77"/>
      <c r="AP135" s="77"/>
      <c r="AQ135" s="77"/>
      <c r="AR135" s="77"/>
      <c r="AS135" s="77"/>
    </row>
    <row r="136" ht="13.2" spans="1:45">
      <c r="A136" s="77"/>
      <c r="B136" s="77"/>
      <c r="C136" s="77"/>
      <c r="D136" s="77"/>
      <c r="E136" s="77"/>
      <c r="F136" s="77"/>
      <c r="G136" s="77"/>
      <c r="H136" s="77"/>
      <c r="I136" s="77"/>
      <c r="J136" s="77"/>
      <c r="K136" s="77"/>
      <c r="L136" s="77"/>
      <c r="M136" s="77"/>
      <c r="N136" s="77"/>
      <c r="O136" s="77"/>
      <c r="P136" s="77"/>
      <c r="Q136" s="77"/>
      <c r="R136" s="77"/>
      <c r="S136" s="77"/>
      <c r="T136" s="77"/>
      <c r="U136" s="77"/>
      <c r="V136" s="77"/>
      <c r="W136" s="77"/>
      <c r="X136" s="77"/>
      <c r="Y136" s="77"/>
      <c r="Z136" s="77"/>
      <c r="AA136" s="77"/>
      <c r="AB136" s="77"/>
      <c r="AC136" s="77"/>
      <c r="AD136" s="77"/>
      <c r="AE136" s="77"/>
      <c r="AF136" s="77"/>
      <c r="AG136" s="77"/>
      <c r="AH136" s="77"/>
      <c r="AI136" s="77"/>
      <c r="AJ136" s="77"/>
      <c r="AK136" s="77"/>
      <c r="AL136" s="77"/>
      <c r="AM136" s="77"/>
      <c r="AN136" s="77"/>
      <c r="AO136" s="77"/>
      <c r="AP136" s="77"/>
      <c r="AQ136" s="77"/>
      <c r="AR136" s="77"/>
      <c r="AS136" s="77"/>
    </row>
    <row r="137" ht="13.2" spans="1:45">
      <c r="A137" s="77"/>
      <c r="B137" s="77"/>
      <c r="C137" s="77"/>
      <c r="D137" s="77"/>
      <c r="E137" s="77"/>
      <c r="F137" s="77"/>
      <c r="G137" s="77"/>
      <c r="H137" s="77"/>
      <c r="I137" s="77"/>
      <c r="J137" s="77"/>
      <c r="K137" s="77"/>
      <c r="L137" s="77"/>
      <c r="M137" s="77"/>
      <c r="N137" s="77"/>
      <c r="O137" s="77"/>
      <c r="P137" s="77"/>
      <c r="Q137" s="77"/>
      <c r="R137" s="77"/>
      <c r="S137" s="77"/>
      <c r="T137" s="77"/>
      <c r="U137" s="77"/>
      <c r="V137" s="77"/>
      <c r="W137" s="77"/>
      <c r="X137" s="77"/>
      <c r="Y137" s="77"/>
      <c r="Z137" s="77"/>
      <c r="AA137" s="77"/>
      <c r="AB137" s="77"/>
      <c r="AC137" s="77"/>
      <c r="AD137" s="77"/>
      <c r="AE137" s="77"/>
      <c r="AF137" s="77"/>
      <c r="AG137" s="77"/>
      <c r="AH137" s="77"/>
      <c r="AI137" s="77"/>
      <c r="AJ137" s="77"/>
      <c r="AK137" s="77"/>
      <c r="AL137" s="77"/>
      <c r="AM137" s="77"/>
      <c r="AN137" s="77"/>
      <c r="AO137" s="77"/>
      <c r="AP137" s="77"/>
      <c r="AQ137" s="77"/>
      <c r="AR137" s="77"/>
      <c r="AS137" s="77"/>
    </row>
    <row r="138" ht="13.2" spans="1:45">
      <c r="A138" s="77"/>
      <c r="B138" s="77"/>
      <c r="C138" s="77"/>
      <c r="D138" s="77"/>
      <c r="E138" s="77"/>
      <c r="F138" s="77"/>
      <c r="G138" s="77"/>
      <c r="H138" s="77"/>
      <c r="I138" s="77"/>
      <c r="J138" s="77"/>
      <c r="K138" s="77"/>
      <c r="L138" s="77"/>
      <c r="M138" s="77"/>
      <c r="N138" s="77"/>
      <c r="O138" s="77"/>
      <c r="P138" s="77"/>
      <c r="Q138" s="77"/>
      <c r="R138" s="77"/>
      <c r="S138" s="77"/>
      <c r="T138" s="77"/>
      <c r="U138" s="77"/>
      <c r="V138" s="77"/>
      <c r="W138" s="77"/>
      <c r="X138" s="77"/>
      <c r="Y138" s="77"/>
      <c r="Z138" s="77"/>
      <c r="AA138" s="77"/>
      <c r="AB138" s="77"/>
      <c r="AC138" s="77"/>
      <c r="AD138" s="77"/>
      <c r="AE138" s="77"/>
      <c r="AF138" s="77"/>
      <c r="AG138" s="77"/>
      <c r="AH138" s="77"/>
      <c r="AI138" s="77"/>
      <c r="AJ138" s="77"/>
      <c r="AK138" s="77"/>
      <c r="AL138" s="77"/>
      <c r="AM138" s="77"/>
      <c r="AN138" s="77"/>
      <c r="AO138" s="77"/>
      <c r="AP138" s="77"/>
      <c r="AQ138" s="77"/>
      <c r="AR138" s="77"/>
      <c r="AS138" s="77"/>
    </row>
    <row r="139" ht="13.2" spans="1:45">
      <c r="A139" s="77"/>
      <c r="B139" s="77"/>
      <c r="C139" s="77"/>
      <c r="D139" s="77"/>
      <c r="E139" s="77"/>
      <c r="F139" s="77"/>
      <c r="G139" s="77"/>
      <c r="H139" s="77"/>
      <c r="I139" s="77"/>
      <c r="J139" s="77"/>
      <c r="K139" s="77"/>
      <c r="L139" s="77"/>
      <c r="M139" s="77"/>
      <c r="N139" s="77"/>
      <c r="O139" s="77"/>
      <c r="P139" s="77"/>
      <c r="Q139" s="77"/>
      <c r="R139" s="77"/>
      <c r="S139" s="77"/>
      <c r="T139" s="77"/>
      <c r="U139" s="77"/>
      <c r="V139" s="77"/>
      <c r="W139" s="77"/>
      <c r="X139" s="77"/>
      <c r="Y139" s="77"/>
      <c r="Z139" s="77"/>
      <c r="AA139" s="77"/>
      <c r="AB139" s="77"/>
      <c r="AC139" s="77"/>
      <c r="AD139" s="77"/>
      <c r="AE139" s="77"/>
      <c r="AF139" s="77"/>
      <c r="AG139" s="77"/>
      <c r="AH139" s="77"/>
      <c r="AI139" s="77"/>
      <c r="AJ139" s="77"/>
      <c r="AK139" s="77"/>
      <c r="AL139" s="77"/>
      <c r="AM139" s="77"/>
      <c r="AN139" s="77"/>
      <c r="AO139" s="77"/>
      <c r="AP139" s="77"/>
      <c r="AQ139" s="77"/>
      <c r="AR139" s="77"/>
      <c r="AS139" s="77"/>
    </row>
    <row r="140" ht="13.2" spans="1:45">
      <c r="A140" s="77"/>
      <c r="B140" s="77"/>
      <c r="C140" s="77"/>
      <c r="D140" s="77"/>
      <c r="E140" s="77"/>
      <c r="F140" s="77"/>
      <c r="G140" s="77"/>
      <c r="H140" s="77"/>
      <c r="I140" s="77"/>
      <c r="J140" s="77"/>
      <c r="K140" s="77"/>
      <c r="L140" s="77"/>
      <c r="M140" s="77"/>
      <c r="N140" s="77"/>
      <c r="O140" s="77"/>
      <c r="P140" s="77"/>
      <c r="Q140" s="77"/>
      <c r="R140" s="77"/>
      <c r="S140" s="77"/>
      <c r="T140" s="77"/>
      <c r="U140" s="77"/>
      <c r="V140" s="77"/>
      <c r="W140" s="77"/>
      <c r="X140" s="77"/>
      <c r="Y140" s="77"/>
      <c r="Z140" s="77"/>
      <c r="AA140" s="77"/>
      <c r="AB140" s="77"/>
      <c r="AC140" s="77"/>
      <c r="AD140" s="77"/>
      <c r="AE140" s="77"/>
      <c r="AF140" s="77"/>
      <c r="AG140" s="77"/>
      <c r="AH140" s="77"/>
      <c r="AI140" s="77"/>
      <c r="AJ140" s="77"/>
      <c r="AK140" s="77"/>
      <c r="AL140" s="77"/>
      <c r="AM140" s="77"/>
      <c r="AN140" s="77"/>
      <c r="AO140" s="77"/>
      <c r="AP140" s="77"/>
      <c r="AQ140" s="77"/>
      <c r="AR140" s="77"/>
      <c r="AS140" s="77"/>
    </row>
    <row r="141" ht="13.2" spans="1:45">
      <c r="A141" s="77"/>
      <c r="B141" s="77"/>
      <c r="C141" s="77"/>
      <c r="D141" s="77"/>
      <c r="E141" s="77"/>
      <c r="F141" s="77"/>
      <c r="G141" s="77"/>
      <c r="H141" s="77"/>
      <c r="I141" s="77"/>
      <c r="J141" s="77"/>
      <c r="K141" s="77"/>
      <c r="L141" s="77"/>
      <c r="M141" s="77"/>
      <c r="N141" s="77"/>
      <c r="O141" s="77"/>
      <c r="P141" s="77"/>
      <c r="Q141" s="77"/>
      <c r="R141" s="77"/>
      <c r="S141" s="77"/>
      <c r="T141" s="77"/>
      <c r="U141" s="77"/>
      <c r="V141" s="77"/>
      <c r="W141" s="77"/>
      <c r="X141" s="77"/>
      <c r="Y141" s="77"/>
      <c r="Z141" s="77"/>
      <c r="AA141" s="77"/>
      <c r="AB141" s="77"/>
      <c r="AC141" s="77"/>
      <c r="AD141" s="77"/>
      <c r="AE141" s="77"/>
      <c r="AF141" s="77"/>
      <c r="AG141" s="77"/>
      <c r="AH141" s="77"/>
      <c r="AI141" s="77"/>
      <c r="AJ141" s="77"/>
      <c r="AK141" s="77"/>
      <c r="AL141" s="77"/>
      <c r="AM141" s="77"/>
      <c r="AN141" s="77"/>
      <c r="AO141" s="77"/>
      <c r="AP141" s="77"/>
      <c r="AQ141" s="77"/>
      <c r="AR141" s="77"/>
      <c r="AS141" s="77"/>
    </row>
    <row r="142" ht="13.2" spans="1:45">
      <c r="A142" s="77"/>
      <c r="B142" s="77"/>
      <c r="C142" s="77"/>
      <c r="D142" s="77"/>
      <c r="E142" s="77"/>
      <c r="F142" s="77"/>
      <c r="G142" s="77"/>
      <c r="H142" s="77"/>
      <c r="I142" s="77"/>
      <c r="J142" s="77"/>
      <c r="K142" s="77"/>
      <c r="L142" s="77"/>
      <c r="M142" s="77"/>
      <c r="N142" s="77"/>
      <c r="O142" s="77"/>
      <c r="P142" s="77"/>
      <c r="Q142" s="77"/>
      <c r="R142" s="77"/>
      <c r="S142" s="77"/>
      <c r="T142" s="77"/>
      <c r="U142" s="77"/>
      <c r="V142" s="77"/>
      <c r="W142" s="77"/>
      <c r="X142" s="77"/>
      <c r="Y142" s="77"/>
      <c r="Z142" s="77"/>
      <c r="AA142" s="77"/>
      <c r="AB142" s="77"/>
      <c r="AC142" s="77"/>
      <c r="AD142" s="77"/>
      <c r="AE142" s="77"/>
      <c r="AF142" s="77"/>
      <c r="AG142" s="77"/>
      <c r="AH142" s="77"/>
      <c r="AI142" s="77"/>
      <c r="AJ142" s="77"/>
      <c r="AK142" s="77"/>
      <c r="AL142" s="77"/>
      <c r="AM142" s="77"/>
      <c r="AN142" s="77"/>
      <c r="AO142" s="77"/>
      <c r="AP142" s="77"/>
      <c r="AQ142" s="77"/>
      <c r="AR142" s="77"/>
      <c r="AS142" s="77"/>
    </row>
    <row r="143" ht="13.2" spans="1:45">
      <c r="A143" s="77"/>
      <c r="B143" s="77"/>
      <c r="C143" s="77"/>
      <c r="D143" s="77"/>
      <c r="E143" s="77"/>
      <c r="F143" s="77"/>
      <c r="G143" s="77"/>
      <c r="H143" s="77"/>
      <c r="I143" s="77"/>
      <c r="J143" s="77"/>
      <c r="K143" s="77"/>
      <c r="L143" s="77"/>
      <c r="M143" s="77"/>
      <c r="N143" s="77"/>
      <c r="O143" s="77"/>
      <c r="P143" s="77"/>
      <c r="Q143" s="77"/>
      <c r="R143" s="77"/>
      <c r="S143" s="77"/>
      <c r="T143" s="77"/>
      <c r="U143" s="77"/>
      <c r="V143" s="77"/>
      <c r="W143" s="77"/>
      <c r="X143" s="77"/>
      <c r="Y143" s="77"/>
      <c r="Z143" s="77"/>
      <c r="AA143" s="77"/>
      <c r="AB143" s="77"/>
      <c r="AC143" s="77"/>
      <c r="AD143" s="77"/>
      <c r="AE143" s="77"/>
      <c r="AF143" s="77"/>
      <c r="AG143" s="77"/>
      <c r="AH143" s="77"/>
      <c r="AI143" s="77"/>
      <c r="AJ143" s="77"/>
      <c r="AK143" s="77"/>
      <c r="AL143" s="77"/>
      <c r="AM143" s="77"/>
      <c r="AN143" s="77"/>
      <c r="AO143" s="77"/>
      <c r="AP143" s="77"/>
      <c r="AQ143" s="77"/>
      <c r="AR143" s="77"/>
      <c r="AS143" s="77"/>
    </row>
    <row r="144" ht="13.2" spans="1:45">
      <c r="A144" s="77"/>
      <c r="B144" s="77"/>
      <c r="C144" s="77"/>
      <c r="D144" s="77"/>
      <c r="E144" s="77"/>
      <c r="F144" s="77"/>
      <c r="G144" s="77"/>
      <c r="H144" s="77"/>
      <c r="I144" s="77"/>
      <c r="J144" s="77"/>
      <c r="K144" s="77"/>
      <c r="L144" s="77"/>
      <c r="M144" s="77"/>
      <c r="N144" s="77"/>
      <c r="O144" s="77"/>
      <c r="P144" s="77"/>
      <c r="Q144" s="77"/>
      <c r="R144" s="77"/>
      <c r="S144" s="77"/>
      <c r="T144" s="77"/>
      <c r="U144" s="77"/>
      <c r="V144" s="77"/>
      <c r="W144" s="77"/>
      <c r="X144" s="77"/>
      <c r="Y144" s="77"/>
      <c r="Z144" s="77"/>
      <c r="AA144" s="77"/>
      <c r="AB144" s="77"/>
      <c r="AC144" s="77"/>
      <c r="AD144" s="77"/>
      <c r="AE144" s="77"/>
      <c r="AF144" s="77"/>
      <c r="AG144" s="77"/>
      <c r="AH144" s="77"/>
      <c r="AI144" s="77"/>
      <c r="AJ144" s="77"/>
      <c r="AK144" s="77"/>
      <c r="AL144" s="77"/>
      <c r="AM144" s="77"/>
      <c r="AN144" s="77"/>
      <c r="AO144" s="77"/>
      <c r="AP144" s="77"/>
      <c r="AQ144" s="77"/>
      <c r="AR144" s="77"/>
      <c r="AS144" s="77"/>
    </row>
    <row r="145" ht="13.2" spans="1:45">
      <c r="A145" s="77"/>
      <c r="B145" s="77"/>
      <c r="C145" s="77"/>
      <c r="D145" s="77"/>
      <c r="E145" s="77"/>
      <c r="F145" s="77"/>
      <c r="G145" s="77"/>
      <c r="H145" s="77"/>
      <c r="I145" s="77"/>
      <c r="J145" s="77"/>
      <c r="K145" s="77"/>
      <c r="L145" s="77"/>
      <c r="M145" s="77"/>
      <c r="N145" s="77"/>
      <c r="O145" s="77"/>
      <c r="P145" s="77"/>
      <c r="Q145" s="77"/>
      <c r="R145" s="77"/>
      <c r="S145" s="77"/>
      <c r="T145" s="77"/>
      <c r="U145" s="77"/>
      <c r="V145" s="77"/>
      <c r="W145" s="77"/>
      <c r="X145" s="77"/>
      <c r="Y145" s="77"/>
      <c r="Z145" s="77"/>
      <c r="AA145" s="77"/>
      <c r="AB145" s="77"/>
      <c r="AC145" s="77"/>
      <c r="AD145" s="77"/>
      <c r="AE145" s="77"/>
      <c r="AF145" s="77"/>
      <c r="AG145" s="77"/>
      <c r="AH145" s="77"/>
      <c r="AI145" s="77"/>
      <c r="AJ145" s="77"/>
      <c r="AK145" s="77"/>
      <c r="AL145" s="77"/>
      <c r="AM145" s="77"/>
      <c r="AN145" s="77"/>
      <c r="AO145" s="77"/>
      <c r="AP145" s="77"/>
      <c r="AQ145" s="77"/>
      <c r="AR145" s="77"/>
      <c r="AS145" s="77"/>
    </row>
    <row r="146" ht="13.2" spans="1:45">
      <c r="A146" s="77"/>
      <c r="B146" s="77"/>
      <c r="C146" s="77"/>
      <c r="D146" s="77"/>
      <c r="E146" s="77"/>
      <c r="F146" s="77"/>
      <c r="G146" s="77"/>
      <c r="H146" s="77"/>
      <c r="I146" s="77"/>
      <c r="J146" s="77"/>
      <c r="K146" s="77"/>
      <c r="L146" s="77"/>
      <c r="M146" s="77"/>
      <c r="N146" s="77"/>
      <c r="O146" s="77"/>
      <c r="P146" s="77"/>
      <c r="Q146" s="77"/>
      <c r="R146" s="77"/>
      <c r="S146" s="77"/>
      <c r="T146" s="77"/>
      <c r="U146" s="77"/>
      <c r="V146" s="77"/>
      <c r="W146" s="77"/>
      <c r="X146" s="77"/>
      <c r="Y146" s="77"/>
      <c r="Z146" s="77"/>
      <c r="AA146" s="77"/>
      <c r="AB146" s="77"/>
      <c r="AC146" s="77"/>
      <c r="AD146" s="77"/>
      <c r="AE146" s="77"/>
      <c r="AF146" s="77"/>
      <c r="AG146" s="77"/>
      <c r="AH146" s="77"/>
      <c r="AI146" s="77"/>
      <c r="AJ146" s="77"/>
      <c r="AK146" s="77"/>
      <c r="AL146" s="77"/>
      <c r="AM146" s="77"/>
      <c r="AN146" s="77"/>
      <c r="AO146" s="77"/>
      <c r="AP146" s="77"/>
      <c r="AQ146" s="77"/>
      <c r="AR146" s="77"/>
      <c r="AS146" s="77"/>
    </row>
    <row r="147" ht="13.2" spans="1:45">
      <c r="A147" s="77"/>
      <c r="B147" s="77"/>
      <c r="C147" s="77"/>
      <c r="D147" s="77"/>
      <c r="E147" s="77"/>
      <c r="F147" s="77"/>
      <c r="G147" s="77"/>
      <c r="H147" s="77"/>
      <c r="I147" s="77"/>
      <c r="J147" s="77"/>
      <c r="K147" s="77"/>
      <c r="L147" s="77"/>
      <c r="M147" s="77"/>
      <c r="N147" s="77"/>
      <c r="O147" s="77"/>
      <c r="P147" s="77"/>
      <c r="Q147" s="77"/>
      <c r="R147" s="77"/>
      <c r="S147" s="77"/>
      <c r="T147" s="77"/>
      <c r="U147" s="77"/>
      <c r="V147" s="77"/>
      <c r="W147" s="77"/>
      <c r="X147" s="77"/>
      <c r="Y147" s="77"/>
      <c r="Z147" s="77"/>
      <c r="AA147" s="77"/>
      <c r="AB147" s="77"/>
      <c r="AC147" s="77"/>
      <c r="AD147" s="77"/>
      <c r="AE147" s="77"/>
      <c r="AF147" s="77"/>
      <c r="AG147" s="77"/>
      <c r="AH147" s="77"/>
      <c r="AI147" s="77"/>
      <c r="AJ147" s="77"/>
      <c r="AK147" s="77"/>
      <c r="AL147" s="77"/>
      <c r="AM147" s="77"/>
      <c r="AN147" s="77"/>
      <c r="AO147" s="77"/>
      <c r="AP147" s="77"/>
      <c r="AQ147" s="77"/>
      <c r="AR147" s="77"/>
      <c r="AS147" s="77"/>
    </row>
    <row r="148" ht="13.2" spans="1:45">
      <c r="A148" s="77"/>
      <c r="B148" s="77"/>
      <c r="C148" s="77"/>
      <c r="D148" s="77"/>
      <c r="E148" s="77"/>
      <c r="F148" s="77"/>
      <c r="G148" s="77"/>
      <c r="H148" s="77"/>
      <c r="I148" s="77"/>
      <c r="J148" s="77"/>
      <c r="K148" s="77"/>
      <c r="L148" s="77"/>
      <c r="M148" s="77"/>
      <c r="N148" s="77"/>
      <c r="O148" s="77"/>
      <c r="P148" s="77"/>
      <c r="Q148" s="77"/>
      <c r="R148" s="77"/>
      <c r="S148" s="77"/>
      <c r="T148" s="77"/>
      <c r="U148" s="77"/>
      <c r="V148" s="77"/>
      <c r="W148" s="77"/>
      <c r="X148" s="77"/>
      <c r="Y148" s="77"/>
      <c r="Z148" s="77"/>
      <c r="AA148" s="77"/>
      <c r="AB148" s="77"/>
      <c r="AC148" s="77"/>
      <c r="AD148" s="77"/>
      <c r="AE148" s="77"/>
      <c r="AF148" s="77"/>
      <c r="AG148" s="77"/>
      <c r="AH148" s="77"/>
      <c r="AI148" s="77"/>
      <c r="AJ148" s="77"/>
      <c r="AK148" s="77"/>
      <c r="AL148" s="77"/>
      <c r="AM148" s="77"/>
      <c r="AN148" s="77"/>
      <c r="AO148" s="77"/>
      <c r="AP148" s="77"/>
      <c r="AQ148" s="77"/>
      <c r="AR148" s="77"/>
      <c r="AS148" s="77"/>
    </row>
    <row r="149" ht="13.2" spans="1:45">
      <c r="A149" s="77"/>
      <c r="B149" s="77"/>
      <c r="C149" s="77"/>
      <c r="D149" s="77"/>
      <c r="E149" s="77"/>
      <c r="F149" s="77"/>
      <c r="G149" s="77"/>
      <c r="H149" s="77"/>
      <c r="I149" s="77"/>
      <c r="J149" s="77"/>
      <c r="K149" s="77"/>
      <c r="L149" s="77"/>
      <c r="M149" s="77"/>
      <c r="N149" s="77"/>
      <c r="O149" s="77"/>
      <c r="P149" s="77"/>
      <c r="Q149" s="77"/>
      <c r="R149" s="77"/>
      <c r="S149" s="77"/>
      <c r="T149" s="77"/>
      <c r="U149" s="77"/>
      <c r="V149" s="77"/>
      <c r="W149" s="77"/>
      <c r="X149" s="77"/>
      <c r="Y149" s="77"/>
      <c r="Z149" s="77"/>
      <c r="AA149" s="77"/>
      <c r="AB149" s="77"/>
      <c r="AC149" s="77"/>
      <c r="AD149" s="77"/>
      <c r="AE149" s="77"/>
      <c r="AF149" s="77"/>
      <c r="AG149" s="77"/>
      <c r="AH149" s="77"/>
      <c r="AI149" s="77"/>
      <c r="AJ149" s="77"/>
      <c r="AK149" s="77"/>
      <c r="AL149" s="77"/>
      <c r="AM149" s="77"/>
      <c r="AN149" s="77"/>
      <c r="AO149" s="77"/>
      <c r="AP149" s="77"/>
      <c r="AQ149" s="77"/>
      <c r="AR149" s="77"/>
      <c r="AS149" s="77"/>
    </row>
    <row r="150" ht="13.2" spans="1:45">
      <c r="A150" s="77"/>
      <c r="B150" s="77"/>
      <c r="C150" s="77"/>
      <c r="D150" s="77"/>
      <c r="E150" s="77"/>
      <c r="F150" s="77"/>
      <c r="G150" s="77"/>
      <c r="H150" s="77"/>
      <c r="I150" s="77"/>
      <c r="J150" s="77"/>
      <c r="K150" s="77"/>
      <c r="L150" s="77"/>
      <c r="M150" s="77"/>
      <c r="N150" s="77"/>
      <c r="O150" s="77"/>
      <c r="P150" s="77"/>
      <c r="Q150" s="77"/>
      <c r="R150" s="77"/>
      <c r="S150" s="77"/>
      <c r="T150" s="77"/>
      <c r="U150" s="77"/>
      <c r="V150" s="77"/>
      <c r="W150" s="77"/>
      <c r="X150" s="77"/>
      <c r="Y150" s="77"/>
      <c r="Z150" s="77"/>
      <c r="AA150" s="77"/>
      <c r="AB150" s="77"/>
      <c r="AC150" s="77"/>
      <c r="AD150" s="77"/>
      <c r="AE150" s="77"/>
      <c r="AF150" s="77"/>
      <c r="AG150" s="77"/>
      <c r="AH150" s="77"/>
      <c r="AI150" s="77"/>
      <c r="AJ150" s="77"/>
      <c r="AK150" s="77"/>
      <c r="AL150" s="77"/>
      <c r="AM150" s="77"/>
      <c r="AN150" s="77"/>
      <c r="AO150" s="77"/>
      <c r="AP150" s="77"/>
      <c r="AQ150" s="77"/>
      <c r="AR150" s="77"/>
      <c r="AS150" s="77"/>
    </row>
    <row r="151" ht="13.2" spans="1:45">
      <c r="A151" s="77"/>
      <c r="B151" s="77"/>
      <c r="C151" s="77"/>
      <c r="D151" s="77"/>
      <c r="E151" s="77"/>
      <c r="F151" s="77"/>
      <c r="G151" s="77"/>
      <c r="H151" s="77"/>
      <c r="I151" s="77"/>
      <c r="J151" s="77"/>
      <c r="K151" s="77"/>
      <c r="L151" s="77"/>
      <c r="M151" s="77"/>
      <c r="N151" s="77"/>
      <c r="O151" s="77"/>
      <c r="P151" s="77"/>
      <c r="Q151" s="77"/>
      <c r="R151" s="77"/>
      <c r="S151" s="77"/>
      <c r="T151" s="77"/>
      <c r="U151" s="77"/>
      <c r="V151" s="77"/>
      <c r="W151" s="77"/>
      <c r="X151" s="77"/>
      <c r="Y151" s="77"/>
      <c r="Z151" s="77"/>
      <c r="AA151" s="77"/>
      <c r="AB151" s="77"/>
      <c r="AC151" s="77"/>
      <c r="AD151" s="77"/>
      <c r="AE151" s="77"/>
      <c r="AF151" s="77"/>
      <c r="AG151" s="77"/>
      <c r="AH151" s="77"/>
      <c r="AI151" s="77"/>
      <c r="AJ151" s="77"/>
      <c r="AK151" s="77"/>
      <c r="AL151" s="77"/>
      <c r="AM151" s="77"/>
      <c r="AN151" s="77"/>
      <c r="AO151" s="77"/>
      <c r="AP151" s="77"/>
      <c r="AQ151" s="77"/>
      <c r="AR151" s="77"/>
      <c r="AS151" s="77"/>
    </row>
    <row r="152" ht="13.2" spans="1:45">
      <c r="A152" s="77"/>
      <c r="B152" s="77"/>
      <c r="C152" s="77"/>
      <c r="D152" s="77"/>
      <c r="E152" s="77"/>
      <c r="F152" s="77"/>
      <c r="G152" s="77"/>
      <c r="H152" s="77"/>
      <c r="I152" s="77"/>
      <c r="J152" s="77"/>
      <c r="K152" s="77"/>
      <c r="L152" s="77"/>
      <c r="M152" s="77"/>
      <c r="N152" s="77"/>
      <c r="O152" s="77"/>
      <c r="P152" s="77"/>
      <c r="Q152" s="77"/>
      <c r="R152" s="77"/>
      <c r="S152" s="77"/>
      <c r="T152" s="77"/>
      <c r="U152" s="77"/>
      <c r="V152" s="77"/>
      <c r="W152" s="77"/>
      <c r="X152" s="77"/>
      <c r="Y152" s="77"/>
      <c r="Z152" s="77"/>
      <c r="AA152" s="77"/>
      <c r="AB152" s="77"/>
      <c r="AC152" s="77"/>
      <c r="AD152" s="77"/>
      <c r="AE152" s="77"/>
      <c r="AF152" s="77"/>
      <c r="AG152" s="77"/>
      <c r="AH152" s="77"/>
      <c r="AI152" s="77"/>
      <c r="AJ152" s="77"/>
      <c r="AK152" s="77"/>
      <c r="AL152" s="77"/>
      <c r="AM152" s="77"/>
      <c r="AN152" s="77"/>
      <c r="AO152" s="77"/>
      <c r="AP152" s="77"/>
      <c r="AQ152" s="77"/>
      <c r="AR152" s="77"/>
      <c r="AS152" s="77"/>
    </row>
    <row r="153" ht="13.2" spans="1:45">
      <c r="A153" s="77"/>
      <c r="B153" s="77"/>
      <c r="C153" s="77"/>
      <c r="D153" s="77"/>
      <c r="E153" s="77"/>
      <c r="F153" s="77"/>
      <c r="G153" s="77"/>
      <c r="H153" s="77"/>
      <c r="I153" s="77"/>
      <c r="J153" s="77"/>
      <c r="K153" s="77"/>
      <c r="L153" s="77"/>
      <c r="M153" s="77"/>
      <c r="N153" s="77"/>
      <c r="O153" s="77"/>
      <c r="P153" s="77"/>
      <c r="Q153" s="77"/>
      <c r="R153" s="77"/>
      <c r="S153" s="77"/>
      <c r="T153" s="77"/>
      <c r="U153" s="77"/>
      <c r="V153" s="77"/>
      <c r="W153" s="77"/>
      <c r="X153" s="77"/>
      <c r="Y153" s="77"/>
      <c r="Z153" s="77"/>
      <c r="AA153" s="77"/>
      <c r="AB153" s="77"/>
      <c r="AC153" s="77"/>
      <c r="AD153" s="77"/>
      <c r="AE153" s="77"/>
      <c r="AF153" s="77"/>
      <c r="AG153" s="77"/>
      <c r="AH153" s="77"/>
      <c r="AI153" s="77"/>
      <c r="AJ153" s="77"/>
      <c r="AK153" s="77"/>
      <c r="AL153" s="77"/>
      <c r="AM153" s="77"/>
      <c r="AN153" s="77"/>
      <c r="AO153" s="77"/>
      <c r="AP153" s="77"/>
      <c r="AQ153" s="77"/>
      <c r="AR153" s="77"/>
      <c r="AS153" s="77"/>
    </row>
    <row r="154" ht="13.2" spans="1:45">
      <c r="A154" s="77"/>
      <c r="B154" s="77"/>
      <c r="C154" s="77"/>
      <c r="D154" s="77"/>
      <c r="E154" s="77"/>
      <c r="F154" s="77"/>
      <c r="G154" s="77"/>
      <c r="H154" s="77"/>
      <c r="I154" s="77"/>
      <c r="J154" s="77"/>
      <c r="K154" s="77"/>
      <c r="L154" s="77"/>
      <c r="M154" s="77"/>
      <c r="N154" s="77"/>
      <c r="O154" s="77"/>
      <c r="P154" s="77"/>
      <c r="Q154" s="77"/>
      <c r="R154" s="77"/>
      <c r="S154" s="77"/>
      <c r="T154" s="77"/>
      <c r="U154" s="77"/>
      <c r="V154" s="77"/>
      <c r="W154" s="77"/>
      <c r="X154" s="77"/>
      <c r="Y154" s="77"/>
      <c r="Z154" s="77"/>
      <c r="AA154" s="77"/>
      <c r="AB154" s="77"/>
      <c r="AC154" s="77"/>
      <c r="AD154" s="77"/>
      <c r="AE154" s="77"/>
      <c r="AF154" s="77"/>
      <c r="AG154" s="77"/>
      <c r="AH154" s="77"/>
      <c r="AI154" s="77"/>
      <c r="AJ154" s="77"/>
      <c r="AK154" s="77"/>
      <c r="AL154" s="77"/>
      <c r="AM154" s="77"/>
      <c r="AN154" s="77"/>
      <c r="AO154" s="77"/>
      <c r="AP154" s="77"/>
      <c r="AQ154" s="77"/>
      <c r="AR154" s="77"/>
      <c r="AS154" s="77"/>
    </row>
    <row r="155" ht="13.2" spans="1:45">
      <c r="A155" s="77"/>
      <c r="B155" s="77"/>
      <c r="C155" s="77"/>
      <c r="D155" s="77"/>
      <c r="E155" s="77"/>
      <c r="F155" s="77"/>
      <c r="G155" s="77"/>
      <c r="H155" s="77"/>
      <c r="I155" s="77"/>
      <c r="J155" s="77"/>
      <c r="K155" s="77"/>
      <c r="L155" s="77"/>
      <c r="M155" s="77"/>
      <c r="N155" s="77"/>
      <c r="O155" s="77"/>
      <c r="P155" s="77"/>
      <c r="Q155" s="77"/>
      <c r="R155" s="77"/>
      <c r="S155" s="77"/>
      <c r="T155" s="77"/>
      <c r="U155" s="77"/>
      <c r="V155" s="77"/>
      <c r="W155" s="77"/>
      <c r="X155" s="77"/>
      <c r="Y155" s="77"/>
      <c r="Z155" s="77"/>
      <c r="AA155" s="77"/>
      <c r="AB155" s="77"/>
      <c r="AC155" s="77"/>
      <c r="AD155" s="77"/>
      <c r="AE155" s="77"/>
      <c r="AF155" s="77"/>
      <c r="AG155" s="77"/>
      <c r="AH155" s="77"/>
      <c r="AI155" s="77"/>
      <c r="AJ155" s="77"/>
      <c r="AK155" s="77"/>
      <c r="AL155" s="77"/>
      <c r="AM155" s="77"/>
      <c r="AN155" s="77"/>
      <c r="AO155" s="77"/>
      <c r="AP155" s="77"/>
      <c r="AQ155" s="77"/>
      <c r="AR155" s="77"/>
      <c r="AS155" s="77"/>
    </row>
    <row r="156" ht="13.2" spans="1:45">
      <c r="A156" s="77"/>
      <c r="B156" s="77"/>
      <c r="C156" s="77"/>
      <c r="D156" s="77"/>
      <c r="E156" s="77"/>
      <c r="F156" s="77"/>
      <c r="G156" s="77"/>
      <c r="H156" s="77"/>
      <c r="I156" s="77"/>
      <c r="J156" s="77"/>
      <c r="K156" s="77"/>
      <c r="L156" s="77"/>
      <c r="M156" s="77"/>
      <c r="N156" s="77"/>
      <c r="O156" s="77"/>
      <c r="P156" s="77"/>
      <c r="Q156" s="77"/>
      <c r="R156" s="77"/>
      <c r="S156" s="77"/>
      <c r="T156" s="77"/>
      <c r="U156" s="77"/>
      <c r="V156" s="77"/>
      <c r="W156" s="77"/>
      <c r="X156" s="77"/>
      <c r="Y156" s="77"/>
      <c r="Z156" s="77"/>
      <c r="AA156" s="77"/>
      <c r="AB156" s="77"/>
      <c r="AC156" s="77"/>
      <c r="AD156" s="77"/>
      <c r="AE156" s="77"/>
      <c r="AF156" s="77"/>
      <c r="AG156" s="77"/>
      <c r="AH156" s="77"/>
      <c r="AI156" s="77"/>
      <c r="AJ156" s="77"/>
      <c r="AK156" s="77"/>
      <c r="AL156" s="77"/>
      <c r="AM156" s="77"/>
      <c r="AN156" s="77"/>
      <c r="AO156" s="77"/>
      <c r="AP156" s="77"/>
      <c r="AQ156" s="77"/>
      <c r="AR156" s="77"/>
      <c r="AS156" s="77"/>
    </row>
    <row r="157" ht="13.2" spans="1:45">
      <c r="A157" s="77"/>
      <c r="B157" s="77"/>
      <c r="C157" s="77"/>
      <c r="D157" s="77"/>
      <c r="E157" s="77"/>
      <c r="F157" s="77"/>
      <c r="G157" s="77"/>
      <c r="H157" s="77"/>
      <c r="I157" s="77"/>
      <c r="J157" s="77"/>
      <c r="K157" s="77"/>
      <c r="L157" s="77"/>
      <c r="M157" s="77"/>
      <c r="N157" s="77"/>
      <c r="O157" s="77"/>
      <c r="P157" s="77"/>
      <c r="Q157" s="77"/>
      <c r="R157" s="77"/>
      <c r="S157" s="77"/>
      <c r="T157" s="77"/>
      <c r="U157" s="77"/>
      <c r="V157" s="77"/>
      <c r="W157" s="77"/>
      <c r="X157" s="77"/>
      <c r="Y157" s="77"/>
      <c r="Z157" s="77"/>
      <c r="AA157" s="77"/>
      <c r="AB157" s="77"/>
      <c r="AC157" s="77"/>
      <c r="AD157" s="77"/>
      <c r="AE157" s="77"/>
      <c r="AF157" s="77"/>
      <c r="AG157" s="77"/>
      <c r="AH157" s="77"/>
      <c r="AI157" s="77"/>
      <c r="AJ157" s="77"/>
      <c r="AK157" s="77"/>
      <c r="AL157" s="77"/>
      <c r="AM157" s="77"/>
      <c r="AN157" s="77"/>
      <c r="AO157" s="77"/>
      <c r="AP157" s="77"/>
      <c r="AQ157" s="77"/>
      <c r="AR157" s="77"/>
      <c r="AS157" s="77"/>
    </row>
    <row r="158" ht="13.2" spans="1:45">
      <c r="A158" s="77"/>
      <c r="B158" s="77"/>
      <c r="C158" s="77"/>
      <c r="D158" s="77"/>
      <c r="E158" s="77"/>
      <c r="F158" s="77"/>
      <c r="G158" s="77"/>
      <c r="H158" s="77"/>
      <c r="I158" s="77"/>
      <c r="J158" s="77"/>
      <c r="K158" s="77"/>
      <c r="L158" s="77"/>
      <c r="M158" s="77"/>
      <c r="N158" s="77"/>
      <c r="O158" s="77"/>
      <c r="P158" s="77"/>
      <c r="Q158" s="77"/>
      <c r="R158" s="77"/>
      <c r="S158" s="77"/>
      <c r="T158" s="77"/>
      <c r="U158" s="77"/>
      <c r="V158" s="77"/>
      <c r="W158" s="77"/>
      <c r="X158" s="77"/>
      <c r="Y158" s="77"/>
      <c r="Z158" s="77"/>
      <c r="AA158" s="77"/>
      <c r="AB158" s="77"/>
      <c r="AC158" s="77"/>
      <c r="AD158" s="77"/>
      <c r="AE158" s="77"/>
      <c r="AF158" s="77"/>
      <c r="AG158" s="77"/>
      <c r="AH158" s="77"/>
      <c r="AI158" s="77"/>
      <c r="AJ158" s="77"/>
      <c r="AK158" s="77"/>
      <c r="AL158" s="77"/>
      <c r="AM158" s="77"/>
      <c r="AN158" s="77"/>
      <c r="AO158" s="77"/>
      <c r="AP158" s="77"/>
      <c r="AQ158" s="77"/>
      <c r="AR158" s="77"/>
      <c r="AS158" s="77"/>
    </row>
    <row r="159" ht="13.2" spans="1:45">
      <c r="A159" s="77"/>
      <c r="B159" s="77"/>
      <c r="C159" s="77"/>
      <c r="D159" s="77"/>
      <c r="E159" s="77"/>
      <c r="F159" s="77"/>
      <c r="G159" s="77"/>
      <c r="H159" s="77"/>
      <c r="I159" s="77"/>
      <c r="J159" s="77"/>
      <c r="K159" s="77"/>
      <c r="L159" s="77"/>
      <c r="M159" s="77"/>
      <c r="N159" s="77"/>
      <c r="O159" s="77"/>
      <c r="P159" s="77"/>
      <c r="Q159" s="77"/>
      <c r="R159" s="77"/>
      <c r="S159" s="77"/>
      <c r="T159" s="77"/>
      <c r="U159" s="77"/>
      <c r="V159" s="77"/>
      <c r="W159" s="77"/>
      <c r="X159" s="77"/>
      <c r="Y159" s="77"/>
      <c r="Z159" s="77"/>
      <c r="AA159" s="77"/>
      <c r="AB159" s="77"/>
      <c r="AC159" s="77"/>
      <c r="AD159" s="77"/>
      <c r="AE159" s="77"/>
      <c r="AF159" s="77"/>
      <c r="AG159" s="77"/>
      <c r="AH159" s="77"/>
      <c r="AI159" s="77"/>
      <c r="AJ159" s="77"/>
      <c r="AK159" s="77"/>
      <c r="AL159" s="77"/>
      <c r="AM159" s="77"/>
      <c r="AN159" s="77"/>
      <c r="AO159" s="77"/>
      <c r="AP159" s="77"/>
      <c r="AQ159" s="77"/>
      <c r="AR159" s="77"/>
      <c r="AS159" s="77"/>
    </row>
    <row r="160" ht="13.2" spans="1:45">
      <c r="A160" s="77"/>
      <c r="B160" s="77"/>
      <c r="C160" s="77"/>
      <c r="D160" s="77"/>
      <c r="E160" s="77"/>
      <c r="F160" s="77"/>
      <c r="G160" s="77"/>
      <c r="H160" s="77"/>
      <c r="I160" s="77"/>
      <c r="J160" s="77"/>
      <c r="K160" s="77"/>
      <c r="L160" s="77"/>
      <c r="M160" s="77"/>
      <c r="N160" s="77"/>
      <c r="O160" s="77"/>
      <c r="P160" s="77"/>
      <c r="Q160" s="77"/>
      <c r="R160" s="77"/>
      <c r="S160" s="77"/>
      <c r="T160" s="77"/>
      <c r="U160" s="77"/>
      <c r="V160" s="77"/>
      <c r="W160" s="77"/>
      <c r="X160" s="77"/>
      <c r="Y160" s="77"/>
      <c r="Z160" s="77"/>
      <c r="AA160" s="77"/>
      <c r="AB160" s="77"/>
      <c r="AC160" s="77"/>
      <c r="AD160" s="77"/>
      <c r="AE160" s="77"/>
      <c r="AF160" s="77"/>
      <c r="AG160" s="77"/>
      <c r="AH160" s="77"/>
      <c r="AI160" s="77"/>
      <c r="AJ160" s="77"/>
      <c r="AK160" s="77"/>
      <c r="AL160" s="77"/>
      <c r="AM160" s="77"/>
      <c r="AN160" s="77"/>
      <c r="AO160" s="77"/>
      <c r="AP160" s="77"/>
      <c r="AQ160" s="77"/>
      <c r="AR160" s="77"/>
      <c r="AS160" s="77"/>
    </row>
    <row r="161" ht="13.2" spans="1:45">
      <c r="A161" s="77"/>
      <c r="B161" s="77"/>
      <c r="C161" s="77"/>
      <c r="D161" s="77"/>
      <c r="E161" s="77"/>
      <c r="F161" s="77"/>
      <c r="G161" s="77"/>
      <c r="H161" s="77"/>
      <c r="I161" s="77"/>
      <c r="J161" s="77"/>
      <c r="K161" s="77"/>
      <c r="L161" s="77"/>
      <c r="M161" s="77"/>
      <c r="N161" s="77"/>
      <c r="O161" s="77"/>
      <c r="P161" s="77"/>
      <c r="Q161" s="77"/>
      <c r="R161" s="77"/>
      <c r="S161" s="77"/>
      <c r="T161" s="77"/>
      <c r="U161" s="77"/>
      <c r="V161" s="77"/>
      <c r="W161" s="77"/>
      <c r="X161" s="77"/>
      <c r="Y161" s="77"/>
      <c r="Z161" s="77"/>
      <c r="AA161" s="77"/>
      <c r="AB161" s="77"/>
      <c r="AC161" s="77"/>
      <c r="AD161" s="77"/>
      <c r="AE161" s="77"/>
      <c r="AF161" s="77"/>
      <c r="AG161" s="77"/>
      <c r="AH161" s="77"/>
      <c r="AI161" s="77"/>
      <c r="AJ161" s="77"/>
      <c r="AK161" s="77"/>
      <c r="AL161" s="77"/>
      <c r="AM161" s="77"/>
      <c r="AN161" s="77"/>
      <c r="AO161" s="77"/>
      <c r="AP161" s="77"/>
      <c r="AQ161" s="77"/>
      <c r="AR161" s="77"/>
      <c r="AS161" s="77"/>
    </row>
    <row r="162" ht="13.2" spans="1:45">
      <c r="A162" s="77"/>
      <c r="B162" s="77"/>
      <c r="C162" s="77"/>
      <c r="D162" s="77"/>
      <c r="E162" s="77"/>
      <c r="F162" s="77"/>
      <c r="G162" s="77"/>
      <c r="H162" s="77"/>
      <c r="I162" s="77"/>
      <c r="J162" s="77"/>
      <c r="K162" s="77"/>
      <c r="L162" s="77"/>
      <c r="M162" s="77"/>
      <c r="N162" s="77"/>
      <c r="O162" s="77"/>
      <c r="P162" s="77"/>
      <c r="Q162" s="77"/>
      <c r="R162" s="77"/>
      <c r="S162" s="77"/>
      <c r="T162" s="77"/>
      <c r="U162" s="77"/>
      <c r="V162" s="77"/>
      <c r="W162" s="77"/>
      <c r="X162" s="77"/>
      <c r="Y162" s="77"/>
      <c r="Z162" s="77"/>
      <c r="AA162" s="77"/>
      <c r="AB162" s="77"/>
      <c r="AC162" s="77"/>
      <c r="AD162" s="77"/>
      <c r="AE162" s="77"/>
      <c r="AF162" s="77"/>
      <c r="AG162" s="77"/>
      <c r="AH162" s="77"/>
      <c r="AI162" s="77"/>
      <c r="AJ162" s="77"/>
      <c r="AK162" s="77"/>
      <c r="AL162" s="77"/>
      <c r="AM162" s="77"/>
      <c r="AN162" s="77"/>
      <c r="AO162" s="77"/>
      <c r="AP162" s="77"/>
      <c r="AQ162" s="77"/>
      <c r="AR162" s="77"/>
      <c r="AS162" s="77"/>
    </row>
    <row r="163" ht="13.2" spans="1:45">
      <c r="A163" s="77"/>
      <c r="B163" s="77"/>
      <c r="C163" s="77"/>
      <c r="D163" s="77"/>
      <c r="E163" s="77"/>
      <c r="F163" s="77"/>
      <c r="G163" s="77"/>
      <c r="H163" s="77"/>
      <c r="I163" s="77"/>
      <c r="J163" s="77"/>
      <c r="K163" s="77"/>
      <c r="L163" s="77"/>
      <c r="M163" s="77"/>
      <c r="N163" s="77"/>
      <c r="O163" s="77"/>
      <c r="P163" s="77"/>
      <c r="Q163" s="77"/>
      <c r="R163" s="77"/>
      <c r="S163" s="77"/>
      <c r="T163" s="77"/>
      <c r="U163" s="77"/>
      <c r="V163" s="77"/>
      <c r="W163" s="77"/>
      <c r="X163" s="77"/>
      <c r="Y163" s="77"/>
      <c r="Z163" s="77"/>
      <c r="AA163" s="77"/>
      <c r="AB163" s="77"/>
      <c r="AC163" s="77"/>
      <c r="AD163" s="77"/>
      <c r="AE163" s="77"/>
      <c r="AF163" s="77"/>
      <c r="AG163" s="77"/>
      <c r="AH163" s="77"/>
      <c r="AI163" s="77"/>
      <c r="AJ163" s="77"/>
      <c r="AK163" s="77"/>
      <c r="AL163" s="77"/>
      <c r="AM163" s="77"/>
      <c r="AN163" s="77"/>
      <c r="AO163" s="77"/>
      <c r="AP163" s="77"/>
      <c r="AQ163" s="77"/>
      <c r="AR163" s="77"/>
      <c r="AS163" s="77"/>
    </row>
    <row r="164" ht="13.2" spans="1:45">
      <c r="A164" s="77"/>
      <c r="B164" s="77"/>
      <c r="C164" s="77"/>
      <c r="D164" s="77"/>
      <c r="E164" s="77"/>
      <c r="F164" s="77"/>
      <c r="G164" s="77"/>
      <c r="H164" s="77"/>
      <c r="I164" s="77"/>
      <c r="J164" s="77"/>
      <c r="K164" s="77"/>
      <c r="L164" s="77"/>
      <c r="M164" s="77"/>
      <c r="N164" s="77"/>
      <c r="O164" s="77"/>
      <c r="P164" s="77"/>
      <c r="Q164" s="77"/>
      <c r="R164" s="77"/>
      <c r="S164" s="77"/>
      <c r="T164" s="77"/>
      <c r="U164" s="77"/>
      <c r="V164" s="77"/>
      <c r="W164" s="77"/>
      <c r="X164" s="77"/>
      <c r="Y164" s="77"/>
      <c r="Z164" s="77"/>
      <c r="AA164" s="77"/>
      <c r="AB164" s="77"/>
      <c r="AC164" s="77"/>
      <c r="AD164" s="77"/>
      <c r="AE164" s="77"/>
      <c r="AF164" s="77"/>
      <c r="AG164" s="77"/>
      <c r="AH164" s="77"/>
      <c r="AI164" s="77"/>
      <c r="AJ164" s="77"/>
      <c r="AK164" s="77"/>
      <c r="AL164" s="77"/>
      <c r="AM164" s="77"/>
      <c r="AN164" s="77"/>
      <c r="AO164" s="77"/>
      <c r="AP164" s="77"/>
      <c r="AQ164" s="77"/>
      <c r="AR164" s="77"/>
      <c r="AS164" s="77"/>
    </row>
    <row r="165" ht="13.2" spans="1:45">
      <c r="A165" s="77"/>
      <c r="B165" s="77"/>
      <c r="C165" s="77"/>
      <c r="D165" s="77"/>
      <c r="E165" s="77"/>
      <c r="F165" s="77"/>
      <c r="G165" s="77"/>
      <c r="H165" s="77"/>
      <c r="I165" s="77"/>
      <c r="J165" s="77"/>
      <c r="K165" s="77"/>
      <c r="L165" s="77"/>
      <c r="M165" s="77"/>
      <c r="N165" s="77"/>
      <c r="O165" s="77"/>
      <c r="P165" s="77"/>
      <c r="Q165" s="77"/>
      <c r="R165" s="77"/>
      <c r="S165" s="77"/>
      <c r="T165" s="77"/>
      <c r="U165" s="77"/>
      <c r="V165" s="77"/>
      <c r="W165" s="77"/>
      <c r="X165" s="77"/>
      <c r="Y165" s="77"/>
      <c r="Z165" s="77"/>
      <c r="AA165" s="77"/>
      <c r="AB165" s="77"/>
      <c r="AC165" s="77"/>
      <c r="AD165" s="77"/>
      <c r="AE165" s="77"/>
      <c r="AF165" s="77"/>
      <c r="AG165" s="77"/>
      <c r="AH165" s="77"/>
      <c r="AI165" s="77"/>
      <c r="AJ165" s="77"/>
      <c r="AK165" s="77"/>
      <c r="AL165" s="77"/>
      <c r="AM165" s="77"/>
      <c r="AN165" s="77"/>
      <c r="AO165" s="77"/>
      <c r="AP165" s="77"/>
      <c r="AQ165" s="77"/>
      <c r="AR165" s="77"/>
      <c r="AS165" s="77"/>
    </row>
    <row r="166" ht="13.2" spans="1:45">
      <c r="A166" s="77"/>
      <c r="B166" s="77"/>
      <c r="C166" s="77"/>
      <c r="D166" s="77"/>
      <c r="E166" s="77"/>
      <c r="F166" s="77"/>
      <c r="G166" s="77"/>
      <c r="H166" s="77"/>
      <c r="I166" s="77"/>
      <c r="J166" s="77"/>
      <c r="K166" s="77"/>
      <c r="L166" s="77"/>
      <c r="M166" s="77"/>
      <c r="N166" s="77"/>
      <c r="O166" s="77"/>
      <c r="P166" s="77"/>
      <c r="Q166" s="77"/>
      <c r="R166" s="77"/>
      <c r="S166" s="77"/>
      <c r="T166" s="77"/>
      <c r="U166" s="77"/>
      <c r="V166" s="77"/>
      <c r="W166" s="77"/>
      <c r="X166" s="77"/>
      <c r="Y166" s="77"/>
      <c r="Z166" s="77"/>
      <c r="AA166" s="77"/>
      <c r="AB166" s="77"/>
      <c r="AC166" s="77"/>
      <c r="AD166" s="77"/>
      <c r="AE166" s="77"/>
      <c r="AF166" s="77"/>
      <c r="AG166" s="77"/>
      <c r="AH166" s="77"/>
      <c r="AI166" s="77"/>
      <c r="AJ166" s="77"/>
      <c r="AK166" s="77"/>
      <c r="AL166" s="77"/>
      <c r="AM166" s="77"/>
      <c r="AN166" s="77"/>
      <c r="AO166" s="77"/>
      <c r="AP166" s="77"/>
      <c r="AQ166" s="77"/>
      <c r="AR166" s="77"/>
      <c r="AS166" s="77"/>
    </row>
    <row r="167" ht="13.2" spans="1:45">
      <c r="A167" s="77"/>
      <c r="B167" s="77"/>
      <c r="C167" s="77"/>
      <c r="D167" s="77"/>
      <c r="E167" s="77"/>
      <c r="F167" s="77"/>
      <c r="G167" s="77"/>
      <c r="H167" s="77"/>
      <c r="I167" s="77"/>
      <c r="J167" s="77"/>
      <c r="K167" s="77"/>
      <c r="L167" s="77"/>
      <c r="M167" s="77"/>
      <c r="N167" s="77"/>
      <c r="O167" s="77"/>
      <c r="P167" s="77"/>
      <c r="Q167" s="77"/>
      <c r="R167" s="77"/>
      <c r="S167" s="77"/>
      <c r="T167" s="77"/>
      <c r="U167" s="77"/>
      <c r="V167" s="77"/>
      <c r="W167" s="77"/>
      <c r="X167" s="77"/>
      <c r="Y167" s="77"/>
      <c r="Z167" s="77"/>
      <c r="AA167" s="77"/>
      <c r="AB167" s="77"/>
      <c r="AC167" s="77"/>
      <c r="AD167" s="77"/>
      <c r="AE167" s="77"/>
      <c r="AF167" s="77"/>
      <c r="AG167" s="77"/>
      <c r="AH167" s="77"/>
      <c r="AI167" s="77"/>
      <c r="AJ167" s="77"/>
      <c r="AK167" s="77"/>
      <c r="AL167" s="77"/>
      <c r="AM167" s="77"/>
      <c r="AN167" s="77"/>
      <c r="AO167" s="77"/>
      <c r="AP167" s="77"/>
      <c r="AQ167" s="77"/>
      <c r="AR167" s="77"/>
      <c r="AS167" s="77"/>
    </row>
    <row r="168" ht="13.2" spans="1:45">
      <c r="A168" s="77"/>
      <c r="B168" s="77"/>
      <c r="C168" s="77"/>
      <c r="D168" s="77"/>
      <c r="E168" s="77"/>
      <c r="F168" s="77"/>
      <c r="G168" s="77"/>
      <c r="H168" s="77"/>
      <c r="I168" s="77"/>
      <c r="J168" s="77"/>
      <c r="K168" s="77"/>
      <c r="L168" s="77"/>
      <c r="M168" s="77"/>
      <c r="N168" s="77"/>
      <c r="O168" s="77"/>
      <c r="P168" s="77"/>
      <c r="Q168" s="77"/>
      <c r="R168" s="77"/>
      <c r="S168" s="77"/>
      <c r="T168" s="77"/>
      <c r="U168" s="77"/>
      <c r="V168" s="77"/>
      <c r="W168" s="77"/>
      <c r="X168" s="77"/>
      <c r="Y168" s="77"/>
      <c r="Z168" s="77"/>
      <c r="AA168" s="77"/>
      <c r="AB168" s="77"/>
      <c r="AC168" s="77"/>
      <c r="AD168" s="77"/>
      <c r="AE168" s="77"/>
      <c r="AF168" s="77"/>
      <c r="AG168" s="77"/>
      <c r="AH168" s="77"/>
      <c r="AI168" s="77"/>
      <c r="AJ168" s="77"/>
      <c r="AK168" s="77"/>
      <c r="AL168" s="77"/>
      <c r="AM168" s="77"/>
      <c r="AN168" s="77"/>
      <c r="AO168" s="77"/>
      <c r="AP168" s="77"/>
      <c r="AQ168" s="77"/>
      <c r="AR168" s="77"/>
      <c r="AS168" s="77"/>
    </row>
    <row r="169" ht="13.2" spans="1:45">
      <c r="A169" s="77"/>
      <c r="B169" s="77"/>
      <c r="C169" s="77"/>
      <c r="D169" s="77"/>
      <c r="E169" s="77"/>
      <c r="F169" s="77"/>
      <c r="G169" s="77"/>
      <c r="H169" s="77"/>
      <c r="I169" s="77"/>
      <c r="J169" s="77"/>
      <c r="K169" s="77"/>
      <c r="L169" s="77"/>
      <c r="M169" s="77"/>
      <c r="N169" s="77"/>
      <c r="O169" s="77"/>
      <c r="P169" s="77"/>
      <c r="Q169" s="77"/>
      <c r="R169" s="77"/>
      <c r="S169" s="77"/>
      <c r="T169" s="77"/>
      <c r="U169" s="77"/>
      <c r="V169" s="77"/>
      <c r="W169" s="77"/>
      <c r="X169" s="77"/>
      <c r="Y169" s="77"/>
      <c r="Z169" s="77"/>
      <c r="AA169" s="77"/>
      <c r="AB169" s="77"/>
      <c r="AC169" s="77"/>
      <c r="AD169" s="77"/>
      <c r="AE169" s="77"/>
      <c r="AF169" s="77"/>
      <c r="AG169" s="77"/>
      <c r="AH169" s="77"/>
      <c r="AI169" s="77"/>
      <c r="AJ169" s="77"/>
      <c r="AK169" s="77"/>
      <c r="AL169" s="77"/>
      <c r="AM169" s="77"/>
      <c r="AN169" s="77"/>
      <c r="AO169" s="77"/>
      <c r="AP169" s="77"/>
      <c r="AQ169" s="77"/>
      <c r="AR169" s="77"/>
      <c r="AS169" s="77"/>
    </row>
    <row r="170" ht="13.2" spans="1:45">
      <c r="A170" s="77"/>
      <c r="B170" s="77"/>
      <c r="C170" s="77"/>
      <c r="D170" s="77"/>
      <c r="E170" s="77"/>
      <c r="F170" s="77"/>
      <c r="G170" s="77"/>
      <c r="H170" s="77"/>
      <c r="I170" s="77"/>
      <c r="J170" s="77"/>
      <c r="K170" s="77"/>
      <c r="L170" s="77"/>
      <c r="M170" s="77"/>
      <c r="N170" s="77"/>
      <c r="O170" s="77"/>
      <c r="P170" s="77"/>
      <c r="Q170" s="77"/>
      <c r="R170" s="77"/>
      <c r="S170" s="77"/>
      <c r="T170" s="77"/>
      <c r="U170" s="77"/>
      <c r="V170" s="77"/>
      <c r="W170" s="77"/>
      <c r="X170" s="77"/>
      <c r="Y170" s="77"/>
      <c r="Z170" s="77"/>
      <c r="AA170" s="77"/>
      <c r="AB170" s="77"/>
      <c r="AC170" s="77"/>
      <c r="AD170" s="77"/>
      <c r="AE170" s="77"/>
      <c r="AF170" s="77"/>
      <c r="AG170" s="77"/>
      <c r="AH170" s="77"/>
      <c r="AI170" s="77"/>
      <c r="AJ170" s="77"/>
      <c r="AK170" s="77"/>
      <c r="AL170" s="77"/>
      <c r="AM170" s="77"/>
      <c r="AN170" s="77"/>
      <c r="AO170" s="77"/>
      <c r="AP170" s="77"/>
      <c r="AQ170" s="77"/>
      <c r="AR170" s="77"/>
      <c r="AS170" s="77"/>
    </row>
    <row r="171" ht="13.2" spans="1:45">
      <c r="A171" s="77"/>
      <c r="B171" s="77"/>
      <c r="C171" s="77"/>
      <c r="D171" s="77"/>
      <c r="E171" s="77"/>
      <c r="F171" s="77"/>
      <c r="G171" s="77"/>
      <c r="H171" s="77"/>
      <c r="I171" s="77"/>
      <c r="J171" s="77"/>
      <c r="K171" s="77"/>
      <c r="L171" s="77"/>
      <c r="M171" s="77"/>
      <c r="N171" s="77"/>
      <c r="O171" s="77"/>
      <c r="P171" s="77"/>
      <c r="Q171" s="77"/>
      <c r="R171" s="77"/>
      <c r="S171" s="77"/>
      <c r="T171" s="77"/>
      <c r="U171" s="77"/>
      <c r="V171" s="77"/>
      <c r="W171" s="77"/>
      <c r="X171" s="77"/>
      <c r="Y171" s="77"/>
      <c r="Z171" s="77"/>
      <c r="AA171" s="77"/>
      <c r="AB171" s="77"/>
      <c r="AC171" s="77"/>
      <c r="AD171" s="77"/>
      <c r="AE171" s="77"/>
      <c r="AF171" s="77"/>
      <c r="AG171" s="77"/>
      <c r="AH171" s="77"/>
      <c r="AI171" s="77"/>
      <c r="AJ171" s="77"/>
      <c r="AK171" s="77"/>
      <c r="AL171" s="77"/>
      <c r="AM171" s="77"/>
      <c r="AN171" s="77"/>
      <c r="AO171" s="77"/>
      <c r="AP171" s="77"/>
      <c r="AQ171" s="77"/>
      <c r="AR171" s="77"/>
      <c r="AS171" s="77"/>
    </row>
    <row r="172" ht="13.2" spans="1:45">
      <c r="A172" s="77"/>
      <c r="B172" s="77"/>
      <c r="C172" s="77"/>
      <c r="D172" s="77"/>
      <c r="E172" s="77"/>
      <c r="F172" s="77"/>
      <c r="G172" s="77"/>
      <c r="H172" s="77"/>
      <c r="I172" s="77"/>
      <c r="J172" s="77"/>
      <c r="K172" s="77"/>
      <c r="L172" s="77"/>
      <c r="M172" s="77"/>
      <c r="N172" s="77"/>
      <c r="O172" s="77"/>
      <c r="P172" s="77"/>
      <c r="Q172" s="77"/>
      <c r="R172" s="77"/>
      <c r="S172" s="77"/>
      <c r="T172" s="77"/>
      <c r="U172" s="77"/>
      <c r="V172" s="77"/>
      <c r="W172" s="77"/>
      <c r="X172" s="77"/>
      <c r="Y172" s="77"/>
      <c r="Z172" s="77"/>
      <c r="AA172" s="77"/>
      <c r="AB172" s="77"/>
      <c r="AC172" s="77"/>
      <c r="AD172" s="77"/>
      <c r="AE172" s="77"/>
      <c r="AF172" s="77"/>
      <c r="AG172" s="77"/>
      <c r="AH172" s="77"/>
      <c r="AI172" s="77"/>
      <c r="AJ172" s="77"/>
      <c r="AK172" s="77"/>
      <c r="AL172" s="77"/>
      <c r="AM172" s="77"/>
      <c r="AN172" s="77"/>
      <c r="AO172" s="77"/>
      <c r="AP172" s="77"/>
      <c r="AQ172" s="77"/>
      <c r="AR172" s="77"/>
      <c r="AS172" s="77"/>
    </row>
    <row r="173" ht="13.2" spans="1:45">
      <c r="A173" s="77"/>
      <c r="B173" s="77"/>
      <c r="C173" s="77"/>
      <c r="D173" s="77"/>
      <c r="E173" s="77"/>
      <c r="F173" s="77"/>
      <c r="G173" s="77"/>
      <c r="H173" s="77"/>
      <c r="I173" s="77"/>
      <c r="J173" s="77"/>
      <c r="K173" s="77"/>
      <c r="L173" s="77"/>
      <c r="M173" s="77"/>
      <c r="N173" s="77"/>
      <c r="O173" s="77"/>
      <c r="P173" s="77"/>
      <c r="Q173" s="77"/>
      <c r="R173" s="77"/>
      <c r="S173" s="77"/>
      <c r="T173" s="77"/>
      <c r="U173" s="77"/>
      <c r="V173" s="77"/>
      <c r="W173" s="77"/>
      <c r="X173" s="77"/>
      <c r="Y173" s="77"/>
      <c r="Z173" s="77"/>
      <c r="AA173" s="77"/>
      <c r="AB173" s="77"/>
      <c r="AC173" s="77"/>
      <c r="AD173" s="77"/>
      <c r="AE173" s="77"/>
      <c r="AF173" s="77"/>
      <c r="AG173" s="77"/>
      <c r="AH173" s="77"/>
      <c r="AI173" s="77"/>
      <c r="AJ173" s="77"/>
      <c r="AK173" s="77"/>
      <c r="AL173" s="77"/>
      <c r="AM173" s="77"/>
      <c r="AN173" s="77"/>
      <c r="AO173" s="77"/>
      <c r="AP173" s="77"/>
      <c r="AQ173" s="77"/>
      <c r="AR173" s="77"/>
      <c r="AS173" s="77"/>
    </row>
    <row r="174" ht="13.2" spans="1:45">
      <c r="A174" s="77"/>
      <c r="B174" s="77"/>
      <c r="C174" s="77"/>
      <c r="D174" s="77"/>
      <c r="E174" s="77"/>
      <c r="F174" s="77"/>
      <c r="G174" s="77"/>
      <c r="H174" s="77"/>
      <c r="I174" s="77"/>
      <c r="J174" s="77"/>
      <c r="K174" s="77"/>
      <c r="L174" s="77"/>
      <c r="M174" s="77"/>
      <c r="N174" s="77"/>
      <c r="O174" s="77"/>
      <c r="P174" s="77"/>
      <c r="Q174" s="77"/>
      <c r="R174" s="77"/>
      <c r="S174" s="77"/>
      <c r="T174" s="77"/>
      <c r="U174" s="77"/>
      <c r="V174" s="77"/>
      <c r="W174" s="77"/>
      <c r="X174" s="77"/>
      <c r="Y174" s="77"/>
      <c r="Z174" s="77"/>
      <c r="AA174" s="77"/>
      <c r="AB174" s="77"/>
      <c r="AC174" s="77"/>
      <c r="AD174" s="77"/>
      <c r="AE174" s="77"/>
      <c r="AF174" s="77"/>
      <c r="AG174" s="77"/>
      <c r="AH174" s="77"/>
      <c r="AI174" s="77"/>
      <c r="AJ174" s="77"/>
      <c r="AK174" s="77"/>
      <c r="AL174" s="77"/>
      <c r="AM174" s="77"/>
      <c r="AN174" s="77"/>
      <c r="AO174" s="77"/>
      <c r="AP174" s="77"/>
      <c r="AQ174" s="77"/>
      <c r="AR174" s="77"/>
      <c r="AS174" s="77"/>
    </row>
    <row r="175" ht="13.2" spans="1:45">
      <c r="A175" s="77"/>
      <c r="B175" s="77"/>
      <c r="C175" s="77"/>
      <c r="D175" s="77"/>
      <c r="E175" s="77"/>
      <c r="F175" s="77"/>
      <c r="G175" s="77"/>
      <c r="H175" s="77"/>
      <c r="I175" s="77"/>
      <c r="J175" s="77"/>
      <c r="K175" s="77"/>
      <c r="L175" s="77"/>
      <c r="M175" s="77"/>
      <c r="N175" s="77"/>
      <c r="O175" s="77"/>
      <c r="P175" s="77"/>
      <c r="Q175" s="77"/>
      <c r="R175" s="77"/>
      <c r="S175" s="77"/>
      <c r="T175" s="77"/>
      <c r="U175" s="77"/>
      <c r="V175" s="77"/>
      <c r="W175" s="77"/>
      <c r="X175" s="77"/>
      <c r="Y175" s="77"/>
      <c r="Z175" s="77"/>
      <c r="AA175" s="77"/>
      <c r="AB175" s="77"/>
      <c r="AC175" s="77"/>
      <c r="AD175" s="77"/>
      <c r="AE175" s="77"/>
      <c r="AF175" s="77"/>
      <c r="AG175" s="77"/>
      <c r="AH175" s="77"/>
      <c r="AI175" s="77"/>
      <c r="AJ175" s="77"/>
      <c r="AK175" s="77"/>
      <c r="AL175" s="77"/>
      <c r="AM175" s="77"/>
      <c r="AN175" s="77"/>
      <c r="AO175" s="77"/>
      <c r="AP175" s="77"/>
      <c r="AQ175" s="77"/>
      <c r="AR175" s="77"/>
      <c r="AS175" s="77"/>
    </row>
    <row r="176" ht="13.2" spans="1:45">
      <c r="A176" s="77"/>
      <c r="B176" s="77"/>
      <c r="C176" s="77"/>
      <c r="D176" s="77"/>
      <c r="E176" s="77"/>
      <c r="F176" s="77"/>
      <c r="G176" s="77"/>
      <c r="H176" s="77"/>
      <c r="I176" s="77"/>
      <c r="J176" s="77"/>
      <c r="K176" s="77"/>
      <c r="L176" s="77"/>
      <c r="M176" s="77"/>
      <c r="N176" s="77"/>
      <c r="O176" s="77"/>
      <c r="P176" s="77"/>
      <c r="Q176" s="77"/>
      <c r="R176" s="77"/>
      <c r="S176" s="77"/>
      <c r="T176" s="77"/>
      <c r="U176" s="77"/>
      <c r="V176" s="77"/>
      <c r="W176" s="77"/>
      <c r="X176" s="77"/>
      <c r="Y176" s="77"/>
      <c r="Z176" s="77"/>
      <c r="AA176" s="77"/>
      <c r="AB176" s="77"/>
      <c r="AC176" s="77"/>
      <c r="AD176" s="77"/>
      <c r="AE176" s="77"/>
      <c r="AF176" s="77"/>
      <c r="AG176" s="77"/>
      <c r="AH176" s="77"/>
      <c r="AI176" s="77"/>
      <c r="AJ176" s="77"/>
      <c r="AK176" s="77"/>
      <c r="AL176" s="77"/>
      <c r="AM176" s="77"/>
      <c r="AN176" s="77"/>
      <c r="AO176" s="77"/>
      <c r="AP176" s="77"/>
      <c r="AQ176" s="77"/>
      <c r="AR176" s="77"/>
      <c r="AS176" s="77"/>
    </row>
    <row r="177" ht="13.2" spans="1:45">
      <c r="A177" s="77"/>
      <c r="B177" s="77"/>
      <c r="C177" s="77"/>
      <c r="D177" s="77"/>
      <c r="E177" s="77"/>
      <c r="F177" s="77"/>
      <c r="G177" s="77"/>
      <c r="H177" s="77"/>
      <c r="I177" s="77"/>
      <c r="J177" s="77"/>
      <c r="K177" s="77"/>
      <c r="L177" s="77"/>
      <c r="M177" s="77"/>
      <c r="N177" s="77"/>
      <c r="O177" s="77"/>
      <c r="P177" s="77"/>
      <c r="Q177" s="77"/>
      <c r="R177" s="77"/>
      <c r="S177" s="77"/>
      <c r="T177" s="77"/>
      <c r="U177" s="77"/>
      <c r="V177" s="77"/>
      <c r="W177" s="77"/>
      <c r="X177" s="77"/>
      <c r="Y177" s="77"/>
      <c r="Z177" s="77"/>
      <c r="AA177" s="77"/>
      <c r="AB177" s="77"/>
      <c r="AC177" s="77"/>
      <c r="AD177" s="77"/>
      <c r="AE177" s="77"/>
      <c r="AF177" s="77"/>
      <c r="AG177" s="77"/>
      <c r="AH177" s="77"/>
      <c r="AI177" s="77"/>
      <c r="AJ177" s="77"/>
      <c r="AK177" s="77"/>
      <c r="AL177" s="77"/>
      <c r="AM177" s="77"/>
      <c r="AN177" s="77"/>
      <c r="AO177" s="77"/>
      <c r="AP177" s="77"/>
      <c r="AQ177" s="77"/>
      <c r="AR177" s="77"/>
      <c r="AS177" s="77"/>
    </row>
    <row r="178" ht="13.2" spans="1:45">
      <c r="A178" s="77"/>
      <c r="B178" s="77"/>
      <c r="C178" s="77"/>
      <c r="D178" s="77"/>
      <c r="E178" s="77"/>
      <c r="F178" s="77"/>
      <c r="G178" s="77"/>
      <c r="H178" s="77"/>
      <c r="I178" s="77"/>
      <c r="J178" s="77"/>
      <c r="K178" s="77"/>
      <c r="L178" s="77"/>
      <c r="M178" s="77"/>
      <c r="N178" s="77"/>
      <c r="O178" s="77"/>
      <c r="P178" s="77"/>
      <c r="Q178" s="77"/>
      <c r="R178" s="77"/>
      <c r="S178" s="77"/>
      <c r="T178" s="77"/>
      <c r="U178" s="77"/>
      <c r="V178" s="77"/>
      <c r="W178" s="77"/>
      <c r="X178" s="77"/>
      <c r="Y178" s="77"/>
      <c r="Z178" s="77"/>
      <c r="AA178" s="77"/>
      <c r="AB178" s="77"/>
      <c r="AC178" s="77"/>
      <c r="AD178" s="77"/>
      <c r="AE178" s="77"/>
      <c r="AF178" s="77"/>
      <c r="AG178" s="77"/>
      <c r="AH178" s="77"/>
      <c r="AI178" s="77"/>
      <c r="AJ178" s="77"/>
      <c r="AK178" s="77"/>
      <c r="AL178" s="77"/>
      <c r="AM178" s="77"/>
      <c r="AN178" s="77"/>
      <c r="AO178" s="77"/>
      <c r="AP178" s="77"/>
      <c r="AQ178" s="77"/>
      <c r="AR178" s="77"/>
      <c r="AS178" s="77"/>
    </row>
    <row r="179" ht="13.2" spans="1:45">
      <c r="A179" s="77"/>
      <c r="B179" s="77"/>
      <c r="C179" s="77"/>
      <c r="D179" s="77"/>
      <c r="E179" s="77"/>
      <c r="F179" s="77"/>
      <c r="G179" s="77"/>
      <c r="H179" s="77"/>
      <c r="I179" s="77"/>
      <c r="J179" s="77"/>
      <c r="K179" s="77"/>
      <c r="L179" s="77"/>
      <c r="M179" s="77"/>
      <c r="N179" s="77"/>
      <c r="O179" s="77"/>
      <c r="P179" s="77"/>
      <c r="Q179" s="77"/>
      <c r="R179" s="77"/>
      <c r="S179" s="77"/>
      <c r="T179" s="77"/>
      <c r="U179" s="77"/>
      <c r="V179" s="77"/>
      <c r="W179" s="77"/>
      <c r="X179" s="77"/>
      <c r="Y179" s="77"/>
      <c r="Z179" s="77"/>
      <c r="AA179" s="77"/>
      <c r="AB179" s="77"/>
      <c r="AC179" s="77"/>
      <c r="AD179" s="77"/>
      <c r="AE179" s="77"/>
      <c r="AF179" s="77"/>
      <c r="AG179" s="77"/>
      <c r="AH179" s="77"/>
      <c r="AI179" s="77"/>
      <c r="AJ179" s="77"/>
      <c r="AK179" s="77"/>
      <c r="AL179" s="77"/>
      <c r="AM179" s="77"/>
      <c r="AN179" s="77"/>
      <c r="AO179" s="77"/>
      <c r="AP179" s="77"/>
      <c r="AQ179" s="77"/>
      <c r="AR179" s="77"/>
      <c r="AS179" s="77"/>
    </row>
    <row r="180" ht="13.2" spans="1:45">
      <c r="A180" s="77"/>
      <c r="B180" s="77"/>
      <c r="C180" s="77"/>
      <c r="D180" s="77"/>
      <c r="E180" s="77"/>
      <c r="F180" s="77"/>
      <c r="G180" s="77"/>
      <c r="H180" s="77"/>
      <c r="I180" s="77"/>
      <c r="J180" s="77"/>
      <c r="K180" s="77"/>
      <c r="L180" s="77"/>
      <c r="M180" s="77"/>
      <c r="N180" s="77"/>
      <c r="O180" s="77"/>
      <c r="P180" s="77"/>
      <c r="Q180" s="77"/>
      <c r="R180" s="77"/>
      <c r="S180" s="77"/>
      <c r="T180" s="77"/>
      <c r="U180" s="77"/>
      <c r="V180" s="77"/>
      <c r="W180" s="77"/>
      <c r="X180" s="77"/>
      <c r="Y180" s="77"/>
      <c r="Z180" s="77"/>
      <c r="AA180" s="77"/>
      <c r="AB180" s="77"/>
      <c r="AC180" s="77"/>
      <c r="AD180" s="77"/>
      <c r="AE180" s="77"/>
      <c r="AF180" s="77"/>
      <c r="AG180" s="77"/>
      <c r="AH180" s="77"/>
      <c r="AI180" s="77"/>
      <c r="AJ180" s="77"/>
      <c r="AK180" s="77"/>
      <c r="AL180" s="77"/>
      <c r="AM180" s="77"/>
      <c r="AN180" s="77"/>
      <c r="AO180" s="77"/>
      <c r="AP180" s="77"/>
      <c r="AQ180" s="77"/>
      <c r="AR180" s="77"/>
      <c r="AS180" s="77"/>
    </row>
    <row r="181" ht="13.2" spans="1:45">
      <c r="A181" s="77"/>
      <c r="B181" s="77"/>
      <c r="C181" s="77"/>
      <c r="D181" s="77"/>
      <c r="E181" s="77"/>
      <c r="F181" s="77"/>
      <c r="G181" s="77"/>
      <c r="H181" s="77"/>
      <c r="I181" s="77"/>
      <c r="J181" s="77"/>
      <c r="K181" s="77"/>
      <c r="L181" s="77"/>
      <c r="M181" s="77"/>
      <c r="N181" s="77"/>
      <c r="O181" s="77"/>
      <c r="P181" s="77"/>
      <c r="Q181" s="77"/>
      <c r="R181" s="77"/>
      <c r="S181" s="77"/>
      <c r="T181" s="77"/>
      <c r="U181" s="77"/>
      <c r="V181" s="77"/>
      <c r="W181" s="77"/>
      <c r="X181" s="77"/>
      <c r="Y181" s="77"/>
      <c r="Z181" s="77"/>
      <c r="AA181" s="77"/>
      <c r="AB181" s="77"/>
      <c r="AC181" s="77"/>
      <c r="AD181" s="77"/>
      <c r="AE181" s="77"/>
      <c r="AF181" s="77"/>
      <c r="AG181" s="77"/>
      <c r="AH181" s="77"/>
      <c r="AI181" s="77"/>
      <c r="AJ181" s="77"/>
      <c r="AK181" s="77"/>
      <c r="AL181" s="77"/>
      <c r="AM181" s="77"/>
      <c r="AN181" s="77"/>
      <c r="AO181" s="77"/>
      <c r="AP181" s="77"/>
      <c r="AQ181" s="77"/>
      <c r="AR181" s="77"/>
      <c r="AS181" s="77"/>
    </row>
    <row r="182" ht="13.2" spans="1:45">
      <c r="A182" s="77"/>
      <c r="B182" s="77"/>
      <c r="C182" s="77"/>
      <c r="D182" s="77"/>
      <c r="E182" s="77"/>
      <c r="F182" s="77"/>
      <c r="G182" s="77"/>
      <c r="H182" s="77"/>
      <c r="I182" s="77"/>
      <c r="J182" s="77"/>
      <c r="K182" s="77"/>
      <c r="L182" s="77"/>
      <c r="M182" s="77"/>
      <c r="N182" s="77"/>
      <c r="O182" s="77"/>
      <c r="P182" s="77"/>
      <c r="Q182" s="77"/>
      <c r="R182" s="77"/>
      <c r="S182" s="77"/>
      <c r="T182" s="77"/>
      <c r="U182" s="77"/>
      <c r="V182" s="77"/>
      <c r="W182" s="77"/>
      <c r="X182" s="77"/>
      <c r="Y182" s="77"/>
      <c r="Z182" s="77"/>
      <c r="AA182" s="77"/>
      <c r="AB182" s="77"/>
      <c r="AC182" s="77"/>
      <c r="AD182" s="77"/>
      <c r="AE182" s="77"/>
      <c r="AF182" s="77"/>
      <c r="AG182" s="77"/>
      <c r="AH182" s="77"/>
      <c r="AI182" s="77"/>
      <c r="AJ182" s="77"/>
      <c r="AK182" s="77"/>
      <c r="AL182" s="77"/>
      <c r="AM182" s="77"/>
      <c r="AN182" s="77"/>
      <c r="AO182" s="77"/>
      <c r="AP182" s="77"/>
      <c r="AQ182" s="77"/>
      <c r="AR182" s="77"/>
      <c r="AS182" s="77"/>
    </row>
    <row r="183" ht="13.2" spans="1:45">
      <c r="A183" s="77"/>
      <c r="B183" s="77"/>
      <c r="C183" s="77"/>
      <c r="D183" s="77"/>
      <c r="E183" s="77"/>
      <c r="F183" s="77"/>
      <c r="G183" s="77"/>
      <c r="H183" s="77"/>
      <c r="I183" s="77"/>
      <c r="J183" s="77"/>
      <c r="K183" s="77"/>
      <c r="L183" s="77"/>
      <c r="M183" s="77"/>
      <c r="N183" s="77"/>
      <c r="O183" s="77"/>
      <c r="P183" s="77"/>
      <c r="Q183" s="77"/>
      <c r="R183" s="77"/>
      <c r="S183" s="77"/>
      <c r="T183" s="77"/>
      <c r="U183" s="77"/>
      <c r="V183" s="77"/>
      <c r="W183" s="77"/>
      <c r="X183" s="77"/>
      <c r="Y183" s="77"/>
      <c r="Z183" s="77"/>
      <c r="AA183" s="77"/>
      <c r="AB183" s="77"/>
      <c r="AC183" s="77"/>
      <c r="AD183" s="77"/>
      <c r="AE183" s="77"/>
      <c r="AF183" s="77"/>
      <c r="AG183" s="77"/>
      <c r="AH183" s="77"/>
      <c r="AI183" s="77"/>
      <c r="AJ183" s="77"/>
      <c r="AK183" s="77"/>
      <c r="AL183" s="77"/>
      <c r="AM183" s="77"/>
      <c r="AN183" s="77"/>
      <c r="AO183" s="77"/>
      <c r="AP183" s="77"/>
      <c r="AQ183" s="77"/>
      <c r="AR183" s="77"/>
      <c r="AS183" s="77"/>
    </row>
    <row r="184" ht="13.2" spans="1:45">
      <c r="A184" s="77"/>
      <c r="B184" s="77"/>
      <c r="C184" s="77"/>
      <c r="D184" s="77"/>
      <c r="E184" s="77"/>
      <c r="F184" s="77"/>
      <c r="G184" s="77"/>
      <c r="H184" s="77"/>
      <c r="I184" s="77"/>
      <c r="J184" s="77"/>
      <c r="K184" s="77"/>
      <c r="L184" s="77"/>
      <c r="M184" s="77"/>
      <c r="N184" s="77"/>
      <c r="O184" s="77"/>
      <c r="P184" s="77"/>
      <c r="Q184" s="77"/>
      <c r="R184" s="77"/>
      <c r="S184" s="77"/>
      <c r="T184" s="77"/>
      <c r="U184" s="77"/>
      <c r="V184" s="77"/>
      <c r="W184" s="77"/>
      <c r="X184" s="77"/>
      <c r="Y184" s="77"/>
      <c r="Z184" s="77"/>
      <c r="AA184" s="77"/>
      <c r="AB184" s="77"/>
      <c r="AC184" s="77"/>
      <c r="AD184" s="77"/>
      <c r="AE184" s="77"/>
      <c r="AF184" s="77"/>
      <c r="AG184" s="77"/>
      <c r="AH184" s="77"/>
      <c r="AI184" s="77"/>
      <c r="AJ184" s="77"/>
      <c r="AK184" s="77"/>
      <c r="AL184" s="77"/>
      <c r="AM184" s="77"/>
      <c r="AN184" s="77"/>
      <c r="AO184" s="77"/>
      <c r="AP184" s="77"/>
      <c r="AQ184" s="77"/>
      <c r="AR184" s="77"/>
      <c r="AS184" s="77"/>
    </row>
    <row r="185" ht="13.2" spans="1:45">
      <c r="A185" s="77"/>
      <c r="B185" s="77"/>
      <c r="C185" s="77"/>
      <c r="D185" s="77"/>
      <c r="E185" s="77"/>
      <c r="F185" s="77"/>
      <c r="G185" s="77"/>
      <c r="H185" s="77"/>
      <c r="I185" s="77"/>
      <c r="J185" s="77"/>
      <c r="K185" s="77"/>
      <c r="L185" s="77"/>
      <c r="M185" s="77"/>
      <c r="N185" s="77"/>
      <c r="O185" s="77"/>
      <c r="P185" s="77"/>
      <c r="Q185" s="77"/>
      <c r="R185" s="77"/>
      <c r="S185" s="77"/>
      <c r="T185" s="77"/>
      <c r="U185" s="77"/>
      <c r="V185" s="77"/>
      <c r="W185" s="77"/>
      <c r="X185" s="77"/>
      <c r="Y185" s="77"/>
      <c r="Z185" s="77"/>
      <c r="AA185" s="77"/>
      <c r="AB185" s="77"/>
      <c r="AC185" s="77"/>
      <c r="AD185" s="77"/>
      <c r="AE185" s="77"/>
      <c r="AF185" s="77"/>
      <c r="AG185" s="77"/>
      <c r="AH185" s="77"/>
      <c r="AI185" s="77"/>
      <c r="AJ185" s="77"/>
      <c r="AK185" s="77"/>
      <c r="AL185" s="77"/>
      <c r="AM185" s="77"/>
      <c r="AN185" s="77"/>
      <c r="AO185" s="77"/>
      <c r="AP185" s="77"/>
      <c r="AQ185" s="77"/>
      <c r="AR185" s="77"/>
      <c r="AS185" s="77"/>
    </row>
    <row r="186" ht="13.2" spans="1:45">
      <c r="A186" s="77"/>
      <c r="B186" s="77"/>
      <c r="C186" s="77"/>
      <c r="D186" s="77"/>
      <c r="E186" s="77"/>
      <c r="F186" s="77"/>
      <c r="G186" s="77"/>
      <c r="H186" s="77"/>
      <c r="I186" s="77"/>
      <c r="J186" s="77"/>
      <c r="K186" s="77"/>
      <c r="L186" s="77"/>
      <c r="M186" s="77"/>
      <c r="N186" s="77"/>
      <c r="O186" s="77"/>
      <c r="P186" s="77"/>
      <c r="Q186" s="77"/>
      <c r="R186" s="77"/>
      <c r="S186" s="77"/>
      <c r="T186" s="77"/>
      <c r="U186" s="77"/>
      <c r="V186" s="77"/>
      <c r="W186" s="77"/>
      <c r="X186" s="77"/>
      <c r="Y186" s="77"/>
      <c r="Z186" s="77"/>
      <c r="AA186" s="77"/>
      <c r="AB186" s="77"/>
      <c r="AC186" s="77"/>
      <c r="AD186" s="77"/>
      <c r="AE186" s="77"/>
      <c r="AF186" s="77"/>
      <c r="AG186" s="77"/>
      <c r="AH186" s="77"/>
      <c r="AI186" s="77"/>
      <c r="AJ186" s="77"/>
      <c r="AK186" s="77"/>
      <c r="AL186" s="77"/>
      <c r="AM186" s="77"/>
      <c r="AN186" s="77"/>
      <c r="AO186" s="77"/>
      <c r="AP186" s="77"/>
      <c r="AQ186" s="77"/>
      <c r="AR186" s="77"/>
      <c r="AS186" s="77"/>
    </row>
    <row r="187" ht="13.2" spans="1:45">
      <c r="A187" s="77"/>
      <c r="B187" s="77"/>
      <c r="C187" s="77"/>
      <c r="D187" s="77"/>
      <c r="E187" s="77"/>
      <c r="F187" s="77"/>
      <c r="G187" s="77"/>
      <c r="H187" s="77"/>
      <c r="I187" s="77"/>
      <c r="J187" s="77"/>
      <c r="K187" s="77"/>
      <c r="L187" s="77"/>
      <c r="M187" s="77"/>
      <c r="N187" s="77"/>
      <c r="O187" s="77"/>
      <c r="P187" s="77"/>
      <c r="Q187" s="77"/>
      <c r="R187" s="77"/>
      <c r="S187" s="77"/>
      <c r="T187" s="77"/>
      <c r="U187" s="77"/>
      <c r="V187" s="77"/>
      <c r="W187" s="77"/>
      <c r="X187" s="77"/>
      <c r="Y187" s="77"/>
      <c r="Z187" s="77"/>
      <c r="AA187" s="77"/>
      <c r="AB187" s="77"/>
      <c r="AC187" s="77"/>
      <c r="AD187" s="77"/>
      <c r="AE187" s="77"/>
      <c r="AF187" s="77"/>
      <c r="AG187" s="77"/>
      <c r="AH187" s="77"/>
      <c r="AI187" s="77"/>
      <c r="AJ187" s="77"/>
      <c r="AK187" s="77"/>
      <c r="AL187" s="77"/>
      <c r="AM187" s="77"/>
      <c r="AN187" s="77"/>
      <c r="AO187" s="77"/>
      <c r="AP187" s="77"/>
      <c r="AQ187" s="77"/>
      <c r="AR187" s="77"/>
      <c r="AS187" s="77"/>
    </row>
    <row r="188" ht="13.2" spans="1:45">
      <c r="A188" s="77"/>
      <c r="B188" s="77"/>
      <c r="C188" s="77"/>
      <c r="D188" s="77"/>
      <c r="E188" s="77"/>
      <c r="F188" s="77"/>
      <c r="G188" s="77"/>
      <c r="H188" s="77"/>
      <c r="I188" s="77"/>
      <c r="J188" s="77"/>
      <c r="K188" s="77"/>
      <c r="L188" s="77"/>
      <c r="M188" s="77"/>
      <c r="N188" s="77"/>
      <c r="O188" s="77"/>
      <c r="P188" s="77"/>
      <c r="Q188" s="77"/>
      <c r="R188" s="77"/>
      <c r="S188" s="77"/>
      <c r="T188" s="77"/>
      <c r="U188" s="77"/>
      <c r="V188" s="77"/>
      <c r="W188" s="77"/>
      <c r="X188" s="77"/>
      <c r="Y188" s="77"/>
      <c r="Z188" s="77"/>
      <c r="AA188" s="77"/>
      <c r="AB188" s="77"/>
      <c r="AC188" s="77"/>
      <c r="AD188" s="77"/>
      <c r="AE188" s="77"/>
      <c r="AF188" s="77"/>
      <c r="AG188" s="77"/>
      <c r="AH188" s="77"/>
      <c r="AI188" s="77"/>
      <c r="AJ188" s="77"/>
      <c r="AK188" s="77"/>
      <c r="AL188" s="77"/>
      <c r="AM188" s="77"/>
      <c r="AN188" s="77"/>
      <c r="AO188" s="77"/>
      <c r="AP188" s="77"/>
      <c r="AQ188" s="77"/>
      <c r="AR188" s="77"/>
      <c r="AS188" s="77"/>
    </row>
    <row r="189" ht="13.2" spans="1:45">
      <c r="A189" s="77"/>
      <c r="B189" s="77"/>
      <c r="C189" s="77"/>
      <c r="D189" s="77"/>
      <c r="E189" s="77"/>
      <c r="F189" s="77"/>
      <c r="G189" s="77"/>
      <c r="H189" s="77"/>
      <c r="I189" s="77"/>
      <c r="J189" s="77"/>
      <c r="K189" s="77"/>
      <c r="L189" s="77"/>
      <c r="M189" s="77"/>
      <c r="N189" s="77"/>
      <c r="O189" s="77"/>
      <c r="P189" s="77"/>
      <c r="Q189" s="77"/>
      <c r="R189" s="77"/>
      <c r="S189" s="77"/>
      <c r="T189" s="77"/>
      <c r="U189" s="77"/>
      <c r="V189" s="77"/>
      <c r="W189" s="77"/>
      <c r="X189" s="77"/>
      <c r="Y189" s="77"/>
      <c r="Z189" s="77"/>
      <c r="AA189" s="77"/>
      <c r="AB189" s="77"/>
      <c r="AC189" s="77"/>
      <c r="AD189" s="77"/>
      <c r="AE189" s="77"/>
      <c r="AF189" s="77"/>
      <c r="AG189" s="77"/>
      <c r="AH189" s="77"/>
      <c r="AI189" s="77"/>
      <c r="AJ189" s="77"/>
      <c r="AK189" s="77"/>
      <c r="AL189" s="77"/>
      <c r="AM189" s="77"/>
      <c r="AN189" s="77"/>
      <c r="AO189" s="77"/>
      <c r="AP189" s="77"/>
      <c r="AQ189" s="77"/>
      <c r="AR189" s="77"/>
      <c r="AS189" s="77"/>
    </row>
    <row r="190" ht="13.2" spans="1:45">
      <c r="A190" s="77"/>
      <c r="B190" s="77"/>
      <c r="C190" s="77"/>
      <c r="D190" s="77"/>
      <c r="E190" s="77"/>
      <c r="F190" s="77"/>
      <c r="G190" s="77"/>
      <c r="H190" s="77"/>
      <c r="I190" s="77"/>
      <c r="J190" s="77"/>
      <c r="K190" s="77"/>
      <c r="L190" s="77"/>
      <c r="M190" s="77"/>
      <c r="N190" s="77"/>
      <c r="O190" s="77"/>
      <c r="P190" s="77"/>
      <c r="Q190" s="77"/>
      <c r="R190" s="77"/>
      <c r="S190" s="77"/>
      <c r="T190" s="77"/>
      <c r="U190" s="77"/>
      <c r="V190" s="77"/>
      <c r="W190" s="77"/>
      <c r="X190" s="77"/>
      <c r="Y190" s="77"/>
      <c r="Z190" s="77"/>
      <c r="AA190" s="77"/>
      <c r="AB190" s="77"/>
      <c r="AC190" s="77"/>
      <c r="AD190" s="77"/>
      <c r="AE190" s="77"/>
      <c r="AF190" s="77"/>
      <c r="AG190" s="77"/>
      <c r="AH190" s="77"/>
      <c r="AI190" s="77"/>
      <c r="AJ190" s="77"/>
      <c r="AK190" s="77"/>
      <c r="AL190" s="77"/>
      <c r="AM190" s="77"/>
      <c r="AN190" s="77"/>
      <c r="AO190" s="77"/>
      <c r="AP190" s="77"/>
      <c r="AQ190" s="77"/>
      <c r="AR190" s="77"/>
      <c r="AS190" s="77"/>
    </row>
    <row r="191" ht="13.2" spans="1:45">
      <c r="A191" s="77"/>
      <c r="B191" s="77"/>
      <c r="C191" s="77"/>
      <c r="D191" s="77"/>
      <c r="E191" s="77"/>
      <c r="F191" s="77"/>
      <c r="G191" s="77"/>
      <c r="H191" s="77"/>
      <c r="I191" s="77"/>
      <c r="J191" s="77"/>
      <c r="K191" s="77"/>
      <c r="L191" s="77"/>
      <c r="M191" s="77"/>
      <c r="N191" s="77"/>
      <c r="O191" s="77"/>
      <c r="P191" s="77"/>
      <c r="Q191" s="77"/>
      <c r="R191" s="77"/>
      <c r="S191" s="77"/>
      <c r="T191" s="77"/>
      <c r="U191" s="77"/>
      <c r="V191" s="77"/>
      <c r="W191" s="77"/>
      <c r="X191" s="77"/>
      <c r="Y191" s="77"/>
      <c r="Z191" s="77"/>
      <c r="AA191" s="77"/>
      <c r="AB191" s="77"/>
      <c r="AC191" s="77"/>
      <c r="AD191" s="77"/>
      <c r="AE191" s="77"/>
      <c r="AF191" s="77"/>
      <c r="AG191" s="77"/>
      <c r="AH191" s="77"/>
      <c r="AI191" s="77"/>
      <c r="AJ191" s="77"/>
      <c r="AK191" s="77"/>
      <c r="AL191" s="77"/>
      <c r="AM191" s="77"/>
      <c r="AN191" s="77"/>
      <c r="AO191" s="77"/>
      <c r="AP191" s="77"/>
      <c r="AQ191" s="77"/>
      <c r="AR191" s="77"/>
      <c r="AS191" s="77"/>
    </row>
    <row r="192" ht="13.2" spans="1:45">
      <c r="A192" s="77"/>
      <c r="B192" s="77"/>
      <c r="C192" s="77"/>
      <c r="D192" s="77"/>
      <c r="E192" s="77"/>
      <c r="F192" s="77"/>
      <c r="G192" s="77"/>
      <c r="H192" s="77"/>
      <c r="I192" s="77"/>
      <c r="J192" s="77"/>
      <c r="K192" s="77"/>
      <c r="L192" s="77"/>
      <c r="M192" s="77"/>
      <c r="N192" s="77"/>
      <c r="O192" s="77"/>
      <c r="P192" s="77"/>
      <c r="Q192" s="77"/>
      <c r="R192" s="77"/>
      <c r="S192" s="77"/>
      <c r="T192" s="77"/>
      <c r="U192" s="77"/>
      <c r="V192" s="77"/>
      <c r="W192" s="77"/>
      <c r="X192" s="77"/>
      <c r="Y192" s="77"/>
      <c r="Z192" s="77"/>
      <c r="AA192" s="77"/>
      <c r="AB192" s="77"/>
      <c r="AC192" s="77"/>
      <c r="AD192" s="77"/>
      <c r="AE192" s="77"/>
      <c r="AF192" s="77"/>
      <c r="AG192" s="77"/>
      <c r="AH192" s="77"/>
      <c r="AI192" s="77"/>
      <c r="AJ192" s="77"/>
      <c r="AK192" s="77"/>
      <c r="AL192" s="77"/>
      <c r="AM192" s="77"/>
      <c r="AN192" s="77"/>
      <c r="AO192" s="77"/>
      <c r="AP192" s="77"/>
      <c r="AQ192" s="77"/>
      <c r="AR192" s="77"/>
      <c r="AS192" s="77"/>
    </row>
    <row r="193" ht="13.2" spans="1:45">
      <c r="A193" s="77"/>
      <c r="B193" s="77"/>
      <c r="C193" s="77"/>
      <c r="D193" s="77"/>
      <c r="E193" s="77"/>
      <c r="F193" s="77"/>
      <c r="G193" s="77"/>
      <c r="H193" s="77"/>
      <c r="I193" s="77"/>
      <c r="J193" s="77"/>
      <c r="K193" s="77"/>
      <c r="L193" s="77"/>
      <c r="M193" s="77"/>
      <c r="N193" s="77"/>
      <c r="O193" s="77"/>
      <c r="P193" s="77"/>
      <c r="Q193" s="77"/>
      <c r="R193" s="77"/>
      <c r="S193" s="77"/>
      <c r="T193" s="77"/>
      <c r="U193" s="77"/>
      <c r="V193" s="77"/>
      <c r="W193" s="77"/>
      <c r="X193" s="77"/>
      <c r="Y193" s="77"/>
      <c r="Z193" s="77"/>
      <c r="AA193" s="77"/>
      <c r="AB193" s="77"/>
      <c r="AC193" s="77"/>
      <c r="AD193" s="77"/>
      <c r="AE193" s="77"/>
      <c r="AF193" s="77"/>
      <c r="AG193" s="77"/>
      <c r="AH193" s="77"/>
      <c r="AI193" s="77"/>
      <c r="AJ193" s="77"/>
      <c r="AK193" s="77"/>
      <c r="AL193" s="77"/>
      <c r="AM193" s="77"/>
      <c r="AN193" s="77"/>
      <c r="AO193" s="77"/>
      <c r="AP193" s="77"/>
      <c r="AQ193" s="77"/>
      <c r="AR193" s="77"/>
      <c r="AS193" s="77"/>
    </row>
    <row r="194" ht="13.2" spans="1:45">
      <c r="A194" s="77"/>
      <c r="B194" s="77"/>
      <c r="C194" s="77"/>
      <c r="D194" s="77"/>
      <c r="E194" s="77"/>
      <c r="F194" s="77"/>
      <c r="G194" s="77"/>
      <c r="H194" s="77"/>
      <c r="I194" s="77"/>
      <c r="J194" s="77"/>
      <c r="K194" s="77"/>
      <c r="L194" s="77"/>
      <c r="M194" s="77"/>
      <c r="N194" s="77"/>
      <c r="O194" s="77"/>
      <c r="P194" s="77"/>
      <c r="Q194" s="77"/>
      <c r="R194" s="77"/>
      <c r="S194" s="77"/>
      <c r="T194" s="77"/>
      <c r="U194" s="77"/>
      <c r="V194" s="77"/>
      <c r="W194" s="77"/>
      <c r="X194" s="77"/>
      <c r="Y194" s="77"/>
      <c r="Z194" s="77"/>
      <c r="AA194" s="77"/>
      <c r="AB194" s="77"/>
      <c r="AC194" s="77"/>
      <c r="AD194" s="77"/>
      <c r="AE194" s="77"/>
      <c r="AF194" s="77"/>
      <c r="AG194" s="77"/>
      <c r="AH194" s="77"/>
      <c r="AI194" s="77"/>
      <c r="AJ194" s="77"/>
      <c r="AK194" s="77"/>
      <c r="AL194" s="77"/>
      <c r="AM194" s="77"/>
      <c r="AN194" s="77"/>
      <c r="AO194" s="77"/>
      <c r="AP194" s="77"/>
      <c r="AQ194" s="77"/>
      <c r="AR194" s="77"/>
      <c r="AS194" s="77"/>
    </row>
    <row r="195" ht="13.2" spans="1:45">
      <c r="A195" s="77"/>
      <c r="B195" s="77"/>
      <c r="C195" s="77"/>
      <c r="D195" s="77"/>
      <c r="E195" s="77"/>
      <c r="F195" s="77"/>
      <c r="G195" s="77"/>
      <c r="H195" s="77"/>
      <c r="I195" s="77"/>
      <c r="J195" s="77"/>
      <c r="K195" s="77"/>
      <c r="L195" s="77"/>
      <c r="M195" s="77"/>
      <c r="N195" s="77"/>
      <c r="O195" s="77"/>
      <c r="P195" s="77"/>
      <c r="Q195" s="77"/>
      <c r="R195" s="77"/>
      <c r="S195" s="77"/>
      <c r="T195" s="77"/>
      <c r="U195" s="77"/>
      <c r="V195" s="77"/>
      <c r="W195" s="77"/>
      <c r="X195" s="77"/>
      <c r="Y195" s="77"/>
      <c r="Z195" s="77"/>
      <c r="AA195" s="77"/>
      <c r="AB195" s="77"/>
      <c r="AC195" s="77"/>
      <c r="AD195" s="77"/>
      <c r="AE195" s="77"/>
      <c r="AF195" s="77"/>
      <c r="AG195" s="77"/>
      <c r="AH195" s="77"/>
      <c r="AI195" s="77"/>
      <c r="AJ195" s="77"/>
      <c r="AK195" s="77"/>
      <c r="AL195" s="77"/>
      <c r="AM195" s="77"/>
      <c r="AN195" s="77"/>
      <c r="AO195" s="77"/>
      <c r="AP195" s="77"/>
      <c r="AQ195" s="77"/>
      <c r="AR195" s="77"/>
      <c r="AS195" s="77"/>
    </row>
    <row r="196" ht="13.2" spans="1:45">
      <c r="A196" s="77"/>
      <c r="B196" s="77"/>
      <c r="C196" s="77"/>
      <c r="D196" s="77"/>
      <c r="E196" s="77"/>
      <c r="F196" s="77"/>
      <c r="G196" s="77"/>
      <c r="H196" s="77"/>
      <c r="I196" s="77"/>
      <c r="J196" s="77"/>
      <c r="K196" s="77"/>
      <c r="L196" s="77"/>
      <c r="M196" s="77"/>
      <c r="N196" s="77"/>
      <c r="O196" s="77"/>
      <c r="P196" s="77"/>
      <c r="Q196" s="77"/>
      <c r="R196" s="77"/>
      <c r="S196" s="77"/>
      <c r="T196" s="77"/>
      <c r="U196" s="77"/>
      <c r="V196" s="77"/>
      <c r="W196" s="77"/>
      <c r="X196" s="77"/>
      <c r="Y196" s="77"/>
      <c r="Z196" s="77"/>
      <c r="AA196" s="77"/>
      <c r="AB196" s="77"/>
      <c r="AC196" s="77"/>
      <c r="AD196" s="77"/>
      <c r="AE196" s="77"/>
      <c r="AF196" s="77"/>
      <c r="AG196" s="77"/>
      <c r="AH196" s="77"/>
      <c r="AI196" s="77"/>
      <c r="AJ196" s="77"/>
      <c r="AK196" s="77"/>
      <c r="AL196" s="77"/>
      <c r="AM196" s="77"/>
      <c r="AN196" s="77"/>
      <c r="AO196" s="77"/>
      <c r="AP196" s="77"/>
      <c r="AQ196" s="77"/>
      <c r="AR196" s="77"/>
      <c r="AS196" s="77"/>
    </row>
    <row r="197" ht="13.2" spans="1:45">
      <c r="A197" s="77"/>
      <c r="B197" s="77"/>
      <c r="C197" s="77"/>
      <c r="D197" s="77"/>
      <c r="E197" s="77"/>
      <c r="F197" s="77"/>
      <c r="G197" s="77"/>
      <c r="H197" s="77"/>
      <c r="I197" s="77"/>
      <c r="J197" s="77"/>
      <c r="K197" s="77"/>
      <c r="L197" s="77"/>
      <c r="M197" s="77"/>
      <c r="N197" s="77"/>
      <c r="O197" s="77"/>
      <c r="P197" s="77"/>
      <c r="Q197" s="77"/>
      <c r="R197" s="77"/>
      <c r="S197" s="77"/>
      <c r="T197" s="77"/>
      <c r="U197" s="77"/>
      <c r="V197" s="77"/>
      <c r="W197" s="77"/>
      <c r="X197" s="77"/>
      <c r="Y197" s="77"/>
      <c r="Z197" s="77"/>
      <c r="AA197" s="77"/>
      <c r="AB197" s="77"/>
      <c r="AC197" s="77"/>
      <c r="AD197" s="77"/>
      <c r="AE197" s="77"/>
      <c r="AF197" s="77"/>
      <c r="AG197" s="77"/>
      <c r="AH197" s="77"/>
      <c r="AI197" s="77"/>
      <c r="AJ197" s="77"/>
      <c r="AK197" s="77"/>
      <c r="AL197" s="77"/>
      <c r="AM197" s="77"/>
      <c r="AN197" s="77"/>
      <c r="AO197" s="77"/>
      <c r="AP197" s="77"/>
      <c r="AQ197" s="77"/>
      <c r="AR197" s="77"/>
      <c r="AS197" s="77"/>
    </row>
    <row r="198" ht="13.2" spans="1:45">
      <c r="A198" s="77"/>
      <c r="B198" s="77"/>
      <c r="C198" s="77"/>
      <c r="D198" s="77"/>
      <c r="E198" s="77"/>
      <c r="F198" s="77"/>
      <c r="G198" s="77"/>
      <c r="H198" s="77"/>
      <c r="I198" s="77"/>
      <c r="J198" s="77"/>
      <c r="K198" s="77"/>
      <c r="L198" s="77"/>
      <c r="M198" s="77"/>
      <c r="N198" s="77"/>
      <c r="O198" s="77"/>
      <c r="P198" s="77"/>
      <c r="Q198" s="77"/>
      <c r="R198" s="77"/>
      <c r="S198" s="77"/>
      <c r="T198" s="77"/>
      <c r="U198" s="77"/>
      <c r="V198" s="77"/>
      <c r="W198" s="77"/>
      <c r="X198" s="77"/>
      <c r="Y198" s="77"/>
      <c r="Z198" s="77"/>
      <c r="AA198" s="77"/>
      <c r="AB198" s="77"/>
      <c r="AC198" s="77"/>
      <c r="AD198" s="77"/>
      <c r="AE198" s="77"/>
      <c r="AF198" s="77"/>
      <c r="AG198" s="77"/>
      <c r="AH198" s="77"/>
      <c r="AI198" s="77"/>
      <c r="AJ198" s="77"/>
      <c r="AK198" s="77"/>
      <c r="AL198" s="77"/>
      <c r="AM198" s="77"/>
      <c r="AN198" s="77"/>
      <c r="AO198" s="77"/>
      <c r="AP198" s="77"/>
      <c r="AQ198" s="77"/>
      <c r="AR198" s="77"/>
      <c r="AS198" s="77"/>
    </row>
    <row r="199" ht="13.2" spans="1:45">
      <c r="A199" s="77"/>
      <c r="B199" s="77"/>
      <c r="C199" s="77"/>
      <c r="D199" s="77"/>
      <c r="E199" s="77"/>
      <c r="F199" s="77"/>
      <c r="G199" s="77"/>
      <c r="H199" s="77"/>
      <c r="I199" s="77"/>
      <c r="J199" s="77"/>
      <c r="K199" s="77"/>
      <c r="L199" s="77"/>
      <c r="M199" s="77"/>
      <c r="N199" s="77"/>
      <c r="O199" s="77"/>
      <c r="P199" s="77"/>
      <c r="Q199" s="77"/>
      <c r="R199" s="77"/>
      <c r="S199" s="77"/>
      <c r="T199" s="77"/>
      <c r="U199" s="77"/>
      <c r="V199" s="77"/>
      <c r="W199" s="77"/>
      <c r="X199" s="77"/>
      <c r="Y199" s="77"/>
      <c r="Z199" s="77"/>
      <c r="AA199" s="77"/>
      <c r="AB199" s="77"/>
      <c r="AC199" s="77"/>
      <c r="AD199" s="77"/>
      <c r="AE199" s="77"/>
      <c r="AF199" s="77"/>
      <c r="AG199" s="77"/>
      <c r="AH199" s="77"/>
      <c r="AI199" s="77"/>
      <c r="AJ199" s="77"/>
      <c r="AK199" s="77"/>
      <c r="AL199" s="77"/>
      <c r="AM199" s="77"/>
      <c r="AN199" s="77"/>
      <c r="AO199" s="77"/>
      <c r="AP199" s="77"/>
      <c r="AQ199" s="77"/>
      <c r="AR199" s="77"/>
      <c r="AS199" s="77"/>
    </row>
    <row r="200" ht="13.2" spans="1:45">
      <c r="A200" s="77"/>
      <c r="B200" s="77"/>
      <c r="C200" s="77"/>
      <c r="D200" s="77"/>
      <c r="E200" s="77"/>
      <c r="F200" s="77"/>
      <c r="G200" s="77"/>
      <c r="H200" s="77"/>
      <c r="I200" s="77"/>
      <c r="J200" s="77"/>
      <c r="K200" s="77"/>
      <c r="L200" s="77"/>
      <c r="M200" s="77"/>
      <c r="N200" s="77"/>
      <c r="O200" s="77"/>
      <c r="P200" s="77"/>
      <c r="Q200" s="77"/>
      <c r="R200" s="77"/>
      <c r="S200" s="77"/>
      <c r="T200" s="77"/>
      <c r="U200" s="77"/>
      <c r="V200" s="77"/>
      <c r="W200" s="77"/>
      <c r="X200" s="77"/>
      <c r="Y200" s="77"/>
      <c r="Z200" s="77"/>
      <c r="AA200" s="77"/>
      <c r="AB200" s="77"/>
      <c r="AC200" s="77"/>
      <c r="AD200" s="77"/>
      <c r="AE200" s="77"/>
      <c r="AF200" s="77"/>
      <c r="AG200" s="77"/>
      <c r="AH200" s="77"/>
      <c r="AI200" s="77"/>
      <c r="AJ200" s="77"/>
      <c r="AK200" s="77"/>
      <c r="AL200" s="77"/>
      <c r="AM200" s="77"/>
      <c r="AN200" s="77"/>
      <c r="AO200" s="77"/>
      <c r="AP200" s="77"/>
      <c r="AQ200" s="77"/>
      <c r="AR200" s="77"/>
      <c r="AS200" s="77"/>
    </row>
  </sheetData>
  <mergeCells count="1">
    <mergeCell ref="D2:D11"/>
  </mergeCell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P200"/>
  <sheetViews>
    <sheetView topLeftCell="DB1" workbookViewId="0">
      <selection activeCell="DH16" sqref="DH16"/>
    </sheetView>
  </sheetViews>
  <sheetFormatPr defaultColWidth="17" defaultRowHeight="11.4"/>
  <cols>
    <col min="1" max="1" width="14.6666666666667" customWidth="1"/>
    <col min="2" max="2" width="14.78125" customWidth="1"/>
    <col min="3" max="3" width="33.9583333333333" customWidth="1"/>
    <col min="4" max="7" width="14.78125" customWidth="1"/>
    <col min="8" max="8" width="24.1458333333333" customWidth="1"/>
    <col min="9" max="9" width="14.78125" customWidth="1"/>
    <col min="10" max="10" width="20.3541666666667" customWidth="1"/>
    <col min="11" max="18" width="14.78125" customWidth="1"/>
    <col min="19" max="79" width="14.6666666666667" customWidth="1"/>
    <col min="80" max="80" width="35.7916666666667" customWidth="1"/>
    <col min="81" max="83" width="14.6666666666667" customWidth="1"/>
  </cols>
  <sheetData>
    <row r="1" ht="14.4" spans="1:120">
      <c r="A1" s="32"/>
      <c r="B1" s="32"/>
      <c r="C1" s="32"/>
      <c r="D1" s="32"/>
      <c r="E1" s="32"/>
      <c r="F1" s="32"/>
      <c r="G1" s="32"/>
      <c r="H1" s="32"/>
      <c r="I1" s="32"/>
      <c r="J1" s="32"/>
      <c r="K1" s="32"/>
      <c r="L1" s="32"/>
      <c r="M1" s="32"/>
      <c r="N1" s="32"/>
      <c r="O1" s="32"/>
      <c r="P1" s="32"/>
      <c r="Q1" s="32"/>
      <c r="R1" s="33"/>
      <c r="S1" s="34"/>
      <c r="T1" s="34"/>
      <c r="U1" s="34"/>
      <c r="V1" s="34"/>
      <c r="W1" s="34"/>
      <c r="X1" s="34"/>
      <c r="Y1" s="34"/>
      <c r="Z1" s="34"/>
      <c r="AA1" s="34"/>
      <c r="AB1" s="34"/>
      <c r="AC1" s="34"/>
      <c r="AD1" s="34"/>
      <c r="AE1" s="34"/>
      <c r="AF1" s="34"/>
      <c r="AG1" s="34"/>
      <c r="AH1" s="34"/>
      <c r="AI1" s="34"/>
      <c r="AJ1" s="34"/>
      <c r="AK1" s="34"/>
      <c r="AL1" s="34"/>
      <c r="AM1" s="34"/>
      <c r="AN1" s="34"/>
      <c r="AO1" s="34"/>
      <c r="AP1" s="34"/>
      <c r="AQ1" s="34"/>
      <c r="AR1" s="34"/>
      <c r="AS1" s="34"/>
      <c r="AT1" s="34"/>
      <c r="AU1" s="34"/>
      <c r="AV1" s="34"/>
      <c r="AW1" s="34"/>
      <c r="AX1" s="34"/>
      <c r="AY1" s="34"/>
      <c r="AZ1" s="34"/>
      <c r="BA1" s="34"/>
      <c r="BB1" s="34"/>
      <c r="BC1" s="34"/>
      <c r="BD1" s="34"/>
      <c r="BE1" s="34"/>
      <c r="BF1" s="34"/>
      <c r="BG1" s="34"/>
      <c r="BH1" s="34"/>
      <c r="BI1" s="34"/>
      <c r="BJ1" s="34"/>
      <c r="BK1" s="34"/>
      <c r="BL1" s="34"/>
      <c r="BM1" s="34"/>
      <c r="BN1" s="34"/>
      <c r="BO1" s="34"/>
      <c r="BP1" s="34"/>
      <c r="BQ1" s="34"/>
      <c r="BR1" s="34"/>
      <c r="BS1" s="34"/>
      <c r="BT1" s="34"/>
      <c r="BU1" s="34"/>
      <c r="BV1" s="34"/>
      <c r="BW1" s="34"/>
      <c r="BX1" s="34"/>
      <c r="BY1" s="34"/>
      <c r="BZ1" s="34"/>
      <c r="CA1" s="34"/>
      <c r="CB1" s="34"/>
      <c r="CC1" s="34"/>
      <c r="CD1" s="34"/>
      <c r="CE1" s="34"/>
      <c r="CP1" t="s">
        <v>4443</v>
      </c>
      <c r="CQ1" t="s">
        <v>4444</v>
      </c>
      <c r="CR1" t="s">
        <v>4445</v>
      </c>
      <c r="CS1" t="s">
        <v>4446</v>
      </c>
      <c r="CT1" t="s">
        <v>4447</v>
      </c>
      <c r="CU1" t="s">
        <v>4448</v>
      </c>
      <c r="CV1" t="s">
        <v>4449</v>
      </c>
      <c r="CW1" t="s">
        <v>4450</v>
      </c>
      <c r="CX1" t="s">
        <v>4451</v>
      </c>
      <c r="CY1" t="s">
        <v>4452</v>
      </c>
      <c r="CZ1" t="s">
        <v>4453</v>
      </c>
      <c r="DA1" t="s">
        <v>4454</v>
      </c>
      <c r="DB1" s="35" t="s">
        <v>4455</v>
      </c>
      <c r="DC1" s="35" t="s">
        <v>4456</v>
      </c>
      <c r="DD1" s="35" t="s">
        <v>4457</v>
      </c>
      <c r="DE1" s="35" t="s">
        <v>4458</v>
      </c>
      <c r="DF1" s="35" t="s">
        <v>4459</v>
      </c>
      <c r="DG1" s="35" t="s">
        <v>4460</v>
      </c>
      <c r="DH1" s="35" t="s">
        <v>4461</v>
      </c>
      <c r="DI1" s="35" t="s">
        <v>4462</v>
      </c>
      <c r="DJ1" s="35" t="s">
        <v>4463</v>
      </c>
      <c r="DK1" s="35" t="s">
        <v>4464</v>
      </c>
      <c r="DL1" s="35" t="s">
        <v>4465</v>
      </c>
      <c r="DM1" s="35" t="s">
        <v>4466</v>
      </c>
      <c r="DN1" s="35" t="s">
        <v>4467</v>
      </c>
      <c r="DO1" s="35" t="s">
        <v>4468</v>
      </c>
      <c r="DP1" s="35" t="s">
        <v>4469</v>
      </c>
    </row>
    <row r="2" ht="25.8" customHeight="1" spans="1:120">
      <c r="A2" s="36" t="s">
        <v>4470</v>
      </c>
      <c r="B2" s="36" t="s">
        <v>4471</v>
      </c>
      <c r="C2" s="36" t="s">
        <v>4455</v>
      </c>
      <c r="D2" s="36" t="s">
        <v>4472</v>
      </c>
      <c r="E2" s="36" t="s">
        <v>4473</v>
      </c>
      <c r="F2" s="36" t="s">
        <v>4474</v>
      </c>
      <c r="G2" s="37" t="s">
        <v>4463</v>
      </c>
      <c r="H2" s="36" t="s">
        <v>4475</v>
      </c>
      <c r="I2" s="38" t="s">
        <v>4464</v>
      </c>
      <c r="J2" s="38" t="s">
        <v>4476</v>
      </c>
      <c r="K2" s="39" t="s">
        <v>4477</v>
      </c>
      <c r="L2" s="40" t="s">
        <v>4478</v>
      </c>
      <c r="M2" s="40" t="s">
        <v>4479</v>
      </c>
      <c r="N2" s="41" t="s">
        <v>4480</v>
      </c>
      <c r="O2" s="38" t="s">
        <v>4481</v>
      </c>
      <c r="P2" s="42" t="s">
        <v>4482</v>
      </c>
      <c r="Q2" s="37" t="s">
        <v>4483</v>
      </c>
      <c r="R2" s="43" t="s">
        <v>4470</v>
      </c>
      <c r="S2" s="43" t="s">
        <v>4455</v>
      </c>
      <c r="T2" s="43" t="s">
        <v>4484</v>
      </c>
      <c r="U2" s="43" t="s">
        <v>4485</v>
      </c>
      <c r="V2" s="43" t="s">
        <v>4472</v>
      </c>
      <c r="W2" s="43" t="s">
        <v>4486</v>
      </c>
      <c r="X2" s="43" t="s">
        <v>4469</v>
      </c>
      <c r="Y2" s="43" t="s">
        <v>4487</v>
      </c>
      <c r="Z2" s="43" t="s">
        <v>4488</v>
      </c>
      <c r="AA2" s="43" t="s">
        <v>4489</v>
      </c>
      <c r="AB2" s="43" t="s">
        <v>4490</v>
      </c>
      <c r="AC2" s="43" t="s">
        <v>4491</v>
      </c>
      <c r="AD2" s="43" t="s">
        <v>4492</v>
      </c>
      <c r="AE2" s="43" t="s">
        <v>4473</v>
      </c>
      <c r="AF2" s="43" t="s">
        <v>4474</v>
      </c>
      <c r="AG2" s="43" t="s">
        <v>4463</v>
      </c>
      <c r="AH2" s="43" t="s">
        <v>4493</v>
      </c>
      <c r="AI2" s="43" t="s">
        <v>4494</v>
      </c>
      <c r="AJ2" s="43" t="s">
        <v>4475</v>
      </c>
      <c r="AK2" s="43" t="s">
        <v>4464</v>
      </c>
      <c r="AL2" s="43" t="s">
        <v>4465</v>
      </c>
      <c r="AM2" s="43" t="s">
        <v>4495</v>
      </c>
      <c r="AN2" s="43" t="s">
        <v>4496</v>
      </c>
      <c r="AO2" s="43" t="s">
        <v>4466</v>
      </c>
      <c r="AP2" s="43" t="s">
        <v>4497</v>
      </c>
      <c r="AQ2" s="43" t="s">
        <v>4483</v>
      </c>
      <c r="AR2" s="43" t="s">
        <v>4498</v>
      </c>
      <c r="AS2" s="43" t="s">
        <v>4499</v>
      </c>
      <c r="AT2" s="43" t="s">
        <v>4500</v>
      </c>
      <c r="AU2" s="43" t="s">
        <v>4501</v>
      </c>
      <c r="AV2" s="43" t="s">
        <v>4481</v>
      </c>
      <c r="AW2" s="43" t="s">
        <v>4502</v>
      </c>
      <c r="AX2" s="43" t="s">
        <v>4480</v>
      </c>
      <c r="AY2" s="43" t="s">
        <v>4482</v>
      </c>
      <c r="AZ2" s="43" t="s">
        <v>4503</v>
      </c>
      <c r="BA2" s="43" t="s">
        <v>4504</v>
      </c>
      <c r="BB2" s="43" t="s">
        <v>4505</v>
      </c>
      <c r="BC2" s="43" t="s">
        <v>4506</v>
      </c>
      <c r="BD2" s="43" t="s">
        <v>4507</v>
      </c>
      <c r="BE2" s="43" t="s">
        <v>4508</v>
      </c>
      <c r="BF2" s="43" t="s">
        <v>4509</v>
      </c>
      <c r="BG2" s="43" t="s">
        <v>4510</v>
      </c>
      <c r="BH2" s="43" t="s">
        <v>4511</v>
      </c>
      <c r="BI2" s="43" t="s">
        <v>4512</v>
      </c>
      <c r="BJ2" s="43" t="s">
        <v>4513</v>
      </c>
      <c r="BK2" s="43" t="s">
        <v>4514</v>
      </c>
      <c r="BL2" s="43" t="s">
        <v>4515</v>
      </c>
      <c r="BM2" s="43" t="s">
        <v>4516</v>
      </c>
      <c r="BN2" s="43" t="s">
        <v>4517</v>
      </c>
      <c r="BO2" s="43" t="s">
        <v>4518</v>
      </c>
      <c r="BP2" s="43" t="s">
        <v>4519</v>
      </c>
      <c r="BQ2" s="43" t="s">
        <v>4520</v>
      </c>
      <c r="BR2" s="43" t="s">
        <v>4521</v>
      </c>
      <c r="BS2" s="43" t="s">
        <v>4522</v>
      </c>
      <c r="BT2" s="43" t="s">
        <v>4523</v>
      </c>
      <c r="BU2" s="43" t="s">
        <v>4524</v>
      </c>
      <c r="BV2" s="43" t="s">
        <v>4525</v>
      </c>
      <c r="BW2" s="43" t="s">
        <v>4526</v>
      </c>
      <c r="BX2" s="43" t="s">
        <v>4526</v>
      </c>
      <c r="BY2" s="43" t="s">
        <v>4527</v>
      </c>
      <c r="BZ2" s="43" t="s">
        <v>4527</v>
      </c>
      <c r="CA2" s="43" t="s">
        <v>4528</v>
      </c>
      <c r="CB2" s="43" t="s">
        <v>4529</v>
      </c>
      <c r="CC2" s="44"/>
      <c r="CD2" s="44"/>
      <c r="CE2" s="44"/>
      <c r="CH2" s="45"/>
      <c r="CP2" t="s">
        <v>1927</v>
      </c>
      <c r="CQ2">
        <v>717259</v>
      </c>
      <c r="CR2">
        <v>-0.0715</v>
      </c>
      <c r="CS2">
        <v>-0.1965</v>
      </c>
      <c r="CT2">
        <v>0.2138</v>
      </c>
      <c r="CU2">
        <v>0.0197</v>
      </c>
      <c r="CV2" t="s">
        <v>4530</v>
      </c>
      <c r="CW2" t="s">
        <v>4531</v>
      </c>
      <c r="CX2" t="s">
        <v>4532</v>
      </c>
      <c r="CY2" t="s">
        <v>4533</v>
      </c>
      <c r="CZ2" t="s">
        <v>4534</v>
      </c>
      <c r="DA2" t="s">
        <v>4535</v>
      </c>
      <c r="DB2" s="35" t="s">
        <v>4536</v>
      </c>
      <c r="DC2" s="35">
        <v>25.49</v>
      </c>
      <c r="DD2" s="46">
        <v>83.7</v>
      </c>
      <c r="DE2" s="35">
        <v>2</v>
      </c>
      <c r="DF2" s="35">
        <v>2000</v>
      </c>
      <c r="DG2" s="35">
        <v>2511</v>
      </c>
      <c r="DH2" s="35"/>
      <c r="DI2" s="35"/>
      <c r="DJ2" s="35">
        <v>523</v>
      </c>
      <c r="DK2" s="35">
        <v>2</v>
      </c>
      <c r="DL2" s="35">
        <v>2511</v>
      </c>
      <c r="DM2" s="35">
        <v>2000</v>
      </c>
      <c r="DN2" s="35">
        <v>50980</v>
      </c>
      <c r="DO2" s="35">
        <v>25.49</v>
      </c>
      <c r="DP2" s="35" t="s">
        <v>4537</v>
      </c>
    </row>
    <row r="3" ht="25.8" customHeight="1" spans="1:120">
      <c r="A3" s="47"/>
      <c r="B3" s="47" t="s">
        <v>4538</v>
      </c>
      <c r="C3" s="47" t="s">
        <v>4539</v>
      </c>
      <c r="D3" s="47" t="s">
        <v>4540</v>
      </c>
      <c r="E3" s="47" t="s">
        <v>4541</v>
      </c>
      <c r="F3" s="47" t="s">
        <v>4542</v>
      </c>
      <c r="G3" s="48">
        <v>10</v>
      </c>
      <c r="H3" s="49" t="s">
        <v>4543</v>
      </c>
      <c r="I3" s="50" t="s">
        <v>4544</v>
      </c>
      <c r="J3" s="48">
        <v>37379</v>
      </c>
      <c r="K3" s="51">
        <v>39.97</v>
      </c>
      <c r="L3" s="52"/>
      <c r="M3" s="51">
        <v>8.77</v>
      </c>
      <c r="N3" s="53">
        <v>4.5</v>
      </c>
      <c r="O3" s="48">
        <v>75158</v>
      </c>
      <c r="P3" s="54">
        <v>0.0361</v>
      </c>
      <c r="Q3" s="48">
        <v>15</v>
      </c>
      <c r="R3" s="55"/>
      <c r="S3" s="56"/>
      <c r="T3" s="57"/>
      <c r="U3" s="57"/>
      <c r="V3" s="57"/>
      <c r="W3" s="56"/>
      <c r="X3" s="57"/>
      <c r="Y3" s="58"/>
      <c r="Z3" s="57"/>
      <c r="AA3" s="58"/>
      <c r="AB3" s="56"/>
      <c r="AC3" s="56"/>
      <c r="AD3" s="56"/>
      <c r="AE3" s="56"/>
      <c r="AF3" s="56"/>
      <c r="AG3" s="59"/>
      <c r="AH3" s="59"/>
      <c r="AI3" s="60"/>
      <c r="AJ3" s="61"/>
      <c r="AK3" s="62"/>
      <c r="AL3" s="63"/>
      <c r="AM3" s="60"/>
      <c r="AN3" s="59"/>
      <c r="AO3" s="63"/>
      <c r="AP3" s="59"/>
      <c r="AQ3" s="55"/>
      <c r="AR3" s="63"/>
      <c r="AS3" s="58"/>
      <c r="AT3" s="58"/>
      <c r="AU3" s="63"/>
      <c r="AV3" s="64"/>
      <c r="AW3" s="63"/>
      <c r="AX3" s="63"/>
      <c r="AY3" s="65"/>
      <c r="AZ3" s="63"/>
      <c r="BA3" s="60"/>
      <c r="BB3" s="58"/>
      <c r="BC3" s="66"/>
      <c r="BD3" s="64"/>
      <c r="BE3" s="55"/>
      <c r="BF3" s="55"/>
      <c r="BG3" s="55"/>
      <c r="BH3" s="57"/>
      <c r="BI3" s="55"/>
      <c r="BJ3" s="55"/>
      <c r="BK3" s="57"/>
      <c r="BL3" s="67"/>
      <c r="BM3" s="55"/>
      <c r="BN3" s="55"/>
      <c r="BO3" s="55"/>
      <c r="BP3" s="55"/>
      <c r="BQ3" s="55"/>
      <c r="BR3" s="55"/>
      <c r="BS3" s="55"/>
      <c r="BT3" s="55"/>
      <c r="BU3" s="57"/>
      <c r="BV3" s="58"/>
      <c r="BW3" s="63"/>
      <c r="BX3" s="63"/>
      <c r="BY3" s="63"/>
      <c r="BZ3" s="55"/>
      <c r="CA3" s="55"/>
      <c r="CB3" s="55"/>
      <c r="CC3" s="34"/>
      <c r="CD3" s="34"/>
      <c r="CE3" s="34"/>
      <c r="CH3" s="45"/>
      <c r="CP3" t="s">
        <v>725</v>
      </c>
      <c r="CQ3">
        <v>455206</v>
      </c>
      <c r="CR3">
        <v>0.0195</v>
      </c>
      <c r="CS3">
        <v>-0.1366</v>
      </c>
      <c r="CT3">
        <v>0.148</v>
      </c>
      <c r="CU3">
        <v>0.0146</v>
      </c>
      <c r="CV3" t="s">
        <v>4545</v>
      </c>
      <c r="CW3" t="s">
        <v>4546</v>
      </c>
      <c r="CX3" t="s">
        <v>4534</v>
      </c>
      <c r="CY3" t="s">
        <v>4535</v>
      </c>
      <c r="CZ3" t="s">
        <v>4547</v>
      </c>
      <c r="DA3" t="s">
        <v>4548</v>
      </c>
      <c r="DB3" s="35" t="s">
        <v>4549</v>
      </c>
      <c r="DC3" s="35">
        <v>21.24</v>
      </c>
      <c r="DD3" s="46">
        <v>64.1666666666667</v>
      </c>
      <c r="DE3" s="35">
        <v>12</v>
      </c>
      <c r="DF3" s="35">
        <v>1000</v>
      </c>
      <c r="DG3" s="35">
        <v>1925</v>
      </c>
      <c r="DH3" s="35"/>
      <c r="DI3" s="35"/>
      <c r="DJ3" s="35">
        <v>2315</v>
      </c>
      <c r="DK3" s="35">
        <v>12</v>
      </c>
      <c r="DL3" s="35">
        <v>1925</v>
      </c>
      <c r="DM3" s="35">
        <v>1000</v>
      </c>
      <c r="DN3" s="35">
        <v>25990</v>
      </c>
      <c r="DO3" s="35">
        <v>21.24</v>
      </c>
      <c r="DP3" s="35" t="s">
        <v>4550</v>
      </c>
    </row>
    <row r="4" ht="25.8" customHeight="1" spans="1:120">
      <c r="A4" s="47"/>
      <c r="B4" s="47"/>
      <c r="C4" s="47"/>
      <c r="D4" s="47"/>
      <c r="E4" s="47"/>
      <c r="F4" s="47"/>
      <c r="G4" s="48"/>
      <c r="H4" s="49"/>
      <c r="I4" s="50"/>
      <c r="J4" s="48"/>
      <c r="K4" s="51"/>
      <c r="L4" s="52"/>
      <c r="M4" s="51"/>
      <c r="N4" s="53"/>
      <c r="O4" s="48"/>
      <c r="P4" s="54"/>
      <c r="Q4" s="48"/>
      <c r="R4" s="55"/>
      <c r="S4" s="56"/>
      <c r="T4" s="57"/>
      <c r="U4" s="57"/>
      <c r="V4" s="57"/>
      <c r="W4" s="56"/>
      <c r="X4" s="57"/>
      <c r="Y4" s="58"/>
      <c r="Z4" s="57"/>
      <c r="AA4" s="58"/>
      <c r="AB4" s="56"/>
      <c r="AC4" s="56"/>
      <c r="AD4" s="56"/>
      <c r="AE4" s="56"/>
      <c r="AF4" s="56"/>
      <c r="AG4" s="59"/>
      <c r="AH4" s="63"/>
      <c r="AI4" s="60"/>
      <c r="AJ4" s="61"/>
      <c r="AK4" s="62"/>
      <c r="AL4" s="59"/>
      <c r="AM4" s="60"/>
      <c r="AN4" s="59"/>
      <c r="AO4" s="63"/>
      <c r="AP4" s="59"/>
      <c r="AQ4" s="55"/>
      <c r="AR4" s="63"/>
      <c r="AS4" s="58"/>
      <c r="AT4" s="58"/>
      <c r="AU4" s="58"/>
      <c r="AV4" s="55"/>
      <c r="AW4" s="63"/>
      <c r="AX4" s="63"/>
      <c r="AY4" s="65"/>
      <c r="AZ4" s="63"/>
      <c r="BA4" s="60"/>
      <c r="BB4" s="58"/>
      <c r="BC4" s="66"/>
      <c r="BD4" s="55"/>
      <c r="BE4" s="55"/>
      <c r="BF4" s="55"/>
      <c r="BG4" s="55"/>
      <c r="BH4" s="57"/>
      <c r="BI4" s="55"/>
      <c r="BJ4" s="55"/>
      <c r="BK4" s="57"/>
      <c r="BL4" s="67"/>
      <c r="BM4" s="55"/>
      <c r="BN4" s="55"/>
      <c r="BO4" s="55"/>
      <c r="BP4" s="55"/>
      <c r="BQ4" s="55"/>
      <c r="BR4" s="55"/>
      <c r="BS4" s="55"/>
      <c r="BT4" s="55"/>
      <c r="BU4" s="57"/>
      <c r="BV4" s="58"/>
      <c r="BW4" s="63"/>
      <c r="BX4" s="63"/>
      <c r="BY4" s="63"/>
      <c r="BZ4" s="55"/>
      <c r="CA4" s="55"/>
      <c r="CB4" s="55"/>
      <c r="CC4" s="34"/>
      <c r="CD4" s="34"/>
      <c r="CE4" s="34"/>
      <c r="CH4" s="45"/>
      <c r="CP4" t="s">
        <v>1929</v>
      </c>
      <c r="CQ4">
        <v>410982</v>
      </c>
      <c r="CR4">
        <v>-0.1937</v>
      </c>
      <c r="CS4">
        <v>-0.1952</v>
      </c>
      <c r="CT4">
        <v>0.1142</v>
      </c>
      <c r="CU4">
        <v>0.022</v>
      </c>
      <c r="CV4" t="s">
        <v>4530</v>
      </c>
      <c r="CW4" t="s">
        <v>4531</v>
      </c>
      <c r="CX4" t="s">
        <v>4551</v>
      </c>
      <c r="CY4" t="s">
        <v>4552</v>
      </c>
      <c r="CZ4" t="s">
        <v>4532</v>
      </c>
      <c r="DA4" t="s">
        <v>4533</v>
      </c>
      <c r="DB4" s="35" t="s">
        <v>4548</v>
      </c>
      <c r="DC4" s="35">
        <v>25.49</v>
      </c>
      <c r="DD4" s="46">
        <v>42.2333333333333</v>
      </c>
      <c r="DE4" s="35">
        <v>13</v>
      </c>
      <c r="DF4" s="35">
        <v>600</v>
      </c>
      <c r="DG4" s="35">
        <v>1267</v>
      </c>
      <c r="DH4" s="35"/>
      <c r="DI4" s="35"/>
      <c r="DJ4" s="35">
        <v>3218</v>
      </c>
      <c r="DK4" s="35">
        <v>13</v>
      </c>
      <c r="DL4" s="35">
        <v>1267</v>
      </c>
      <c r="DM4" s="35">
        <v>600</v>
      </c>
      <c r="DN4" s="35">
        <v>15294</v>
      </c>
      <c r="DO4" s="35">
        <v>25.49</v>
      </c>
      <c r="DP4" s="35" t="s">
        <v>4547</v>
      </c>
    </row>
    <row r="5" ht="25.8" customHeight="1" spans="1:120">
      <c r="A5" s="47"/>
      <c r="B5" s="47"/>
      <c r="C5" s="47"/>
      <c r="D5" s="47"/>
      <c r="E5" s="47"/>
      <c r="F5" s="47"/>
      <c r="G5" s="48"/>
      <c r="H5" s="49"/>
      <c r="I5" s="50"/>
      <c r="J5" s="48"/>
      <c r="K5" s="51"/>
      <c r="L5" s="52"/>
      <c r="M5" s="51"/>
      <c r="N5" s="53"/>
      <c r="O5" s="48"/>
      <c r="P5" s="54"/>
      <c r="Q5" s="48"/>
      <c r="R5" s="55"/>
      <c r="S5" s="56"/>
      <c r="T5" s="57"/>
      <c r="U5" s="57"/>
      <c r="V5" s="57"/>
      <c r="W5" s="56"/>
      <c r="X5" s="57"/>
      <c r="Y5" s="58"/>
      <c r="Z5" s="57"/>
      <c r="AA5" s="58"/>
      <c r="AB5" s="56"/>
      <c r="AC5" s="56"/>
      <c r="AD5" s="56"/>
      <c r="AE5" s="56"/>
      <c r="AF5" s="56"/>
      <c r="AG5" s="59"/>
      <c r="AH5" s="59"/>
      <c r="AI5" s="60"/>
      <c r="AJ5" s="61"/>
      <c r="AK5" s="62"/>
      <c r="AL5" s="59"/>
      <c r="AM5" s="60"/>
      <c r="AN5" s="59"/>
      <c r="AO5" s="63"/>
      <c r="AP5" s="59"/>
      <c r="AQ5" s="55"/>
      <c r="AR5" s="63"/>
      <c r="AS5" s="58"/>
      <c r="AT5" s="63"/>
      <c r="AU5" s="58"/>
      <c r="AV5" s="64"/>
      <c r="AW5" s="63"/>
      <c r="AX5" s="63"/>
      <c r="AY5" s="65"/>
      <c r="AZ5" s="63"/>
      <c r="BA5" s="60"/>
      <c r="BB5" s="58"/>
      <c r="BC5" s="66"/>
      <c r="BD5" s="64"/>
      <c r="BE5" s="55"/>
      <c r="BF5" s="55"/>
      <c r="BG5" s="55"/>
      <c r="BH5" s="57"/>
      <c r="BI5" s="55"/>
      <c r="BJ5" s="55"/>
      <c r="BK5" s="57"/>
      <c r="BL5" s="67"/>
      <c r="BM5" s="55"/>
      <c r="BN5" s="55"/>
      <c r="BO5" s="55"/>
      <c r="BP5" s="55"/>
      <c r="BQ5" s="55"/>
      <c r="BR5" s="55"/>
      <c r="BS5" s="55"/>
      <c r="BT5" s="55"/>
      <c r="BU5" s="57"/>
      <c r="BV5" s="63"/>
      <c r="BW5" s="63"/>
      <c r="BX5" s="63"/>
      <c r="BY5" s="63"/>
      <c r="BZ5" s="55"/>
      <c r="CA5" s="55"/>
      <c r="CB5" s="55"/>
      <c r="CC5" s="34"/>
      <c r="CD5" s="34"/>
      <c r="CE5" s="34"/>
      <c r="CH5" s="45"/>
      <c r="CP5" t="s">
        <v>1904</v>
      </c>
      <c r="CQ5">
        <v>320576</v>
      </c>
      <c r="CR5">
        <v>-0.0656</v>
      </c>
      <c r="CS5">
        <v>-0.1624</v>
      </c>
      <c r="CT5">
        <v>0.107</v>
      </c>
      <c r="CU5">
        <v>0.0233</v>
      </c>
      <c r="CV5" t="s">
        <v>4532</v>
      </c>
      <c r="CW5" t="s">
        <v>4533</v>
      </c>
      <c r="CX5" t="s">
        <v>4553</v>
      </c>
      <c r="CY5" t="s">
        <v>4554</v>
      </c>
      <c r="CZ5" t="s">
        <v>4555</v>
      </c>
      <c r="DA5" t="s">
        <v>4549</v>
      </c>
      <c r="DB5" s="35" t="s">
        <v>4554</v>
      </c>
      <c r="DC5" s="35">
        <v>22.55</v>
      </c>
      <c r="DD5" s="46">
        <v>37.0666666666667</v>
      </c>
      <c r="DE5" s="35">
        <v>14</v>
      </c>
      <c r="DF5" s="35">
        <v>900</v>
      </c>
      <c r="DG5" s="35">
        <v>1112</v>
      </c>
      <c r="DH5" s="35"/>
      <c r="DI5" s="35"/>
      <c r="DJ5" s="35">
        <v>3508</v>
      </c>
      <c r="DK5" s="35">
        <v>14</v>
      </c>
      <c r="DL5" s="35">
        <v>1112</v>
      </c>
      <c r="DM5" s="35">
        <v>900</v>
      </c>
      <c r="DN5" s="35">
        <v>20295</v>
      </c>
      <c r="DO5" s="35">
        <v>22.55</v>
      </c>
      <c r="DP5" s="35" t="s">
        <v>4556</v>
      </c>
    </row>
    <row r="6" ht="25.8" customHeight="1" spans="1:120">
      <c r="A6" s="47"/>
      <c r="B6" s="47"/>
      <c r="C6" s="47"/>
      <c r="D6" s="47"/>
      <c r="E6" s="47"/>
      <c r="F6" s="47"/>
      <c r="G6" s="48"/>
      <c r="H6" s="49"/>
      <c r="I6" s="50"/>
      <c r="J6" s="48"/>
      <c r="K6" s="51"/>
      <c r="L6" s="52"/>
      <c r="M6" s="51"/>
      <c r="N6" s="53"/>
      <c r="O6" s="48"/>
      <c r="P6" s="54"/>
      <c r="Q6" s="48"/>
      <c r="R6" s="55"/>
      <c r="S6" s="56"/>
      <c r="T6" s="57"/>
      <c r="U6" s="57"/>
      <c r="V6" s="57"/>
      <c r="W6" s="56"/>
      <c r="X6" s="57"/>
      <c r="Y6" s="58"/>
      <c r="Z6" s="57"/>
      <c r="AA6" s="58"/>
      <c r="AB6" s="56"/>
      <c r="AC6" s="56"/>
      <c r="AD6" s="56"/>
      <c r="AE6" s="56"/>
      <c r="AF6" s="56"/>
      <c r="AG6" s="59"/>
      <c r="AH6" s="59"/>
      <c r="AI6" s="60"/>
      <c r="AJ6" s="61"/>
      <c r="AK6" s="62"/>
      <c r="AL6" s="63"/>
      <c r="AM6" s="60"/>
      <c r="AN6" s="59"/>
      <c r="AO6" s="63"/>
      <c r="AP6" s="59"/>
      <c r="AQ6" s="55"/>
      <c r="AR6" s="63"/>
      <c r="AS6" s="58"/>
      <c r="AT6" s="58"/>
      <c r="AU6" s="58"/>
      <c r="AV6" s="55"/>
      <c r="AW6" s="63"/>
      <c r="AX6" s="63"/>
      <c r="AY6" s="65"/>
      <c r="AZ6" s="63"/>
      <c r="BA6" s="60"/>
      <c r="BB6" s="58"/>
      <c r="BC6" s="66"/>
      <c r="BD6" s="55"/>
      <c r="BE6" s="55"/>
      <c r="BF6" s="55"/>
      <c r="BG6" s="55"/>
      <c r="BH6" s="57"/>
      <c r="BI6" s="55"/>
      <c r="BJ6" s="55"/>
      <c r="BK6" s="57"/>
      <c r="BL6" s="67"/>
      <c r="BM6" s="55"/>
      <c r="BN6" s="55"/>
      <c r="BO6" s="55"/>
      <c r="BP6" s="55"/>
      <c r="BQ6" s="55"/>
      <c r="BR6" s="55"/>
      <c r="BS6" s="55"/>
      <c r="BT6" s="55"/>
      <c r="BU6" s="57"/>
      <c r="BV6" s="63"/>
      <c r="BW6" s="63"/>
      <c r="BX6" s="63"/>
      <c r="BY6" s="63"/>
      <c r="BZ6" s="55"/>
      <c r="CA6" s="55"/>
      <c r="CB6" s="55"/>
      <c r="CC6" s="34"/>
      <c r="CD6" s="34"/>
      <c r="CE6" s="34"/>
      <c r="CH6" s="45"/>
      <c r="CP6" t="s">
        <v>1894</v>
      </c>
      <c r="CQ6">
        <v>190272</v>
      </c>
      <c r="CR6">
        <v>0.1062</v>
      </c>
      <c r="CS6">
        <v>-0.1319</v>
      </c>
      <c r="CT6">
        <v>0.0734</v>
      </c>
      <c r="CU6">
        <v>0.0194</v>
      </c>
      <c r="CV6" t="s">
        <v>4545</v>
      </c>
      <c r="CW6" t="s">
        <v>4546</v>
      </c>
      <c r="CX6" t="s">
        <v>4532</v>
      </c>
      <c r="CY6" t="s">
        <v>4533</v>
      </c>
      <c r="CZ6" t="s">
        <v>4547</v>
      </c>
      <c r="DA6" t="s">
        <v>4548</v>
      </c>
      <c r="DB6" s="35" t="s">
        <v>4557</v>
      </c>
      <c r="DC6" s="35">
        <v>49.99</v>
      </c>
      <c r="DD6" s="46">
        <v>42.8333333333333</v>
      </c>
      <c r="DE6" s="35">
        <v>15</v>
      </c>
      <c r="DF6" s="35">
        <v>800</v>
      </c>
      <c r="DG6" s="35">
        <v>1285</v>
      </c>
      <c r="DH6" s="35"/>
      <c r="DI6" s="35"/>
      <c r="DJ6" s="35">
        <v>3667</v>
      </c>
      <c r="DK6" s="35">
        <v>15</v>
      </c>
      <c r="DL6" s="35">
        <v>1285</v>
      </c>
      <c r="DM6" s="35">
        <v>800</v>
      </c>
      <c r="DN6" s="35">
        <v>39992</v>
      </c>
      <c r="DO6" s="35">
        <v>49.99</v>
      </c>
      <c r="DP6" s="35" t="s">
        <v>4558</v>
      </c>
    </row>
    <row r="7" ht="25.8" customHeight="1" spans="1:120">
      <c r="A7" s="47"/>
      <c r="B7" s="47"/>
      <c r="C7" s="47"/>
      <c r="D7" s="47"/>
      <c r="E7" s="47"/>
      <c r="F7" s="47"/>
      <c r="G7" s="48"/>
      <c r="H7" s="49"/>
      <c r="I7" s="50"/>
      <c r="J7" s="48"/>
      <c r="K7" s="51"/>
      <c r="L7" s="52"/>
      <c r="M7" s="51"/>
      <c r="N7" s="53"/>
      <c r="O7" s="48"/>
      <c r="P7" s="54"/>
      <c r="Q7" s="48"/>
      <c r="R7" s="55"/>
      <c r="S7" s="56"/>
      <c r="T7" s="57"/>
      <c r="U7" s="57"/>
      <c r="V7" s="57"/>
      <c r="W7" s="56"/>
      <c r="X7" s="57"/>
      <c r="Y7" s="58"/>
      <c r="Z7" s="57"/>
      <c r="AA7" s="58"/>
      <c r="AB7" s="56"/>
      <c r="AC7" s="56"/>
      <c r="AD7" s="56"/>
      <c r="AE7" s="56"/>
      <c r="AF7" s="56"/>
      <c r="AG7" s="59"/>
      <c r="AH7" s="59"/>
      <c r="AI7" s="60"/>
      <c r="AJ7" s="61"/>
      <c r="AK7" s="62"/>
      <c r="AL7" s="63"/>
      <c r="AM7" s="60"/>
      <c r="AN7" s="59"/>
      <c r="AO7" s="63"/>
      <c r="AP7" s="59"/>
      <c r="AQ7" s="55"/>
      <c r="AR7" s="63"/>
      <c r="AS7" s="58"/>
      <c r="AT7" s="58"/>
      <c r="AU7" s="58"/>
      <c r="AV7" s="64"/>
      <c r="AW7" s="63"/>
      <c r="AX7" s="63"/>
      <c r="AY7" s="65"/>
      <c r="AZ7" s="63"/>
      <c r="BA7" s="60"/>
      <c r="BB7" s="58"/>
      <c r="BC7" s="66"/>
      <c r="BD7" s="55"/>
      <c r="BE7" s="55"/>
      <c r="BF7" s="55"/>
      <c r="BG7" s="55"/>
      <c r="BH7" s="57"/>
      <c r="BI7" s="55"/>
      <c r="BJ7" s="55"/>
      <c r="BK7" s="57"/>
      <c r="BL7" s="67"/>
      <c r="BM7" s="55"/>
      <c r="BN7" s="55"/>
      <c r="BO7" s="55"/>
      <c r="BP7" s="55"/>
      <c r="BQ7" s="55"/>
      <c r="BR7" s="55"/>
      <c r="BS7" s="55"/>
      <c r="BT7" s="55"/>
      <c r="BU7" s="57"/>
      <c r="BV7" s="63"/>
      <c r="BW7" s="63"/>
      <c r="BX7" s="63"/>
      <c r="BY7" s="63"/>
      <c r="BZ7" s="55"/>
      <c r="CA7" s="55"/>
      <c r="CB7" s="55"/>
      <c r="CC7" s="34"/>
      <c r="CD7" s="34"/>
      <c r="CE7" s="34"/>
      <c r="CH7" s="45"/>
      <c r="CP7" t="s">
        <v>1921</v>
      </c>
      <c r="CQ7">
        <v>109751</v>
      </c>
      <c r="CR7">
        <v>0.5662</v>
      </c>
      <c r="CS7">
        <v>-0.1233</v>
      </c>
      <c r="CT7">
        <v>0.0473</v>
      </c>
      <c r="CU7">
        <v>0.0243</v>
      </c>
      <c r="CV7" t="s">
        <v>4530</v>
      </c>
      <c r="CW7" t="s">
        <v>4531</v>
      </c>
      <c r="CX7" t="s">
        <v>4532</v>
      </c>
      <c r="CY7" t="s">
        <v>4533</v>
      </c>
      <c r="CZ7" t="s">
        <v>4559</v>
      </c>
      <c r="DA7" t="s">
        <v>4560</v>
      </c>
      <c r="DB7" s="35" t="s">
        <v>4535</v>
      </c>
      <c r="DC7" s="35">
        <v>24.99</v>
      </c>
      <c r="DD7" s="46">
        <v>44.4333333333333</v>
      </c>
      <c r="DE7" s="35">
        <v>19</v>
      </c>
      <c r="DF7" s="35">
        <v>1000</v>
      </c>
      <c r="DG7" s="35">
        <v>1333</v>
      </c>
      <c r="DH7" s="35"/>
      <c r="DI7" s="35"/>
      <c r="DJ7" s="35">
        <v>4342</v>
      </c>
      <c r="DK7" s="35">
        <v>19</v>
      </c>
      <c r="DL7" s="35">
        <v>1333</v>
      </c>
      <c r="DM7" s="35">
        <v>1000</v>
      </c>
      <c r="DN7" s="35">
        <v>24990</v>
      </c>
      <c r="DO7" s="35">
        <v>24.99</v>
      </c>
      <c r="DP7" s="35" t="s">
        <v>4561</v>
      </c>
    </row>
    <row r="8" ht="25.8" customHeight="1" spans="1:120">
      <c r="A8" s="47"/>
      <c r="B8" s="47"/>
      <c r="C8" s="47"/>
      <c r="D8" s="47"/>
      <c r="E8" s="47"/>
      <c r="F8" s="47"/>
      <c r="G8" s="48"/>
      <c r="H8" s="49"/>
      <c r="I8" s="50"/>
      <c r="J8" s="48"/>
      <c r="K8" s="51"/>
      <c r="L8" s="52"/>
      <c r="M8" s="51"/>
      <c r="N8" s="53"/>
      <c r="O8" s="48"/>
      <c r="P8" s="54"/>
      <c r="Q8" s="48"/>
      <c r="R8" s="55"/>
      <c r="S8" s="56"/>
      <c r="T8" s="57"/>
      <c r="U8" s="57"/>
      <c r="V8" s="57"/>
      <c r="W8" s="56"/>
      <c r="X8" s="57"/>
      <c r="Y8" s="58"/>
      <c r="Z8" s="57"/>
      <c r="AA8" s="58"/>
      <c r="AB8" s="56"/>
      <c r="AC8" s="56"/>
      <c r="AD8" s="56"/>
      <c r="AE8" s="56"/>
      <c r="AF8" s="56"/>
      <c r="AG8" s="59"/>
      <c r="AH8" s="59"/>
      <c r="AI8" s="60"/>
      <c r="AJ8" s="61"/>
      <c r="AK8" s="62"/>
      <c r="AL8" s="63"/>
      <c r="AM8" s="60"/>
      <c r="AN8" s="59"/>
      <c r="AO8" s="63"/>
      <c r="AP8" s="59"/>
      <c r="AQ8" s="55"/>
      <c r="AR8" s="63"/>
      <c r="AS8" s="58"/>
      <c r="AT8" s="58"/>
      <c r="AU8" s="63"/>
      <c r="AV8" s="64"/>
      <c r="AW8" s="59"/>
      <c r="AX8" s="63"/>
      <c r="AY8" s="65"/>
      <c r="AZ8" s="63"/>
      <c r="BA8" s="60"/>
      <c r="BB8" s="58"/>
      <c r="BC8" s="66"/>
      <c r="BD8" s="64"/>
      <c r="BE8" s="55"/>
      <c r="BF8" s="55"/>
      <c r="BG8" s="55"/>
      <c r="BH8" s="57"/>
      <c r="BI8" s="55"/>
      <c r="BJ8" s="55"/>
      <c r="BK8" s="57"/>
      <c r="BL8" s="67"/>
      <c r="BM8" s="55"/>
      <c r="BN8" s="55"/>
      <c r="BO8" s="55"/>
      <c r="BP8" s="55"/>
      <c r="BQ8" s="55"/>
      <c r="BR8" s="55"/>
      <c r="BS8" s="55"/>
      <c r="BT8" s="55"/>
      <c r="BU8" s="57"/>
      <c r="BV8" s="63"/>
      <c r="BW8" s="63"/>
      <c r="BX8" s="63"/>
      <c r="BY8" s="63"/>
      <c r="BZ8" s="55"/>
      <c r="CA8" s="55"/>
      <c r="CB8" s="55"/>
      <c r="CC8" s="34"/>
      <c r="CD8" s="34"/>
      <c r="CE8" s="34"/>
      <c r="CH8" s="45"/>
      <c r="CP8" t="s">
        <v>1889</v>
      </c>
      <c r="CQ8">
        <v>133015</v>
      </c>
      <c r="CR8">
        <v>-0.001</v>
      </c>
      <c r="CS8">
        <v>-0.1131</v>
      </c>
      <c r="CT8">
        <v>0.0558</v>
      </c>
      <c r="CU8">
        <v>0.0275</v>
      </c>
      <c r="CV8" t="s">
        <v>4532</v>
      </c>
      <c r="CW8" t="s">
        <v>4533</v>
      </c>
      <c r="CX8" t="s">
        <v>4555</v>
      </c>
      <c r="CY8" t="s">
        <v>4549</v>
      </c>
      <c r="CZ8" t="s">
        <v>4562</v>
      </c>
      <c r="DA8" t="s">
        <v>4563</v>
      </c>
      <c r="DB8" s="35" t="s">
        <v>4564</v>
      </c>
      <c r="DC8" s="35">
        <v>32.99</v>
      </c>
      <c r="DD8" s="46">
        <v>12.3666666666667</v>
      </c>
      <c r="DE8" s="35">
        <v>20</v>
      </c>
      <c r="DF8" s="35">
        <v>300</v>
      </c>
      <c r="DG8" s="35">
        <v>371</v>
      </c>
      <c r="DH8" s="35"/>
      <c r="DI8" s="35"/>
      <c r="DJ8" s="35">
        <v>4356</v>
      </c>
      <c r="DK8" s="35">
        <v>20</v>
      </c>
      <c r="DL8" s="35">
        <v>371</v>
      </c>
      <c r="DM8" s="35">
        <v>300</v>
      </c>
      <c r="DN8" s="35">
        <v>6000</v>
      </c>
      <c r="DO8" s="35">
        <v>32.99</v>
      </c>
      <c r="DP8" s="35" t="s">
        <v>4565</v>
      </c>
    </row>
    <row r="9" ht="25.8" customHeight="1" spans="1:120">
      <c r="A9" s="47"/>
      <c r="B9" s="47"/>
      <c r="C9" s="47"/>
      <c r="D9" s="47"/>
      <c r="E9" s="47"/>
      <c r="F9" s="47"/>
      <c r="G9" s="48"/>
      <c r="H9" s="49"/>
      <c r="I9" s="50"/>
      <c r="J9" s="48"/>
      <c r="K9" s="51"/>
      <c r="L9" s="52"/>
      <c r="M9" s="51"/>
      <c r="N9" s="53"/>
      <c r="O9" s="48"/>
      <c r="P9" s="54"/>
      <c r="Q9" s="48"/>
      <c r="R9" s="55"/>
      <c r="S9" s="56"/>
      <c r="T9" s="57"/>
      <c r="U9" s="57"/>
      <c r="V9" s="57"/>
      <c r="W9" s="56"/>
      <c r="X9" s="57"/>
      <c r="Y9" s="58"/>
      <c r="Z9" s="57"/>
      <c r="AA9" s="58"/>
      <c r="AB9" s="56"/>
      <c r="AC9" s="56"/>
      <c r="AD9" s="56"/>
      <c r="AE9" s="56"/>
      <c r="AF9" s="56"/>
      <c r="AG9" s="59"/>
      <c r="AH9" s="59"/>
      <c r="AI9" s="60"/>
      <c r="AJ9" s="61"/>
      <c r="AK9" s="62"/>
      <c r="AL9" s="63"/>
      <c r="AM9" s="60"/>
      <c r="AN9" s="59"/>
      <c r="AO9" s="63"/>
      <c r="AP9" s="59"/>
      <c r="AQ9" s="55"/>
      <c r="AR9" s="63"/>
      <c r="AS9" s="63"/>
      <c r="AT9" s="58"/>
      <c r="AU9" s="58"/>
      <c r="AV9" s="55"/>
      <c r="AW9" s="63"/>
      <c r="AX9" s="63"/>
      <c r="AY9" s="65"/>
      <c r="AZ9" s="63"/>
      <c r="BA9" s="60"/>
      <c r="BB9" s="58"/>
      <c r="BC9" s="66"/>
      <c r="BD9" s="55"/>
      <c r="BE9" s="55"/>
      <c r="BF9" s="55"/>
      <c r="BG9" s="55"/>
      <c r="BH9" s="57"/>
      <c r="BI9" s="55"/>
      <c r="BJ9" s="55"/>
      <c r="BK9" s="57"/>
      <c r="BL9" s="67"/>
      <c r="BM9" s="55"/>
      <c r="BN9" s="55"/>
      <c r="BO9" s="55"/>
      <c r="BP9" s="55"/>
      <c r="BQ9" s="55"/>
      <c r="BR9" s="55"/>
      <c r="BS9" s="55"/>
      <c r="BT9" s="55"/>
      <c r="BU9" s="57"/>
      <c r="BV9" s="58"/>
      <c r="BW9" s="63"/>
      <c r="BX9" s="63"/>
      <c r="BY9" s="63"/>
      <c r="BZ9" s="55"/>
      <c r="CA9" s="55"/>
      <c r="CB9" s="55"/>
      <c r="CC9" s="34"/>
      <c r="CD9" s="34"/>
      <c r="CE9" s="34"/>
      <c r="CH9" s="45"/>
      <c r="CP9" t="s">
        <v>1879</v>
      </c>
      <c r="CQ9">
        <v>109696</v>
      </c>
      <c r="CR9">
        <v>0.0631</v>
      </c>
      <c r="CS9">
        <v>-0.2452</v>
      </c>
      <c r="CT9">
        <v>0.0331</v>
      </c>
      <c r="CU9">
        <v>0.0148</v>
      </c>
      <c r="CV9" t="s">
        <v>4566</v>
      </c>
      <c r="CW9" t="s">
        <v>4567</v>
      </c>
      <c r="CX9" t="s">
        <v>4532</v>
      </c>
      <c r="CY9" t="s">
        <v>4533</v>
      </c>
      <c r="CZ9" t="s">
        <v>4534</v>
      </c>
      <c r="DA9" t="s">
        <v>4535</v>
      </c>
      <c r="DB9" s="35" t="s">
        <v>4568</v>
      </c>
      <c r="DC9" s="35">
        <v>23.99</v>
      </c>
      <c r="DD9" s="46">
        <v>23.4</v>
      </c>
      <c r="DE9" s="35">
        <v>24</v>
      </c>
      <c r="DF9" s="35">
        <v>600</v>
      </c>
      <c r="DG9" s="35">
        <v>702</v>
      </c>
      <c r="DH9" s="35"/>
      <c r="DI9" s="35"/>
      <c r="DJ9" s="35">
        <v>5908</v>
      </c>
      <c r="DK9" s="35">
        <v>24</v>
      </c>
      <c r="DL9" s="35">
        <v>702</v>
      </c>
      <c r="DM9" s="35">
        <v>600</v>
      </c>
      <c r="DN9" s="35">
        <v>14394</v>
      </c>
      <c r="DO9" s="35">
        <v>23.99</v>
      </c>
      <c r="DP9" s="35" t="s">
        <v>4569</v>
      </c>
    </row>
    <row r="10" ht="25.8" customHeight="1" spans="1:120">
      <c r="A10" s="47"/>
      <c r="B10" s="47"/>
      <c r="C10" s="47"/>
      <c r="D10" s="47"/>
      <c r="E10" s="47"/>
      <c r="F10" s="47"/>
      <c r="G10" s="48"/>
      <c r="H10" s="49"/>
      <c r="I10" s="50"/>
      <c r="J10" s="48"/>
      <c r="K10" s="51"/>
      <c r="L10" s="51"/>
      <c r="M10" s="51"/>
      <c r="N10" s="53"/>
      <c r="O10" s="48"/>
      <c r="P10" s="54"/>
      <c r="Q10" s="48"/>
      <c r="R10" s="55"/>
      <c r="S10" s="56"/>
      <c r="T10" s="57"/>
      <c r="U10" s="57"/>
      <c r="V10" s="57"/>
      <c r="W10" s="56"/>
      <c r="X10" s="57"/>
      <c r="Y10" s="58"/>
      <c r="Z10" s="57"/>
      <c r="AA10" s="58"/>
      <c r="AB10" s="56"/>
      <c r="AC10" s="56"/>
      <c r="AD10" s="56"/>
      <c r="AE10" s="56"/>
      <c r="AF10" s="56"/>
      <c r="AG10" s="59"/>
      <c r="AH10" s="59"/>
      <c r="AI10" s="60"/>
      <c r="AJ10" s="61"/>
      <c r="AK10" s="62"/>
      <c r="AL10" s="63"/>
      <c r="AM10" s="60"/>
      <c r="AN10" s="59"/>
      <c r="AO10" s="63"/>
      <c r="AP10" s="59"/>
      <c r="AQ10" s="55"/>
      <c r="AR10" s="63"/>
      <c r="AS10" s="58"/>
      <c r="AT10" s="58"/>
      <c r="AU10" s="63"/>
      <c r="AV10" s="55"/>
      <c r="AW10" s="63"/>
      <c r="AX10" s="63"/>
      <c r="AY10" s="65"/>
      <c r="AZ10" s="63"/>
      <c r="BA10" s="60"/>
      <c r="BB10" s="58"/>
      <c r="BC10" s="66"/>
      <c r="BD10" s="55"/>
      <c r="BE10" s="55"/>
      <c r="BF10" s="55"/>
      <c r="BG10" s="55"/>
      <c r="BH10" s="57"/>
      <c r="BI10" s="55"/>
      <c r="BJ10" s="55"/>
      <c r="BK10" s="57"/>
      <c r="BL10" s="55"/>
      <c r="BM10" s="55"/>
      <c r="BN10" s="55"/>
      <c r="BO10" s="55"/>
      <c r="BP10" s="55"/>
      <c r="BQ10" s="55"/>
      <c r="BR10" s="55"/>
      <c r="BS10" s="55"/>
      <c r="BT10" s="55"/>
      <c r="BU10" s="57"/>
      <c r="BV10" s="58"/>
      <c r="BW10" s="63"/>
      <c r="BX10" s="63"/>
      <c r="BY10" s="63"/>
      <c r="BZ10" s="55"/>
      <c r="CA10" s="55"/>
      <c r="CB10" s="55"/>
      <c r="CC10" s="34"/>
      <c r="CD10" s="34"/>
      <c r="CE10" s="34"/>
      <c r="CH10" s="45"/>
      <c r="CP10" t="s">
        <v>1899</v>
      </c>
      <c r="CQ10">
        <v>96946</v>
      </c>
      <c r="CR10">
        <v>-0.0553</v>
      </c>
      <c r="CS10">
        <v>-0.2516</v>
      </c>
      <c r="CT10">
        <v>0.0227</v>
      </c>
      <c r="CU10">
        <v>0.0199</v>
      </c>
      <c r="CV10" t="s">
        <v>4532</v>
      </c>
      <c r="CW10" t="s">
        <v>4533</v>
      </c>
      <c r="CX10" t="s">
        <v>4553</v>
      </c>
      <c r="CY10" t="s">
        <v>4554</v>
      </c>
      <c r="CZ10" t="s">
        <v>4555</v>
      </c>
      <c r="DA10" t="s">
        <v>4549</v>
      </c>
      <c r="DB10" s="35" t="s">
        <v>4570</v>
      </c>
      <c r="DC10" s="35">
        <v>29.99</v>
      </c>
      <c r="DD10" s="46">
        <v>14.0666666666667</v>
      </c>
      <c r="DE10" s="35">
        <v>26</v>
      </c>
      <c r="DF10" s="35">
        <v>400</v>
      </c>
      <c r="DG10" s="35">
        <v>422</v>
      </c>
      <c r="DH10" s="35"/>
      <c r="DI10" s="35"/>
      <c r="DJ10" s="35">
        <v>5985</v>
      </c>
      <c r="DK10" s="35">
        <v>26</v>
      </c>
      <c r="DL10" s="35">
        <v>422</v>
      </c>
      <c r="DM10" s="35">
        <v>400</v>
      </c>
      <c r="DN10" s="35">
        <v>12000</v>
      </c>
      <c r="DO10" s="35">
        <v>29.99</v>
      </c>
      <c r="DP10" s="35" t="s">
        <v>4571</v>
      </c>
    </row>
    <row r="11" ht="25.8" customHeight="1" spans="1:120">
      <c r="A11" s="47"/>
      <c r="B11" s="47"/>
      <c r="C11" s="47"/>
      <c r="D11" s="47"/>
      <c r="E11" s="47"/>
      <c r="F11" s="47"/>
      <c r="G11" s="48"/>
      <c r="H11" s="49"/>
      <c r="I11" s="50"/>
      <c r="J11" s="48"/>
      <c r="K11" s="51"/>
      <c r="L11" s="52"/>
      <c r="M11" s="51"/>
      <c r="N11" s="53"/>
      <c r="O11" s="48"/>
      <c r="P11" s="54"/>
      <c r="Q11" s="48"/>
      <c r="R11" s="55"/>
      <c r="S11" s="56"/>
      <c r="T11" s="57"/>
      <c r="U11" s="57"/>
      <c r="V11" s="57"/>
      <c r="W11" s="56"/>
      <c r="X11" s="57"/>
      <c r="Y11" s="58"/>
      <c r="Z11" s="57"/>
      <c r="AA11" s="58"/>
      <c r="AB11" s="56"/>
      <c r="AC11" s="56"/>
      <c r="AD11" s="56"/>
      <c r="AE11" s="56"/>
      <c r="AF11" s="56"/>
      <c r="AG11" s="59"/>
      <c r="AH11" s="59"/>
      <c r="AI11" s="60"/>
      <c r="AJ11" s="61"/>
      <c r="AK11" s="62"/>
      <c r="AL11" s="63"/>
      <c r="AM11" s="60"/>
      <c r="AN11" s="59"/>
      <c r="AO11" s="63"/>
      <c r="AP11" s="59"/>
      <c r="AQ11" s="55"/>
      <c r="AR11" s="63"/>
      <c r="AS11" s="58"/>
      <c r="AT11" s="58"/>
      <c r="AU11" s="58"/>
      <c r="AV11" s="64"/>
      <c r="AW11" s="63"/>
      <c r="AX11" s="63"/>
      <c r="AY11" s="65"/>
      <c r="AZ11" s="63"/>
      <c r="BA11" s="60"/>
      <c r="BB11" s="58"/>
      <c r="BC11" s="66"/>
      <c r="BD11" s="55"/>
      <c r="BE11" s="55"/>
      <c r="BF11" s="55"/>
      <c r="BG11" s="55"/>
      <c r="BH11" s="57"/>
      <c r="BI11" s="55"/>
      <c r="BJ11" s="55"/>
      <c r="BK11" s="57"/>
      <c r="BL11" s="67"/>
      <c r="BM11" s="55"/>
      <c r="BN11" s="55"/>
      <c r="BO11" s="55"/>
      <c r="BP11" s="55"/>
      <c r="BQ11" s="55"/>
      <c r="BR11" s="55"/>
      <c r="BS11" s="55"/>
      <c r="BT11" s="55"/>
      <c r="BU11" s="57"/>
      <c r="BV11" s="63"/>
      <c r="BW11" s="63"/>
      <c r="BX11" s="63"/>
      <c r="BY11" s="63"/>
      <c r="BZ11" s="55"/>
      <c r="CA11" s="55"/>
      <c r="CB11" s="55"/>
      <c r="CC11" s="34"/>
      <c r="CD11" s="34"/>
      <c r="CE11" s="34"/>
      <c r="CH11" s="45"/>
      <c r="CP11" t="s">
        <v>1923</v>
      </c>
      <c r="CQ11">
        <v>83977</v>
      </c>
      <c r="CR11">
        <v>0.2376</v>
      </c>
      <c r="CS11">
        <v>-0.2902</v>
      </c>
      <c r="CT11">
        <v>0.0226</v>
      </c>
      <c r="CU11">
        <v>0.0143</v>
      </c>
      <c r="CV11" t="s">
        <v>4530</v>
      </c>
      <c r="CW11" t="s">
        <v>4531</v>
      </c>
      <c r="CX11" t="s">
        <v>4551</v>
      </c>
      <c r="CY11" t="s">
        <v>4552</v>
      </c>
      <c r="CZ11" t="s">
        <v>4532</v>
      </c>
      <c r="DA11" t="s">
        <v>4533</v>
      </c>
      <c r="DB11" s="35" t="s">
        <v>4563</v>
      </c>
      <c r="DC11" s="35">
        <v>26.99</v>
      </c>
      <c r="DD11" s="46">
        <v>38.3666666666667</v>
      </c>
      <c r="DE11" s="35">
        <v>28</v>
      </c>
      <c r="DF11" s="35">
        <v>600</v>
      </c>
      <c r="DG11" s="35">
        <v>1151</v>
      </c>
      <c r="DH11" s="35"/>
      <c r="DI11" s="35"/>
      <c r="DJ11" s="35">
        <v>6205</v>
      </c>
      <c r="DK11" s="35">
        <v>28</v>
      </c>
      <c r="DL11" s="35">
        <v>1151</v>
      </c>
      <c r="DM11" s="35">
        <v>600</v>
      </c>
      <c r="DN11" s="35">
        <v>16194</v>
      </c>
      <c r="DO11" s="35">
        <v>26.99</v>
      </c>
      <c r="DP11" s="35" t="s">
        <v>4572</v>
      </c>
    </row>
    <row r="12" ht="25.8" customHeight="1" spans="1:120">
      <c r="A12" s="47"/>
      <c r="B12" s="47"/>
      <c r="C12" s="47"/>
      <c r="D12" s="47"/>
      <c r="E12" s="47"/>
      <c r="F12" s="47"/>
      <c r="G12" s="48"/>
      <c r="H12" s="49"/>
      <c r="I12" s="50"/>
      <c r="J12" s="48"/>
      <c r="K12" s="51"/>
      <c r="L12" s="52"/>
      <c r="M12" s="51"/>
      <c r="N12" s="53"/>
      <c r="O12" s="48"/>
      <c r="P12" s="54"/>
      <c r="Q12" s="48"/>
      <c r="R12" s="55"/>
      <c r="S12" s="56"/>
      <c r="T12" s="57"/>
      <c r="U12" s="57"/>
      <c r="V12" s="57"/>
      <c r="W12" s="56"/>
      <c r="X12" s="57"/>
      <c r="Y12" s="58"/>
      <c r="Z12" s="57"/>
      <c r="AA12" s="58"/>
      <c r="AB12" s="56"/>
      <c r="AC12" s="56"/>
      <c r="AD12" s="56"/>
      <c r="AE12" s="56"/>
      <c r="AF12" s="56"/>
      <c r="AG12" s="59"/>
      <c r="AH12" s="59"/>
      <c r="AI12" s="60"/>
      <c r="AJ12" s="61"/>
      <c r="AK12" s="62"/>
      <c r="AL12" s="63"/>
      <c r="AM12" s="60"/>
      <c r="AN12" s="59"/>
      <c r="AO12" s="63"/>
      <c r="AP12" s="59"/>
      <c r="AQ12" s="55"/>
      <c r="AR12" s="63"/>
      <c r="AS12" s="63"/>
      <c r="AT12" s="63"/>
      <c r="AU12" s="58"/>
      <c r="AV12" s="55"/>
      <c r="AW12" s="63"/>
      <c r="AX12" s="63"/>
      <c r="AY12" s="65"/>
      <c r="AZ12" s="63"/>
      <c r="BA12" s="60"/>
      <c r="BB12" s="58"/>
      <c r="BC12" s="66"/>
      <c r="BD12" s="55"/>
      <c r="BE12" s="55"/>
      <c r="BF12" s="55"/>
      <c r="BG12" s="55"/>
      <c r="BH12" s="57"/>
      <c r="BI12" s="55"/>
      <c r="BJ12" s="55"/>
      <c r="BK12" s="57"/>
      <c r="BL12" s="67"/>
      <c r="BM12" s="55"/>
      <c r="BN12" s="55"/>
      <c r="BO12" s="55"/>
      <c r="BP12" s="55"/>
      <c r="BQ12" s="55"/>
      <c r="BR12" s="55"/>
      <c r="BS12" s="55"/>
      <c r="BT12" s="55"/>
      <c r="BU12" s="57"/>
      <c r="BV12" s="63"/>
      <c r="BW12" s="63"/>
      <c r="BX12" s="63"/>
      <c r="BY12" s="63"/>
      <c r="BZ12" s="55"/>
      <c r="CA12" s="55"/>
      <c r="CB12" s="55"/>
      <c r="CC12" s="34"/>
      <c r="CD12" s="34"/>
      <c r="CE12" s="34"/>
      <c r="CH12" s="45"/>
      <c r="CP12" t="s">
        <v>1920</v>
      </c>
      <c r="CQ12">
        <v>75659</v>
      </c>
      <c r="CR12">
        <v>0.2587</v>
      </c>
      <c r="CS12">
        <v>-0.167</v>
      </c>
      <c r="CT12">
        <v>0.0253</v>
      </c>
      <c r="CU12">
        <v>0.0248</v>
      </c>
      <c r="CV12" t="s">
        <v>4530</v>
      </c>
      <c r="CW12" t="s">
        <v>4531</v>
      </c>
      <c r="CX12" t="s">
        <v>4532</v>
      </c>
      <c r="CY12" t="s">
        <v>4533</v>
      </c>
      <c r="CZ12" t="s">
        <v>4555</v>
      </c>
      <c r="DA12" t="s">
        <v>4549</v>
      </c>
      <c r="DB12" s="35" t="s">
        <v>4573</v>
      </c>
      <c r="DC12" s="35">
        <v>25.99</v>
      </c>
      <c r="DD12" s="46">
        <v>15.6666666666667</v>
      </c>
      <c r="DE12" s="35">
        <v>30</v>
      </c>
      <c r="DF12" s="35">
        <v>500</v>
      </c>
      <c r="DG12" s="35">
        <v>470</v>
      </c>
      <c r="DH12" s="35"/>
      <c r="DI12" s="35"/>
      <c r="DJ12" s="35">
        <v>6935</v>
      </c>
      <c r="DK12" s="35">
        <v>30</v>
      </c>
      <c r="DL12" s="35">
        <v>470</v>
      </c>
      <c r="DM12" s="35">
        <v>500</v>
      </c>
      <c r="DN12" s="35">
        <v>12995</v>
      </c>
      <c r="DO12" s="35">
        <v>25.99</v>
      </c>
      <c r="DP12" s="35" t="s">
        <v>4574</v>
      </c>
    </row>
    <row r="13" ht="25.8" customHeight="1" spans="1:120">
      <c r="A13" s="47"/>
      <c r="B13" s="47"/>
      <c r="C13" s="47"/>
      <c r="D13" s="47"/>
      <c r="E13" s="47"/>
      <c r="F13" s="47"/>
      <c r="G13" s="48"/>
      <c r="H13" s="49"/>
      <c r="I13" s="50"/>
      <c r="J13" s="48"/>
      <c r="K13" s="51"/>
      <c r="L13" s="52"/>
      <c r="M13" s="51"/>
      <c r="N13" s="53"/>
      <c r="O13" s="48"/>
      <c r="P13" s="54"/>
      <c r="Q13" s="48"/>
      <c r="R13" s="55"/>
      <c r="S13" s="56"/>
      <c r="T13" s="57"/>
      <c r="U13" s="57"/>
      <c r="V13" s="57"/>
      <c r="W13" s="56"/>
      <c r="X13" s="57"/>
      <c r="Y13" s="58"/>
      <c r="Z13" s="57"/>
      <c r="AA13" s="58"/>
      <c r="AB13" s="56"/>
      <c r="AC13" s="56"/>
      <c r="AD13" s="56"/>
      <c r="AE13" s="56"/>
      <c r="AF13" s="56"/>
      <c r="AG13" s="59"/>
      <c r="AH13" s="59"/>
      <c r="AI13" s="60"/>
      <c r="AJ13" s="61"/>
      <c r="AK13" s="62"/>
      <c r="AL13" s="63"/>
      <c r="AM13" s="60"/>
      <c r="AN13" s="59"/>
      <c r="AO13" s="63"/>
      <c r="AP13" s="59"/>
      <c r="AQ13" s="55"/>
      <c r="AR13" s="63"/>
      <c r="AS13" s="58"/>
      <c r="AT13" s="63"/>
      <c r="AU13" s="58"/>
      <c r="AV13" s="55"/>
      <c r="AW13" s="63"/>
      <c r="AX13" s="63"/>
      <c r="AY13" s="65"/>
      <c r="AZ13" s="63"/>
      <c r="BA13" s="60"/>
      <c r="BB13" s="58"/>
      <c r="BC13" s="66"/>
      <c r="BD13" s="55"/>
      <c r="BE13" s="55"/>
      <c r="BF13" s="55"/>
      <c r="BG13" s="55"/>
      <c r="BH13" s="57"/>
      <c r="BI13" s="55"/>
      <c r="BJ13" s="55"/>
      <c r="BK13" s="57"/>
      <c r="BL13" s="67"/>
      <c r="BM13" s="55"/>
      <c r="BN13" s="55"/>
      <c r="BO13" s="55"/>
      <c r="BP13" s="55"/>
      <c r="BQ13" s="55"/>
      <c r="BR13" s="55"/>
      <c r="BS13" s="55"/>
      <c r="BT13" s="55"/>
      <c r="BU13" s="57"/>
      <c r="BV13" s="63"/>
      <c r="BW13" s="63"/>
      <c r="BX13" s="63"/>
      <c r="BY13" s="63"/>
      <c r="BZ13" s="55"/>
      <c r="CA13" s="55"/>
      <c r="CB13" s="55"/>
      <c r="CC13" s="34"/>
      <c r="CD13" s="34"/>
      <c r="CE13" s="34"/>
      <c r="CH13" s="45"/>
      <c r="CP13" t="s">
        <v>1886</v>
      </c>
      <c r="CQ13">
        <v>68512</v>
      </c>
      <c r="CR13">
        <v>0.0573</v>
      </c>
      <c r="CS13">
        <v>-0.1873</v>
      </c>
      <c r="CT13">
        <v>0.0225</v>
      </c>
      <c r="CU13">
        <v>0.0162</v>
      </c>
      <c r="CV13" t="s">
        <v>4532</v>
      </c>
      <c r="CW13" t="s">
        <v>4533</v>
      </c>
      <c r="CX13" t="s">
        <v>4547</v>
      </c>
      <c r="CY13" t="s">
        <v>4548</v>
      </c>
      <c r="CZ13" t="s">
        <v>4562</v>
      </c>
      <c r="DA13" t="s">
        <v>4563</v>
      </c>
      <c r="DB13" s="35" t="s">
        <v>4575</v>
      </c>
      <c r="DC13" s="35">
        <v>19.49</v>
      </c>
      <c r="DD13" s="46">
        <v>14.8</v>
      </c>
      <c r="DE13" s="35">
        <v>36</v>
      </c>
      <c r="DF13" s="35">
        <v>400</v>
      </c>
      <c r="DG13" s="35">
        <v>444</v>
      </c>
      <c r="DH13" s="35"/>
      <c r="DI13" s="35"/>
      <c r="DJ13" s="35">
        <v>11184</v>
      </c>
      <c r="DK13" s="35">
        <v>36</v>
      </c>
      <c r="DL13" s="35">
        <v>444</v>
      </c>
      <c r="DM13" s="35">
        <v>400</v>
      </c>
      <c r="DN13" s="35">
        <v>7796</v>
      </c>
      <c r="DO13" s="35">
        <v>19.49</v>
      </c>
      <c r="DP13" s="35" t="s">
        <v>4576</v>
      </c>
    </row>
    <row r="14" ht="25.8" customHeight="1" spans="1:120">
      <c r="A14" s="47"/>
      <c r="B14" s="47"/>
      <c r="C14" s="47"/>
      <c r="D14" s="47"/>
      <c r="E14" s="47"/>
      <c r="F14" s="47"/>
      <c r="G14" s="48"/>
      <c r="H14" s="49"/>
      <c r="I14" s="50"/>
      <c r="J14" s="48"/>
      <c r="K14" s="51"/>
      <c r="L14" s="52"/>
      <c r="M14" s="51"/>
      <c r="N14" s="53"/>
      <c r="O14" s="48"/>
      <c r="P14" s="54"/>
      <c r="Q14" s="48"/>
      <c r="R14" s="55"/>
      <c r="S14" s="56"/>
      <c r="T14" s="57"/>
      <c r="U14" s="57"/>
      <c r="V14" s="57"/>
      <c r="W14" s="56"/>
      <c r="X14" s="57"/>
      <c r="Y14" s="58"/>
      <c r="Z14" s="57"/>
      <c r="AA14" s="58"/>
      <c r="AB14" s="56"/>
      <c r="AC14" s="56"/>
      <c r="AD14" s="56"/>
      <c r="AE14" s="56"/>
      <c r="AF14" s="56"/>
      <c r="AG14" s="59"/>
      <c r="AH14" s="59"/>
      <c r="AI14" s="60"/>
      <c r="AJ14" s="61"/>
      <c r="AK14" s="62"/>
      <c r="AL14" s="63"/>
      <c r="AM14" s="60"/>
      <c r="AN14" s="59"/>
      <c r="AO14" s="63"/>
      <c r="AP14" s="63"/>
      <c r="AQ14" s="55"/>
      <c r="AR14" s="63"/>
      <c r="AS14" s="63"/>
      <c r="AT14" s="58"/>
      <c r="AU14" s="58"/>
      <c r="AV14" s="55"/>
      <c r="AW14" s="63"/>
      <c r="AX14" s="63"/>
      <c r="AY14" s="65"/>
      <c r="AZ14" s="63"/>
      <c r="BA14" s="60"/>
      <c r="BB14" s="58"/>
      <c r="BC14" s="66"/>
      <c r="BD14" s="55"/>
      <c r="BE14" s="55"/>
      <c r="BF14" s="55"/>
      <c r="BG14" s="55"/>
      <c r="BH14" s="57"/>
      <c r="BI14" s="55"/>
      <c r="BJ14" s="55"/>
      <c r="BK14" s="57"/>
      <c r="BL14" s="67"/>
      <c r="BM14" s="55"/>
      <c r="BN14" s="55"/>
      <c r="BO14" s="55"/>
      <c r="BP14" s="55"/>
      <c r="BQ14" s="55"/>
      <c r="BR14" s="55"/>
      <c r="BS14" s="55"/>
      <c r="BT14" s="55"/>
      <c r="BU14" s="57"/>
      <c r="BV14" s="58"/>
      <c r="BW14" s="63"/>
      <c r="BX14" s="63"/>
      <c r="BY14" s="63"/>
      <c r="BZ14" s="55"/>
      <c r="CA14" s="55"/>
      <c r="CB14" s="55"/>
      <c r="CC14" s="34"/>
      <c r="CD14" s="34"/>
      <c r="CE14" s="34"/>
      <c r="CH14" s="45"/>
      <c r="CP14" t="s">
        <v>1924</v>
      </c>
      <c r="CQ14">
        <v>100456</v>
      </c>
      <c r="CR14">
        <v>-0.1738</v>
      </c>
      <c r="CS14">
        <v>-0.4709</v>
      </c>
      <c r="CT14">
        <v>0.0125</v>
      </c>
      <c r="CU14">
        <v>0.0082</v>
      </c>
      <c r="CV14" t="s">
        <v>4530</v>
      </c>
      <c r="CW14" t="s">
        <v>4531</v>
      </c>
      <c r="CX14" t="s">
        <v>4577</v>
      </c>
      <c r="CY14" t="s">
        <v>4578</v>
      </c>
      <c r="CZ14" t="s">
        <v>4532</v>
      </c>
      <c r="DA14" t="s">
        <v>4533</v>
      </c>
      <c r="DB14" s="35" t="s">
        <v>4579</v>
      </c>
      <c r="DC14" s="35">
        <v>39.98</v>
      </c>
      <c r="DD14" s="46">
        <v>8.36666666666667</v>
      </c>
      <c r="DE14" s="35">
        <v>40</v>
      </c>
      <c r="DF14" s="35">
        <v>200</v>
      </c>
      <c r="DG14" s="35">
        <v>251</v>
      </c>
      <c r="DH14" s="35"/>
      <c r="DI14" s="35"/>
      <c r="DJ14" s="35">
        <v>13255</v>
      </c>
      <c r="DK14" s="35">
        <v>40</v>
      </c>
      <c r="DL14" s="35">
        <v>251</v>
      </c>
      <c r="DM14" s="35">
        <v>200</v>
      </c>
      <c r="DN14" s="35">
        <v>7996</v>
      </c>
      <c r="DO14" s="35">
        <v>39.98</v>
      </c>
      <c r="DP14" s="35" t="s">
        <v>4580</v>
      </c>
    </row>
    <row r="15" ht="25.8" customHeight="1" spans="1:120">
      <c r="A15" s="47"/>
      <c r="B15" s="47"/>
      <c r="C15" s="47"/>
      <c r="D15" s="47"/>
      <c r="E15" s="47"/>
      <c r="F15" s="47"/>
      <c r="G15" s="48"/>
      <c r="H15" s="49"/>
      <c r="I15" s="50"/>
      <c r="J15" s="48"/>
      <c r="K15" s="51"/>
      <c r="L15" s="52"/>
      <c r="M15" s="51"/>
      <c r="N15" s="53"/>
      <c r="O15" s="48"/>
      <c r="P15" s="54"/>
      <c r="Q15" s="48"/>
      <c r="R15" s="55"/>
      <c r="S15" s="56"/>
      <c r="T15" s="57"/>
      <c r="U15" s="57"/>
      <c r="V15" s="57"/>
      <c r="W15" s="56"/>
      <c r="X15" s="57"/>
      <c r="Y15" s="58"/>
      <c r="Z15" s="57"/>
      <c r="AA15" s="58"/>
      <c r="AB15" s="56"/>
      <c r="AC15" s="56"/>
      <c r="AD15" s="56"/>
      <c r="AE15" s="56"/>
      <c r="AF15" s="56"/>
      <c r="AG15" s="59"/>
      <c r="AH15" s="59"/>
      <c r="AI15" s="60"/>
      <c r="AJ15" s="61"/>
      <c r="AK15" s="62"/>
      <c r="AL15" s="63"/>
      <c r="AM15" s="60"/>
      <c r="AN15" s="59"/>
      <c r="AO15" s="63"/>
      <c r="AP15" s="59"/>
      <c r="AQ15" s="55"/>
      <c r="AR15" s="63"/>
      <c r="AS15" s="63"/>
      <c r="AT15" s="58"/>
      <c r="AU15" s="58"/>
      <c r="AV15" s="55"/>
      <c r="AW15" s="63"/>
      <c r="AX15" s="63"/>
      <c r="AY15" s="65"/>
      <c r="AZ15" s="63"/>
      <c r="BA15" s="60"/>
      <c r="BB15" s="58"/>
      <c r="BC15" s="66"/>
      <c r="BD15" s="55"/>
      <c r="BE15" s="55"/>
      <c r="BF15" s="55"/>
      <c r="BG15" s="55"/>
      <c r="BH15" s="57"/>
      <c r="BI15" s="55"/>
      <c r="BJ15" s="55"/>
      <c r="BK15" s="57"/>
      <c r="BL15" s="67"/>
      <c r="BM15" s="55"/>
      <c r="BN15" s="55"/>
      <c r="BO15" s="55"/>
      <c r="BP15" s="55"/>
      <c r="BQ15" s="55"/>
      <c r="BR15" s="55"/>
      <c r="BS15" s="55"/>
      <c r="BT15" s="55"/>
      <c r="BU15" s="57"/>
      <c r="BV15" s="58"/>
      <c r="BW15" s="63"/>
      <c r="BX15" s="63"/>
      <c r="BY15" s="63"/>
      <c r="BZ15" s="55"/>
      <c r="CA15" s="55"/>
      <c r="CB15" s="55"/>
      <c r="CC15" s="34"/>
      <c r="CD15" s="34"/>
      <c r="CE15" s="34"/>
      <c r="CH15" s="45"/>
      <c r="CP15" t="s">
        <v>1955</v>
      </c>
      <c r="CQ15">
        <v>65578</v>
      </c>
      <c r="CR15">
        <v>-0.0286</v>
      </c>
      <c r="CS15">
        <v>-0.1825</v>
      </c>
      <c r="CT15">
        <v>0.0079</v>
      </c>
      <c r="CU15">
        <v>0.0075</v>
      </c>
      <c r="CV15" t="s">
        <v>4581</v>
      </c>
      <c r="CW15" t="s">
        <v>4582</v>
      </c>
      <c r="CX15" t="s">
        <v>4583</v>
      </c>
      <c r="CY15" t="s">
        <v>4584</v>
      </c>
      <c r="CZ15" t="s">
        <v>4532</v>
      </c>
      <c r="DA15" t="s">
        <v>4533</v>
      </c>
      <c r="DB15" s="35" t="s">
        <v>4585</v>
      </c>
      <c r="DC15" s="35">
        <v>19.94</v>
      </c>
      <c r="DD15" s="46">
        <v>4.66666666666667</v>
      </c>
      <c r="DE15" s="35">
        <v>46</v>
      </c>
      <c r="DF15" s="35">
        <v>100</v>
      </c>
      <c r="DG15" s="35">
        <v>140</v>
      </c>
      <c r="DH15" s="35"/>
      <c r="DI15" s="35"/>
      <c r="DJ15" s="35">
        <v>18723</v>
      </c>
      <c r="DK15" s="35">
        <v>46</v>
      </c>
      <c r="DL15" s="35">
        <v>140</v>
      </c>
      <c r="DM15" s="35">
        <v>100</v>
      </c>
      <c r="DN15" s="35">
        <v>1994</v>
      </c>
      <c r="DO15" s="35">
        <v>19.94</v>
      </c>
      <c r="DP15" s="35" t="s">
        <v>4586</v>
      </c>
    </row>
    <row r="16" ht="25.8" customHeight="1" spans="1:120">
      <c r="A16" s="47"/>
      <c r="B16" s="47"/>
      <c r="C16" s="47"/>
      <c r="D16" s="47"/>
      <c r="E16" s="47"/>
      <c r="F16" s="47"/>
      <c r="G16" s="48"/>
      <c r="H16" s="49"/>
      <c r="I16" s="50"/>
      <c r="J16" s="48"/>
      <c r="K16" s="51"/>
      <c r="L16" s="51"/>
      <c r="M16" s="51"/>
      <c r="N16" s="53"/>
      <c r="O16" s="48"/>
      <c r="P16" s="54"/>
      <c r="Q16" s="48"/>
      <c r="R16" s="55"/>
      <c r="S16" s="56"/>
      <c r="T16" s="57"/>
      <c r="U16" s="57"/>
      <c r="V16" s="57"/>
      <c r="W16" s="56"/>
      <c r="X16" s="57"/>
      <c r="Y16" s="58"/>
      <c r="Z16" s="57"/>
      <c r="AA16" s="58"/>
      <c r="AB16" s="56"/>
      <c r="AC16" s="56"/>
      <c r="AD16" s="56"/>
      <c r="AE16" s="56"/>
      <c r="AF16" s="56"/>
      <c r="AG16" s="59"/>
      <c r="AH16" s="58"/>
      <c r="AI16" s="60"/>
      <c r="AJ16" s="61"/>
      <c r="AK16" s="62"/>
      <c r="AL16" s="63"/>
      <c r="AM16" s="63"/>
      <c r="AN16" s="63"/>
      <c r="AO16" s="63"/>
      <c r="AP16" s="63"/>
      <c r="AQ16" s="55"/>
      <c r="AR16" s="63"/>
      <c r="AS16" s="58"/>
      <c r="AT16" s="63"/>
      <c r="AU16" s="58"/>
      <c r="AV16" s="55"/>
      <c r="AW16" s="63"/>
      <c r="AX16" s="63"/>
      <c r="AY16" s="65"/>
      <c r="AZ16" s="63"/>
      <c r="BA16" s="60"/>
      <c r="BB16" s="58"/>
      <c r="BC16" s="66"/>
      <c r="BD16" s="55"/>
      <c r="BE16" s="55"/>
      <c r="BF16" s="55"/>
      <c r="BG16" s="55"/>
      <c r="BH16" s="57"/>
      <c r="BI16" s="55"/>
      <c r="BJ16" s="55"/>
      <c r="BK16" s="57"/>
      <c r="BL16" s="67"/>
      <c r="BM16" s="55"/>
      <c r="BN16" s="55"/>
      <c r="BO16" s="55"/>
      <c r="BP16" s="55"/>
      <c r="BQ16" s="55"/>
      <c r="BR16" s="55"/>
      <c r="BS16" s="55"/>
      <c r="BT16" s="55"/>
      <c r="BU16" s="57"/>
      <c r="BV16" s="58"/>
      <c r="BW16" s="63"/>
      <c r="BX16" s="63"/>
      <c r="BY16" s="63"/>
      <c r="BZ16" s="55"/>
      <c r="CA16" s="55"/>
      <c r="CB16" s="55"/>
      <c r="CC16" s="34"/>
      <c r="CD16" s="34"/>
      <c r="CE16" s="34"/>
      <c r="CH16" s="45"/>
      <c r="CP16" t="s">
        <v>1928</v>
      </c>
      <c r="CQ16">
        <v>53076</v>
      </c>
      <c r="CR16">
        <v>0.0042</v>
      </c>
      <c r="CS16">
        <v>0.1295</v>
      </c>
      <c r="CT16">
        <v>0.0213</v>
      </c>
      <c r="CU16">
        <v>0.0245</v>
      </c>
      <c r="CV16" t="s">
        <v>4530</v>
      </c>
      <c r="CW16" t="s">
        <v>4531</v>
      </c>
      <c r="CX16" t="s">
        <v>4551</v>
      </c>
      <c r="CY16" t="s">
        <v>4552</v>
      </c>
      <c r="CZ16" t="s">
        <v>4532</v>
      </c>
      <c r="DA16" t="s">
        <v>4533</v>
      </c>
      <c r="DB16" s="35" t="s">
        <v>4587</v>
      </c>
      <c r="DC16" s="35">
        <v>19.99</v>
      </c>
      <c r="DD16" s="46">
        <v>10.7</v>
      </c>
      <c r="DE16" s="35">
        <v>47</v>
      </c>
      <c r="DF16" s="35">
        <v>300</v>
      </c>
      <c r="DG16" s="35">
        <v>321</v>
      </c>
      <c r="DH16" s="35"/>
      <c r="DI16" s="35"/>
      <c r="DJ16" s="35">
        <v>20097</v>
      </c>
      <c r="DK16" s="35">
        <v>47</v>
      </c>
      <c r="DL16" s="35">
        <v>321</v>
      </c>
      <c r="DM16" s="35">
        <v>300</v>
      </c>
      <c r="DN16" s="35">
        <v>5997</v>
      </c>
      <c r="DO16" s="35">
        <v>19.99</v>
      </c>
      <c r="DP16" s="35" t="s">
        <v>4588</v>
      </c>
    </row>
    <row r="17" ht="25.8" customHeight="1" spans="1:120">
      <c r="A17" s="47"/>
      <c r="B17" s="47"/>
      <c r="C17" s="47"/>
      <c r="D17" s="47"/>
      <c r="E17" s="47"/>
      <c r="F17" s="47"/>
      <c r="G17" s="48"/>
      <c r="H17" s="49"/>
      <c r="I17" s="50"/>
      <c r="J17" s="48"/>
      <c r="K17" s="51"/>
      <c r="L17" s="52"/>
      <c r="M17" s="51"/>
      <c r="N17" s="53"/>
      <c r="O17" s="48"/>
      <c r="P17" s="54"/>
      <c r="Q17" s="48"/>
      <c r="R17" s="55"/>
      <c r="S17" s="56"/>
      <c r="T17" s="57"/>
      <c r="U17" s="57"/>
      <c r="V17" s="57"/>
      <c r="W17" s="56"/>
      <c r="X17" s="57"/>
      <c r="Y17" s="58"/>
      <c r="Z17" s="57"/>
      <c r="AA17" s="58"/>
      <c r="AB17" s="56"/>
      <c r="AC17" s="56"/>
      <c r="AD17" s="56"/>
      <c r="AE17" s="56"/>
      <c r="AF17" s="56"/>
      <c r="AG17" s="59"/>
      <c r="AH17" s="59"/>
      <c r="AI17" s="60"/>
      <c r="AJ17" s="61"/>
      <c r="AK17" s="62"/>
      <c r="AL17" s="63"/>
      <c r="AM17" s="63"/>
      <c r="AN17" s="59"/>
      <c r="AO17" s="63"/>
      <c r="AP17" s="63"/>
      <c r="AQ17" s="55"/>
      <c r="AR17" s="63"/>
      <c r="AS17" s="63"/>
      <c r="AT17" s="58"/>
      <c r="AU17" s="58"/>
      <c r="AV17" s="55"/>
      <c r="AW17" s="63"/>
      <c r="AX17" s="63"/>
      <c r="AY17" s="65"/>
      <c r="AZ17" s="63"/>
      <c r="BA17" s="60"/>
      <c r="BB17" s="58"/>
      <c r="BC17" s="66"/>
      <c r="BD17" s="55"/>
      <c r="BE17" s="55"/>
      <c r="BF17" s="55"/>
      <c r="BG17" s="55"/>
      <c r="BH17" s="57"/>
      <c r="BI17" s="55"/>
      <c r="BJ17" s="55"/>
      <c r="BK17" s="57"/>
      <c r="BL17" s="67"/>
      <c r="BM17" s="55"/>
      <c r="BN17" s="55"/>
      <c r="BO17" s="55"/>
      <c r="BP17" s="55"/>
      <c r="BQ17" s="55"/>
      <c r="BR17" s="55"/>
      <c r="BS17" s="55"/>
      <c r="BT17" s="55"/>
      <c r="BU17" s="57"/>
      <c r="BV17" s="58"/>
      <c r="BW17" s="63"/>
      <c r="BX17" s="63"/>
      <c r="BY17" s="63"/>
      <c r="BZ17" s="55"/>
      <c r="CA17" s="55"/>
      <c r="CB17" s="55"/>
      <c r="CC17" s="34"/>
      <c r="CD17" s="34"/>
      <c r="CE17" s="34"/>
      <c r="CH17" s="45"/>
      <c r="CP17" t="s">
        <v>1873</v>
      </c>
      <c r="CQ17">
        <v>35791</v>
      </c>
      <c r="CR17">
        <v>0.6772</v>
      </c>
      <c r="CS17">
        <v>0.5975</v>
      </c>
      <c r="CT17">
        <v>0.0181</v>
      </c>
      <c r="CU17">
        <v>0.0196</v>
      </c>
      <c r="CV17" t="s">
        <v>4545</v>
      </c>
      <c r="CW17" t="s">
        <v>4546</v>
      </c>
      <c r="CX17" t="s">
        <v>4532</v>
      </c>
      <c r="CY17" t="s">
        <v>4533</v>
      </c>
      <c r="CZ17" t="s">
        <v>4534</v>
      </c>
      <c r="DA17" t="s">
        <v>4535</v>
      </c>
      <c r="DB17" s="35" t="s">
        <v>4589</v>
      </c>
      <c r="DC17" s="35">
        <v>49.99</v>
      </c>
      <c r="DD17" s="46">
        <v>4.63333333333333</v>
      </c>
      <c r="DE17" s="35">
        <v>50</v>
      </c>
      <c r="DF17" s="35">
        <v>100</v>
      </c>
      <c r="DG17" s="35">
        <v>139</v>
      </c>
      <c r="DH17" s="35"/>
      <c r="DI17" s="35"/>
      <c r="DJ17" s="35">
        <v>21804</v>
      </c>
      <c r="DK17" s="35">
        <v>50</v>
      </c>
      <c r="DL17" s="35">
        <v>139</v>
      </c>
      <c r="DM17" s="35">
        <v>100</v>
      </c>
      <c r="DN17" s="35">
        <v>4999</v>
      </c>
      <c r="DO17" s="35">
        <v>49.99</v>
      </c>
      <c r="DP17" s="35" t="s">
        <v>4590</v>
      </c>
    </row>
    <row r="18" ht="25.8" customHeight="1" spans="1:120">
      <c r="A18" s="47"/>
      <c r="B18" s="47"/>
      <c r="C18" s="47"/>
      <c r="D18" s="47"/>
      <c r="E18" s="47"/>
      <c r="F18" s="47"/>
      <c r="G18" s="48"/>
      <c r="H18" s="49"/>
      <c r="I18" s="50"/>
      <c r="J18" s="48"/>
      <c r="K18" s="51"/>
      <c r="L18" s="51"/>
      <c r="M18" s="51"/>
      <c r="N18" s="53"/>
      <c r="O18" s="48"/>
      <c r="P18" s="54"/>
      <c r="Q18" s="48"/>
      <c r="R18" s="55"/>
      <c r="S18" s="56"/>
      <c r="T18" s="57"/>
      <c r="U18" s="57"/>
      <c r="V18" s="57"/>
      <c r="W18" s="56"/>
      <c r="X18" s="57"/>
      <c r="Y18" s="58"/>
      <c r="Z18" s="57"/>
      <c r="AA18" s="58"/>
      <c r="AB18" s="56"/>
      <c r="AC18" s="56"/>
      <c r="AD18" s="56"/>
      <c r="AE18" s="56"/>
      <c r="AF18" s="56"/>
      <c r="AG18" s="59"/>
      <c r="AH18" s="59"/>
      <c r="AI18" s="60"/>
      <c r="AJ18" s="61"/>
      <c r="AK18" s="62"/>
      <c r="AL18" s="63"/>
      <c r="AM18" s="60"/>
      <c r="AN18" s="59"/>
      <c r="AO18" s="63"/>
      <c r="AP18" s="59"/>
      <c r="AQ18" s="55"/>
      <c r="AR18" s="63"/>
      <c r="AS18" s="58"/>
      <c r="AT18" s="63"/>
      <c r="AU18" s="58"/>
      <c r="AV18" s="55"/>
      <c r="AW18" s="63"/>
      <c r="AX18" s="63"/>
      <c r="AY18" s="65"/>
      <c r="AZ18" s="63"/>
      <c r="BA18" s="60"/>
      <c r="BB18" s="58"/>
      <c r="BC18" s="66"/>
      <c r="BD18" s="55"/>
      <c r="BE18" s="55"/>
      <c r="BF18" s="55"/>
      <c r="BG18" s="55"/>
      <c r="BH18" s="57"/>
      <c r="BI18" s="55"/>
      <c r="BJ18" s="55"/>
      <c r="BK18" s="57"/>
      <c r="BL18" s="67"/>
      <c r="BM18" s="55"/>
      <c r="BN18" s="55"/>
      <c r="BO18" s="55"/>
      <c r="BP18" s="55"/>
      <c r="BQ18" s="55"/>
      <c r="BR18" s="55"/>
      <c r="BS18" s="55"/>
      <c r="BT18" s="55"/>
      <c r="BU18" s="57"/>
      <c r="BV18" s="58"/>
      <c r="BW18" s="63"/>
      <c r="BX18" s="63"/>
      <c r="BY18" s="63"/>
      <c r="BZ18" s="55"/>
      <c r="CA18" s="55"/>
      <c r="CB18" s="55"/>
      <c r="CC18" s="34"/>
      <c r="CD18" s="34"/>
      <c r="CE18" s="34"/>
      <c r="CH18" s="45"/>
      <c r="CP18" t="s">
        <v>1950</v>
      </c>
      <c r="CQ18">
        <v>57860</v>
      </c>
      <c r="CR18">
        <v>-0.06</v>
      </c>
      <c r="CS18">
        <v>-0.1216</v>
      </c>
      <c r="CT18">
        <v>0.0095</v>
      </c>
      <c r="CU18">
        <v>0.009</v>
      </c>
      <c r="CV18" t="s">
        <v>4581</v>
      </c>
      <c r="CW18" t="s">
        <v>4582</v>
      </c>
      <c r="CX18" t="s">
        <v>4583</v>
      </c>
      <c r="CY18" t="s">
        <v>4584</v>
      </c>
      <c r="CZ18" t="s">
        <v>4532</v>
      </c>
      <c r="DA18" t="s">
        <v>4533</v>
      </c>
      <c r="DB18" s="35" t="s">
        <v>4591</v>
      </c>
      <c r="DC18" s="35">
        <v>25.99</v>
      </c>
      <c r="DD18" s="46">
        <v>5.03333333333333</v>
      </c>
      <c r="DE18" s="35">
        <v>51</v>
      </c>
      <c r="DF18" s="35">
        <v>100</v>
      </c>
      <c r="DG18" s="35">
        <v>151</v>
      </c>
      <c r="DH18" s="35"/>
      <c r="DI18" s="35"/>
      <c r="DJ18" s="35">
        <v>21814</v>
      </c>
      <c r="DK18" s="35">
        <v>51</v>
      </c>
      <c r="DL18" s="35">
        <v>151</v>
      </c>
      <c r="DM18" s="35">
        <v>100</v>
      </c>
      <c r="DN18" s="35">
        <v>2599</v>
      </c>
      <c r="DO18" s="35">
        <v>25.99</v>
      </c>
      <c r="DP18" s="35" t="s">
        <v>4592</v>
      </c>
    </row>
    <row r="19" ht="25.8" customHeight="1" spans="1:120">
      <c r="A19" s="47"/>
      <c r="B19" s="47"/>
      <c r="C19" s="47"/>
      <c r="D19" s="47"/>
      <c r="E19" s="47"/>
      <c r="F19" s="47"/>
      <c r="G19" s="48"/>
      <c r="H19" s="49"/>
      <c r="I19" s="50"/>
      <c r="J19" s="48"/>
      <c r="K19" s="51"/>
      <c r="L19" s="52"/>
      <c r="M19" s="51"/>
      <c r="N19" s="53"/>
      <c r="O19" s="48"/>
      <c r="P19" s="54"/>
      <c r="Q19" s="48"/>
      <c r="R19" s="55"/>
      <c r="S19" s="56"/>
      <c r="T19" s="57"/>
      <c r="U19" s="57"/>
      <c r="V19" s="57"/>
      <c r="W19" s="56"/>
      <c r="X19" s="57"/>
      <c r="Y19" s="58"/>
      <c r="Z19" s="57"/>
      <c r="AA19" s="58"/>
      <c r="AB19" s="56"/>
      <c r="AC19" s="56"/>
      <c r="AD19" s="56"/>
      <c r="AE19" s="56"/>
      <c r="AF19" s="56"/>
      <c r="AG19" s="59"/>
      <c r="AH19" s="59"/>
      <c r="AI19" s="60"/>
      <c r="AJ19" s="61"/>
      <c r="AK19" s="62"/>
      <c r="AL19" s="63"/>
      <c r="AM19" s="60"/>
      <c r="AN19" s="59"/>
      <c r="AO19" s="63"/>
      <c r="AP19" s="63"/>
      <c r="AQ19" s="55"/>
      <c r="AR19" s="63"/>
      <c r="AS19" s="58"/>
      <c r="AT19" s="58"/>
      <c r="AU19" s="58"/>
      <c r="AV19" s="55"/>
      <c r="AW19" s="63"/>
      <c r="AX19" s="63"/>
      <c r="AY19" s="65"/>
      <c r="AZ19" s="63"/>
      <c r="BA19" s="60"/>
      <c r="BB19" s="58"/>
      <c r="BC19" s="66"/>
      <c r="BD19" s="55"/>
      <c r="BE19" s="55"/>
      <c r="BF19" s="55"/>
      <c r="BG19" s="55"/>
      <c r="BH19" s="57"/>
      <c r="BI19" s="55"/>
      <c r="BJ19" s="55"/>
      <c r="BK19" s="57"/>
      <c r="BL19" s="67"/>
      <c r="BM19" s="55"/>
      <c r="BN19" s="55"/>
      <c r="BO19" s="55"/>
      <c r="BP19" s="55"/>
      <c r="BQ19" s="55"/>
      <c r="BR19" s="55"/>
      <c r="BS19" s="55"/>
      <c r="BT19" s="55"/>
      <c r="BU19" s="57"/>
      <c r="BV19" s="58"/>
      <c r="BW19" s="63"/>
      <c r="BX19" s="63"/>
      <c r="BY19" s="63"/>
      <c r="BZ19" s="55"/>
      <c r="CA19" s="55"/>
      <c r="CB19" s="55"/>
      <c r="CC19" s="34"/>
      <c r="CD19" s="34"/>
      <c r="CE19" s="34"/>
      <c r="CH19" s="45"/>
      <c r="CP19" t="s">
        <v>1936</v>
      </c>
      <c r="CQ19">
        <v>52249</v>
      </c>
      <c r="CR19">
        <v>0.2196</v>
      </c>
      <c r="CS19">
        <v>-0.3227</v>
      </c>
      <c r="CT19">
        <v>0.0139</v>
      </c>
      <c r="CU19">
        <v>0.0172</v>
      </c>
      <c r="CV19" t="s">
        <v>4530</v>
      </c>
      <c r="CW19" t="s">
        <v>4531</v>
      </c>
      <c r="CX19" t="s">
        <v>4532</v>
      </c>
      <c r="CY19" t="s">
        <v>4533</v>
      </c>
      <c r="CZ19" t="s">
        <v>4534</v>
      </c>
      <c r="DA19" t="s">
        <v>4535</v>
      </c>
      <c r="DB19" s="35" t="s">
        <v>4593</v>
      </c>
      <c r="DC19" s="35">
        <v>25.99</v>
      </c>
      <c r="DD19" s="46">
        <v>0.566666666666667</v>
      </c>
      <c r="DE19" s="35">
        <v>58</v>
      </c>
      <c r="DF19" s="35">
        <v>50</v>
      </c>
      <c r="DG19" s="35">
        <v>17</v>
      </c>
      <c r="DH19" s="35"/>
      <c r="DI19" s="35"/>
      <c r="DJ19" s="35">
        <v>25236</v>
      </c>
      <c r="DK19" s="35">
        <v>58</v>
      </c>
      <c r="DL19" s="35">
        <v>17</v>
      </c>
      <c r="DM19" s="35">
        <v>50</v>
      </c>
      <c r="DN19" s="35">
        <v>2500</v>
      </c>
      <c r="DO19" s="35">
        <v>25.99</v>
      </c>
      <c r="DP19" s="35" t="s">
        <v>4594</v>
      </c>
    </row>
    <row r="20" ht="25.8" customHeight="1" spans="1:120">
      <c r="A20" s="47"/>
      <c r="B20" s="47"/>
      <c r="C20" s="47"/>
      <c r="D20" s="47"/>
      <c r="E20" s="47"/>
      <c r="F20" s="47"/>
      <c r="G20" s="48"/>
      <c r="H20" s="49"/>
      <c r="I20" s="50"/>
      <c r="J20" s="48"/>
      <c r="K20" s="51"/>
      <c r="L20" s="52"/>
      <c r="M20" s="51"/>
      <c r="N20" s="53"/>
      <c r="O20" s="48"/>
      <c r="P20" s="54"/>
      <c r="Q20" s="48"/>
      <c r="R20" s="55"/>
      <c r="S20" s="56"/>
      <c r="T20" s="57"/>
      <c r="U20" s="57"/>
      <c r="V20" s="57"/>
      <c r="W20" s="56"/>
      <c r="X20" s="57"/>
      <c r="Y20" s="58"/>
      <c r="Z20" s="57"/>
      <c r="AA20" s="58"/>
      <c r="AB20" s="56"/>
      <c r="AC20" s="56"/>
      <c r="AD20" s="56"/>
      <c r="AE20" s="56"/>
      <c r="AF20" s="56"/>
      <c r="AG20" s="59"/>
      <c r="AH20" s="59"/>
      <c r="AI20" s="60"/>
      <c r="AJ20" s="61"/>
      <c r="AK20" s="62"/>
      <c r="AL20" s="63"/>
      <c r="AM20" s="63"/>
      <c r="AN20" s="59"/>
      <c r="AO20" s="63"/>
      <c r="AP20" s="63"/>
      <c r="AQ20" s="55"/>
      <c r="AR20" s="63"/>
      <c r="AS20" s="63"/>
      <c r="AT20" s="58"/>
      <c r="AU20" s="58"/>
      <c r="AV20" s="55"/>
      <c r="AW20" s="63"/>
      <c r="AX20" s="63"/>
      <c r="AY20" s="65"/>
      <c r="AZ20" s="63"/>
      <c r="BA20" s="60"/>
      <c r="BB20" s="58"/>
      <c r="BC20" s="66"/>
      <c r="BD20" s="55"/>
      <c r="BE20" s="55"/>
      <c r="BF20" s="55"/>
      <c r="BG20" s="55"/>
      <c r="BH20" s="57"/>
      <c r="BI20" s="55"/>
      <c r="BJ20" s="55"/>
      <c r="BK20" s="57"/>
      <c r="BL20" s="67"/>
      <c r="BM20" s="55"/>
      <c r="BN20" s="55"/>
      <c r="BO20" s="55"/>
      <c r="BP20" s="55"/>
      <c r="BQ20" s="55"/>
      <c r="BR20" s="55"/>
      <c r="BS20" s="55"/>
      <c r="BT20" s="55"/>
      <c r="BU20" s="57"/>
      <c r="BV20" s="58"/>
      <c r="BW20" s="63"/>
      <c r="BX20" s="63"/>
      <c r="BY20" s="63"/>
      <c r="BZ20" s="55"/>
      <c r="CA20" s="55"/>
      <c r="CB20" s="55"/>
      <c r="CC20" s="34"/>
      <c r="CD20" s="34"/>
      <c r="CE20" s="34"/>
      <c r="CH20" s="45"/>
      <c r="CP20" t="s">
        <v>1945</v>
      </c>
      <c r="CQ20">
        <v>53639</v>
      </c>
      <c r="CR20">
        <v>-0.0026</v>
      </c>
      <c r="CS20">
        <v>-0.2519</v>
      </c>
      <c r="CT20">
        <v>0.0149</v>
      </c>
      <c r="CU20">
        <v>0.0237</v>
      </c>
      <c r="CV20" t="s">
        <v>4530</v>
      </c>
      <c r="CW20" t="s">
        <v>4531</v>
      </c>
      <c r="CX20" t="s">
        <v>4532</v>
      </c>
      <c r="CY20" t="s">
        <v>4533</v>
      </c>
      <c r="CZ20" t="s">
        <v>4559</v>
      </c>
      <c r="DA20" t="s">
        <v>4560</v>
      </c>
      <c r="DB20" s="35" t="s">
        <v>4595</v>
      </c>
      <c r="DC20" s="35">
        <v>24.99</v>
      </c>
      <c r="DD20" s="46">
        <v>8.9</v>
      </c>
      <c r="DE20" s="35">
        <v>59</v>
      </c>
      <c r="DF20" s="35">
        <v>200</v>
      </c>
      <c r="DG20" s="35">
        <v>267</v>
      </c>
      <c r="DH20" s="35"/>
      <c r="DI20" s="35"/>
      <c r="DJ20" s="35">
        <v>25945</v>
      </c>
      <c r="DK20" s="35">
        <v>59</v>
      </c>
      <c r="DL20" s="35">
        <v>267</v>
      </c>
      <c r="DM20" s="35">
        <v>200</v>
      </c>
      <c r="DN20" s="35">
        <v>4998</v>
      </c>
      <c r="DO20" s="35">
        <v>24.99</v>
      </c>
      <c r="DP20" s="35" t="s">
        <v>4596</v>
      </c>
    </row>
    <row r="21" ht="25.8" customHeight="1" spans="1:120">
      <c r="A21" s="68"/>
      <c r="B21" s="68"/>
      <c r="C21" s="68"/>
      <c r="D21" s="47"/>
      <c r="E21" s="47"/>
      <c r="F21" s="47"/>
      <c r="G21" s="48"/>
      <c r="H21" s="49"/>
      <c r="I21" s="50"/>
      <c r="J21" s="48"/>
      <c r="K21" s="51"/>
      <c r="L21" s="52"/>
      <c r="M21" s="51"/>
      <c r="N21" s="53"/>
      <c r="O21" s="48"/>
      <c r="P21" s="54"/>
      <c r="Q21" s="48"/>
      <c r="R21" s="55"/>
      <c r="S21" s="56"/>
      <c r="T21" s="57"/>
      <c r="U21" s="57"/>
      <c r="V21" s="57"/>
      <c r="W21" s="56"/>
      <c r="X21" s="57"/>
      <c r="Y21" s="58"/>
      <c r="Z21" s="57"/>
      <c r="AA21" s="58"/>
      <c r="AB21" s="56"/>
      <c r="AC21" s="56"/>
      <c r="AD21" s="56"/>
      <c r="AE21" s="56"/>
      <c r="AF21" s="56"/>
      <c r="AG21" s="59"/>
      <c r="AH21" s="59"/>
      <c r="AI21" s="60"/>
      <c r="AJ21" s="61"/>
      <c r="AK21" s="62"/>
      <c r="AL21" s="63"/>
      <c r="AM21" s="60"/>
      <c r="AN21" s="59"/>
      <c r="AO21" s="63"/>
      <c r="AP21" s="63"/>
      <c r="AQ21" s="55"/>
      <c r="AR21" s="63"/>
      <c r="AS21" s="58"/>
      <c r="AT21" s="58"/>
      <c r="AU21" s="58"/>
      <c r="AV21" s="55"/>
      <c r="AW21" s="63"/>
      <c r="AX21" s="63"/>
      <c r="AY21" s="65"/>
      <c r="AZ21" s="63"/>
      <c r="BA21" s="60"/>
      <c r="BB21" s="58"/>
      <c r="BC21" s="66"/>
      <c r="BD21" s="55"/>
      <c r="BE21" s="55"/>
      <c r="BF21" s="55"/>
      <c r="BG21" s="55"/>
      <c r="BH21" s="57"/>
      <c r="BI21" s="55"/>
      <c r="BJ21" s="55"/>
      <c r="BK21" s="57"/>
      <c r="BL21" s="67"/>
      <c r="BM21" s="55"/>
      <c r="BN21" s="55"/>
      <c r="BO21" s="55"/>
      <c r="BP21" s="55"/>
      <c r="BQ21" s="55"/>
      <c r="BR21" s="55"/>
      <c r="BS21" s="55"/>
      <c r="BT21" s="55"/>
      <c r="BU21" s="57"/>
      <c r="BV21" s="58"/>
      <c r="BW21" s="63"/>
      <c r="BX21" s="63"/>
      <c r="BY21" s="63"/>
      <c r="BZ21" s="55"/>
      <c r="CA21" s="55"/>
      <c r="CB21" s="55"/>
      <c r="CC21" s="34"/>
      <c r="CD21" s="34"/>
      <c r="CE21" s="34"/>
      <c r="CH21" s="45"/>
      <c r="CP21" t="s">
        <v>1925</v>
      </c>
      <c r="CQ21">
        <v>38290</v>
      </c>
      <c r="CR21">
        <v>0.683</v>
      </c>
      <c r="CS21">
        <v>-0.1409</v>
      </c>
      <c r="CT21">
        <v>0.0151</v>
      </c>
      <c r="CU21">
        <v>0.0172</v>
      </c>
      <c r="CV21" t="s">
        <v>4530</v>
      </c>
      <c r="CW21" t="s">
        <v>4531</v>
      </c>
      <c r="CX21" t="s">
        <v>4532</v>
      </c>
      <c r="CY21" t="s">
        <v>4533</v>
      </c>
      <c r="CZ21" t="s">
        <v>4534</v>
      </c>
      <c r="DA21" t="s">
        <v>4535</v>
      </c>
      <c r="DB21" s="35" t="s">
        <v>4597</v>
      </c>
      <c r="DC21" s="35">
        <v>29.99</v>
      </c>
      <c r="DD21" s="46">
        <v>8.4</v>
      </c>
      <c r="DE21" s="35">
        <v>60</v>
      </c>
      <c r="DF21" s="35">
        <v>200</v>
      </c>
      <c r="DG21" s="35">
        <v>252</v>
      </c>
      <c r="DH21" s="35"/>
      <c r="DI21" s="35"/>
      <c r="DJ21" s="35">
        <v>29196</v>
      </c>
      <c r="DK21" s="35">
        <v>60</v>
      </c>
      <c r="DL21" s="35">
        <v>252</v>
      </c>
      <c r="DM21" s="35">
        <v>200</v>
      </c>
      <c r="DN21" s="35">
        <v>5998</v>
      </c>
      <c r="DO21" s="35">
        <v>29.99</v>
      </c>
      <c r="DP21" s="35" t="s">
        <v>4598</v>
      </c>
    </row>
    <row r="22" ht="25.8" customHeight="1" spans="1:120">
      <c r="A22" s="47"/>
      <c r="B22" s="47"/>
      <c r="C22" s="47"/>
      <c r="D22" s="47"/>
      <c r="E22" s="47"/>
      <c r="F22" s="47"/>
      <c r="G22" s="48"/>
      <c r="H22" s="49"/>
      <c r="I22" s="50"/>
      <c r="J22" s="48"/>
      <c r="K22" s="51"/>
      <c r="L22" s="52"/>
      <c r="M22" s="51"/>
      <c r="N22" s="53"/>
      <c r="O22" s="48"/>
      <c r="P22" s="54"/>
      <c r="Q22" s="48"/>
      <c r="R22" s="33"/>
      <c r="S22" s="56"/>
      <c r="T22" s="57"/>
      <c r="U22" s="57"/>
      <c r="V22" s="57"/>
      <c r="W22" s="56"/>
      <c r="X22" s="57"/>
      <c r="Y22" s="58"/>
      <c r="Z22" s="57"/>
      <c r="AA22" s="58"/>
      <c r="AB22" s="56"/>
      <c r="AC22" s="56"/>
      <c r="AD22" s="56"/>
      <c r="AE22" s="56"/>
      <c r="AF22" s="56"/>
      <c r="AG22" s="59"/>
      <c r="AH22" s="59"/>
      <c r="AI22" s="60"/>
      <c r="AJ22" s="61"/>
      <c r="AK22" s="62"/>
      <c r="AL22" s="63"/>
      <c r="AM22" s="60"/>
      <c r="AN22" s="59"/>
      <c r="AO22" s="63"/>
      <c r="AP22" s="59"/>
      <c r="AQ22" s="55"/>
      <c r="AR22" s="63"/>
      <c r="AS22" s="63"/>
      <c r="AT22" s="63"/>
      <c r="AU22" s="58"/>
      <c r="AV22" s="55"/>
      <c r="AW22" s="63"/>
      <c r="AX22" s="63"/>
      <c r="AY22" s="65"/>
      <c r="AZ22" s="63"/>
      <c r="BA22" s="60"/>
      <c r="BB22" s="58"/>
      <c r="BC22" s="66"/>
      <c r="BD22" s="55"/>
      <c r="BE22" s="55"/>
      <c r="BF22" s="55"/>
      <c r="BG22" s="55"/>
      <c r="BH22" s="57"/>
      <c r="BI22" s="55"/>
      <c r="BJ22" s="55"/>
      <c r="BK22" s="57"/>
      <c r="BL22" s="67"/>
      <c r="BM22" s="55"/>
      <c r="BN22" s="55"/>
      <c r="BO22" s="55"/>
      <c r="BP22" s="55"/>
      <c r="BQ22" s="55"/>
      <c r="BR22" s="55"/>
      <c r="BS22" s="55"/>
      <c r="BT22" s="55"/>
      <c r="BU22" s="57"/>
      <c r="BV22" s="63"/>
      <c r="BW22" s="63"/>
      <c r="BX22" s="63"/>
      <c r="BY22" s="63"/>
      <c r="BZ22" s="55"/>
      <c r="CA22" s="55"/>
      <c r="CB22" s="55"/>
      <c r="CC22" s="34"/>
      <c r="CD22" s="34"/>
      <c r="CE22" s="34"/>
      <c r="CH22" s="45"/>
      <c r="DB22" s="35" t="s">
        <v>4599</v>
      </c>
      <c r="DC22" s="35">
        <v>27.99</v>
      </c>
      <c r="DD22" s="46">
        <v>0.366666666666667</v>
      </c>
      <c r="DE22" s="35">
        <v>71</v>
      </c>
      <c r="DF22" s="35">
        <v>50</v>
      </c>
      <c r="DG22" s="35">
        <v>11</v>
      </c>
      <c r="DH22" s="35"/>
      <c r="DI22" s="35"/>
      <c r="DJ22" s="35">
        <v>35465</v>
      </c>
      <c r="DK22" s="35">
        <v>71</v>
      </c>
      <c r="DL22" s="35">
        <v>11</v>
      </c>
      <c r="DM22" s="35">
        <v>50</v>
      </c>
      <c r="DN22" s="35">
        <v>500</v>
      </c>
      <c r="DO22" s="35">
        <v>27.99</v>
      </c>
      <c r="DP22" s="35" t="s">
        <v>4600</v>
      </c>
    </row>
    <row r="23" ht="25.8" customHeight="1" spans="1:120">
      <c r="A23" s="68"/>
      <c r="B23" s="68"/>
      <c r="C23" s="68"/>
      <c r="D23" s="47"/>
      <c r="E23" s="47"/>
      <c r="F23" s="47"/>
      <c r="G23" s="48"/>
      <c r="H23" s="49"/>
      <c r="I23" s="50"/>
      <c r="J23" s="48"/>
      <c r="K23" s="51"/>
      <c r="L23" s="51"/>
      <c r="M23" s="51"/>
      <c r="N23" s="53"/>
      <c r="O23" s="48"/>
      <c r="P23" s="54"/>
      <c r="Q23" s="48"/>
      <c r="R23" s="33"/>
      <c r="S23" s="56"/>
      <c r="T23" s="57"/>
      <c r="U23" s="57"/>
      <c r="V23" s="57"/>
      <c r="W23" s="56"/>
      <c r="X23" s="57"/>
      <c r="Y23" s="58"/>
      <c r="Z23" s="57"/>
      <c r="AA23" s="58"/>
      <c r="AB23" s="56"/>
      <c r="AC23" s="56"/>
      <c r="AD23" s="56"/>
      <c r="AE23" s="56"/>
      <c r="AF23" s="56"/>
      <c r="AG23" s="59"/>
      <c r="AH23" s="59"/>
      <c r="AI23" s="60"/>
      <c r="AJ23" s="61"/>
      <c r="AK23" s="62"/>
      <c r="AL23" s="63"/>
      <c r="AM23" s="60"/>
      <c r="AN23" s="59"/>
      <c r="AO23" s="63"/>
      <c r="AP23" s="63"/>
      <c r="AQ23" s="55"/>
      <c r="AR23" s="63"/>
      <c r="AS23" s="58"/>
      <c r="AT23" s="58"/>
      <c r="AU23" s="63"/>
      <c r="AV23" s="64"/>
      <c r="AW23" s="63"/>
      <c r="AX23" s="63"/>
      <c r="AY23" s="65"/>
      <c r="AZ23" s="63"/>
      <c r="BA23" s="60"/>
      <c r="BB23" s="58"/>
      <c r="BC23" s="66"/>
      <c r="BD23" s="64"/>
      <c r="BE23" s="55"/>
      <c r="BF23" s="55"/>
      <c r="BG23" s="55"/>
      <c r="BH23" s="57"/>
      <c r="BI23" s="55"/>
      <c r="BJ23" s="55"/>
      <c r="BK23" s="57"/>
      <c r="BL23" s="67"/>
      <c r="BM23" s="55"/>
      <c r="BN23" s="55"/>
      <c r="BO23" s="55"/>
      <c r="BP23" s="55"/>
      <c r="BQ23" s="55"/>
      <c r="BR23" s="55"/>
      <c r="BS23" s="55"/>
      <c r="BT23" s="55"/>
      <c r="BU23" s="57"/>
      <c r="BV23" s="58"/>
      <c r="BW23" s="63"/>
      <c r="BX23" s="63"/>
      <c r="BY23" s="63"/>
      <c r="BZ23" s="55"/>
      <c r="CA23" s="55"/>
      <c r="CB23" s="55"/>
      <c r="CC23" s="34"/>
      <c r="CD23" s="34"/>
      <c r="CE23" s="34"/>
      <c r="CH23" s="45"/>
      <c r="DB23" s="35" t="s">
        <v>4601</v>
      </c>
      <c r="DC23" s="35">
        <v>39.99</v>
      </c>
      <c r="DD23" s="46">
        <v>0.733333333333333</v>
      </c>
      <c r="DE23" s="35">
        <v>73</v>
      </c>
      <c r="DF23" s="35">
        <v>50</v>
      </c>
      <c r="DG23" s="35">
        <v>22</v>
      </c>
      <c r="DH23" s="35"/>
      <c r="DI23" s="35"/>
      <c r="DJ23" s="35">
        <v>36527</v>
      </c>
      <c r="DK23" s="35">
        <v>73</v>
      </c>
      <c r="DL23" s="35">
        <v>22</v>
      </c>
      <c r="DM23" s="35">
        <v>50</v>
      </c>
      <c r="DN23" s="35">
        <v>1100</v>
      </c>
      <c r="DO23" s="35">
        <v>39.99</v>
      </c>
      <c r="DP23" s="35" t="s">
        <v>4602</v>
      </c>
    </row>
    <row r="24" ht="25.8" customHeight="1" spans="1:120">
      <c r="A24" s="47"/>
      <c r="B24" s="47"/>
      <c r="C24" s="47"/>
      <c r="D24" s="47"/>
      <c r="E24" s="47"/>
      <c r="F24" s="47"/>
      <c r="G24" s="48"/>
      <c r="H24" s="49"/>
      <c r="I24" s="50"/>
      <c r="J24" s="48"/>
      <c r="K24" s="51"/>
      <c r="L24" s="52"/>
      <c r="M24" s="52"/>
      <c r="N24" s="53"/>
      <c r="O24" s="48"/>
      <c r="P24" s="54"/>
      <c r="Q24" s="48"/>
      <c r="R24" s="33"/>
      <c r="S24" s="56"/>
      <c r="T24" s="57"/>
      <c r="U24" s="57"/>
      <c r="V24" s="57"/>
      <c r="W24" s="56"/>
      <c r="X24" s="57"/>
      <c r="Y24" s="58"/>
      <c r="Z24" s="57"/>
      <c r="AA24" s="58"/>
      <c r="AB24" s="56"/>
      <c r="AC24" s="56"/>
      <c r="AD24" s="56"/>
      <c r="AE24" s="56"/>
      <c r="AF24" s="56"/>
      <c r="AG24" s="59"/>
      <c r="AH24" s="59"/>
      <c r="AI24" s="60"/>
      <c r="AJ24" s="61"/>
      <c r="AK24" s="62"/>
      <c r="AL24" s="63"/>
      <c r="AM24" s="60"/>
      <c r="AN24" s="59"/>
      <c r="AO24" s="63"/>
      <c r="AP24" s="63"/>
      <c r="AQ24" s="55"/>
      <c r="AR24" s="63"/>
      <c r="AS24" s="58"/>
      <c r="AT24" s="58"/>
      <c r="AU24" s="58"/>
      <c r="AV24" s="55"/>
      <c r="AW24" s="63"/>
      <c r="AX24" s="63"/>
      <c r="AY24" s="65"/>
      <c r="AZ24" s="63"/>
      <c r="BA24" s="60"/>
      <c r="BB24" s="58"/>
      <c r="BC24" s="66"/>
      <c r="BD24" s="55"/>
      <c r="BE24" s="55"/>
      <c r="BF24" s="55"/>
      <c r="BG24" s="55"/>
      <c r="BH24" s="57"/>
      <c r="BI24" s="55"/>
      <c r="BJ24" s="55"/>
      <c r="BK24" s="57"/>
      <c r="BL24" s="67"/>
      <c r="BM24" s="55"/>
      <c r="BN24" s="55"/>
      <c r="BO24" s="55"/>
      <c r="BP24" s="55"/>
      <c r="BQ24" s="55"/>
      <c r="BR24" s="55"/>
      <c r="BS24" s="55"/>
      <c r="BT24" s="55"/>
      <c r="BU24" s="57"/>
      <c r="BV24" s="58"/>
      <c r="BW24" s="63"/>
      <c r="BX24" s="63"/>
      <c r="BY24" s="63"/>
      <c r="BZ24" s="55"/>
      <c r="CA24" s="55"/>
      <c r="CB24" s="55"/>
      <c r="CC24" s="34"/>
      <c r="CD24" s="34"/>
      <c r="CE24" s="34"/>
      <c r="CH24" s="45"/>
      <c r="DB24" s="35" t="s">
        <v>4603</v>
      </c>
      <c r="DC24" s="35">
        <v>55.99</v>
      </c>
      <c r="DD24" s="46">
        <v>1.06666666666667</v>
      </c>
      <c r="DE24" s="35">
        <v>75</v>
      </c>
      <c r="DF24" s="35">
        <v>50</v>
      </c>
      <c r="DG24" s="35">
        <v>32</v>
      </c>
      <c r="DH24" s="35"/>
      <c r="DI24" s="35"/>
      <c r="DJ24" s="35">
        <v>36837</v>
      </c>
      <c r="DK24" s="35">
        <v>75</v>
      </c>
      <c r="DL24" s="35">
        <v>32</v>
      </c>
      <c r="DM24" s="35">
        <v>50</v>
      </c>
      <c r="DN24" s="35">
        <v>1500</v>
      </c>
      <c r="DO24" s="35">
        <v>55.99</v>
      </c>
      <c r="DP24" s="35" t="s">
        <v>4604</v>
      </c>
    </row>
    <row r="25" ht="25.8" customHeight="1" spans="1:120">
      <c r="A25" s="68"/>
      <c r="B25" s="68"/>
      <c r="C25" s="68"/>
      <c r="D25" s="47"/>
      <c r="E25" s="47"/>
      <c r="F25" s="47"/>
      <c r="G25" s="48"/>
      <c r="H25" s="49"/>
      <c r="I25" s="50"/>
      <c r="J25" s="48"/>
      <c r="K25" s="51"/>
      <c r="L25" s="52"/>
      <c r="M25" s="51"/>
      <c r="N25" s="53"/>
      <c r="O25" s="48"/>
      <c r="P25" s="54"/>
      <c r="Q25" s="48"/>
      <c r="R25" s="33"/>
      <c r="S25" s="56"/>
      <c r="T25" s="57"/>
      <c r="U25" s="57"/>
      <c r="V25" s="57"/>
      <c r="W25" s="56"/>
      <c r="X25" s="57"/>
      <c r="Y25" s="58"/>
      <c r="Z25" s="57"/>
      <c r="AA25" s="58"/>
      <c r="AB25" s="56"/>
      <c r="AC25" s="56"/>
      <c r="AD25" s="56"/>
      <c r="AE25" s="56"/>
      <c r="AF25" s="56"/>
      <c r="AG25" s="59"/>
      <c r="AH25" s="59"/>
      <c r="AI25" s="60"/>
      <c r="AJ25" s="61"/>
      <c r="AK25" s="62"/>
      <c r="AL25" s="63"/>
      <c r="AM25" s="60"/>
      <c r="AN25" s="59"/>
      <c r="AO25" s="63"/>
      <c r="AP25" s="63"/>
      <c r="AQ25" s="55"/>
      <c r="AR25" s="63"/>
      <c r="AS25" s="63"/>
      <c r="AT25" s="60"/>
      <c r="AU25" s="58"/>
      <c r="AV25" s="55"/>
      <c r="AW25" s="63"/>
      <c r="AX25" s="63"/>
      <c r="AY25" s="65"/>
      <c r="AZ25" s="63"/>
      <c r="BA25" s="60"/>
      <c r="BB25" s="58"/>
      <c r="BC25" s="66"/>
      <c r="BD25" s="55"/>
      <c r="BE25" s="55"/>
      <c r="BF25" s="55"/>
      <c r="BG25" s="55"/>
      <c r="BH25" s="57"/>
      <c r="BI25" s="55"/>
      <c r="BJ25" s="55"/>
      <c r="BK25" s="57"/>
      <c r="BL25" s="67"/>
      <c r="BM25" s="55"/>
      <c r="BN25" s="55"/>
      <c r="BO25" s="55"/>
      <c r="BP25" s="55"/>
      <c r="BQ25" s="55"/>
      <c r="BR25" s="55"/>
      <c r="BS25" s="55"/>
      <c r="BT25" s="55"/>
      <c r="BU25" s="57"/>
      <c r="BV25" s="63"/>
      <c r="BW25" s="63"/>
      <c r="BX25" s="63"/>
      <c r="BY25" s="63"/>
      <c r="BZ25" s="55"/>
      <c r="CA25" s="55"/>
      <c r="CB25" s="55"/>
      <c r="CC25" s="34"/>
      <c r="CD25" s="34"/>
      <c r="CE25" s="34"/>
      <c r="CH25" s="45"/>
      <c r="DB25" s="35" t="s">
        <v>4605</v>
      </c>
      <c r="DC25" s="35">
        <v>22.79</v>
      </c>
      <c r="DD25" s="46">
        <v>11.2666666666667</v>
      </c>
      <c r="DE25" s="35">
        <v>76</v>
      </c>
      <c r="DF25" s="35">
        <v>200</v>
      </c>
      <c r="DG25" s="35">
        <v>338</v>
      </c>
      <c r="DH25" s="35"/>
      <c r="DI25" s="35"/>
      <c r="DJ25" s="35">
        <v>37165</v>
      </c>
      <c r="DK25" s="35">
        <v>76</v>
      </c>
      <c r="DL25" s="35">
        <v>338</v>
      </c>
      <c r="DM25" s="35">
        <v>200</v>
      </c>
      <c r="DN25" s="35">
        <v>6837</v>
      </c>
      <c r="DO25" s="35">
        <v>22.79</v>
      </c>
      <c r="DP25" s="35" t="s">
        <v>4606</v>
      </c>
    </row>
    <row r="26" ht="25.8" customHeight="1" spans="1:120">
      <c r="A26" s="47"/>
      <c r="B26" s="47"/>
      <c r="C26" s="47"/>
      <c r="D26" s="47"/>
      <c r="E26" s="47"/>
      <c r="F26" s="47"/>
      <c r="G26" s="48"/>
      <c r="H26" s="49"/>
      <c r="I26" s="50"/>
      <c r="J26" s="48"/>
      <c r="K26" s="51"/>
      <c r="L26" s="52"/>
      <c r="M26" s="51"/>
      <c r="N26" s="53"/>
      <c r="O26" s="48"/>
      <c r="P26" s="54"/>
      <c r="Q26" s="48"/>
      <c r="R26" s="33"/>
      <c r="S26" s="56"/>
      <c r="T26" s="57"/>
      <c r="U26" s="57"/>
      <c r="V26" s="57"/>
      <c r="W26" s="56"/>
      <c r="X26" s="57"/>
      <c r="Y26" s="58"/>
      <c r="Z26" s="57"/>
      <c r="AA26" s="58"/>
      <c r="AB26" s="56"/>
      <c r="AC26" s="56"/>
      <c r="AD26" s="56"/>
      <c r="AE26" s="56"/>
      <c r="AF26" s="56"/>
      <c r="AG26" s="59"/>
      <c r="AH26" s="59"/>
      <c r="AI26" s="60"/>
      <c r="AJ26" s="61"/>
      <c r="AK26" s="62"/>
      <c r="AL26" s="63"/>
      <c r="AM26" s="60"/>
      <c r="AN26" s="59"/>
      <c r="AO26" s="63"/>
      <c r="AP26" s="59"/>
      <c r="AQ26" s="55"/>
      <c r="AR26" s="63"/>
      <c r="AS26" s="63"/>
      <c r="AT26" s="58"/>
      <c r="AU26" s="58"/>
      <c r="AV26" s="55"/>
      <c r="AW26" s="63"/>
      <c r="AX26" s="63"/>
      <c r="AY26" s="65"/>
      <c r="AZ26" s="63"/>
      <c r="BA26" s="60"/>
      <c r="BB26" s="58"/>
      <c r="BC26" s="66"/>
      <c r="BD26" s="55"/>
      <c r="BE26" s="55"/>
      <c r="BF26" s="55"/>
      <c r="BG26" s="55"/>
      <c r="BH26" s="57"/>
      <c r="BI26" s="55"/>
      <c r="BJ26" s="55"/>
      <c r="BK26" s="57"/>
      <c r="BL26" s="67"/>
      <c r="BM26" s="55"/>
      <c r="BN26" s="55"/>
      <c r="BO26" s="55"/>
      <c r="BP26" s="55"/>
      <c r="BQ26" s="55"/>
      <c r="BR26" s="55"/>
      <c r="BS26" s="55"/>
      <c r="BT26" s="55"/>
      <c r="BU26" s="57"/>
      <c r="BV26" s="58"/>
      <c r="BW26" s="63"/>
      <c r="BX26" s="63"/>
      <c r="BY26" s="63"/>
      <c r="BZ26" s="55"/>
      <c r="CA26" s="55"/>
      <c r="CB26" s="55"/>
      <c r="CC26" s="34"/>
      <c r="CD26" s="34"/>
      <c r="CE26" s="34"/>
      <c r="CH26" s="45"/>
      <c r="DB26" s="35" t="s">
        <v>4607</v>
      </c>
      <c r="DC26" s="35">
        <v>26.98</v>
      </c>
      <c r="DD26" s="46">
        <v>4.66666666666667</v>
      </c>
      <c r="DE26" s="35">
        <v>80</v>
      </c>
      <c r="DF26" s="35">
        <v>50</v>
      </c>
      <c r="DG26" s="35">
        <v>140</v>
      </c>
      <c r="DH26" s="35"/>
      <c r="DI26" s="35"/>
      <c r="DJ26" s="35">
        <v>38198</v>
      </c>
      <c r="DK26" s="35">
        <v>80</v>
      </c>
      <c r="DL26" s="35">
        <v>140</v>
      </c>
      <c r="DM26" s="35">
        <v>50</v>
      </c>
      <c r="DN26" s="35">
        <v>1349</v>
      </c>
      <c r="DO26" s="35">
        <v>26.98</v>
      </c>
      <c r="DP26" s="35" t="s">
        <v>4608</v>
      </c>
    </row>
    <row r="27" ht="25.8" customHeight="1" spans="1:120">
      <c r="A27" s="47"/>
      <c r="B27" s="47"/>
      <c r="C27" s="47"/>
      <c r="D27" s="47"/>
      <c r="E27" s="47"/>
      <c r="F27" s="47"/>
      <c r="G27" s="48"/>
      <c r="H27" s="49"/>
      <c r="I27" s="50"/>
      <c r="J27" s="48"/>
      <c r="K27" s="51"/>
      <c r="L27" s="52"/>
      <c r="M27" s="51"/>
      <c r="N27" s="53"/>
      <c r="O27" s="48"/>
      <c r="P27" s="54"/>
      <c r="Q27" s="48"/>
      <c r="R27" s="33"/>
      <c r="S27" s="56"/>
      <c r="T27" s="57"/>
      <c r="U27" s="57"/>
      <c r="V27" s="57"/>
      <c r="W27" s="56"/>
      <c r="X27" s="57"/>
      <c r="Y27" s="58"/>
      <c r="Z27" s="57"/>
      <c r="AA27" s="58"/>
      <c r="AB27" s="56"/>
      <c r="AC27" s="56"/>
      <c r="AD27" s="56"/>
      <c r="AE27" s="56"/>
      <c r="AF27" s="56"/>
      <c r="AG27" s="59"/>
      <c r="AH27" s="59"/>
      <c r="AI27" s="60"/>
      <c r="AJ27" s="61"/>
      <c r="AK27" s="62"/>
      <c r="AL27" s="63"/>
      <c r="AM27" s="60"/>
      <c r="AN27" s="59"/>
      <c r="AO27" s="63"/>
      <c r="AP27" s="63"/>
      <c r="AQ27" s="55"/>
      <c r="AR27" s="63"/>
      <c r="AS27" s="58"/>
      <c r="AT27" s="58"/>
      <c r="AU27" s="58"/>
      <c r="AV27" s="64"/>
      <c r="AW27" s="63"/>
      <c r="AX27" s="63"/>
      <c r="AY27" s="65"/>
      <c r="AZ27" s="63"/>
      <c r="BA27" s="60"/>
      <c r="BB27" s="58"/>
      <c r="BC27" s="66"/>
      <c r="BD27" s="55"/>
      <c r="BE27" s="55"/>
      <c r="BF27" s="55"/>
      <c r="BG27" s="55"/>
      <c r="BH27" s="57"/>
      <c r="BI27" s="55"/>
      <c r="BJ27" s="55"/>
      <c r="BK27" s="57"/>
      <c r="BL27" s="67"/>
      <c r="BM27" s="55"/>
      <c r="BN27" s="55"/>
      <c r="BO27" s="55"/>
      <c r="BP27" s="55"/>
      <c r="BQ27" s="55"/>
      <c r="BR27" s="55"/>
      <c r="BS27" s="55"/>
      <c r="BT27" s="55"/>
      <c r="BU27" s="57"/>
      <c r="BV27" s="58"/>
      <c r="BW27" s="63"/>
      <c r="BX27" s="63"/>
      <c r="BY27" s="63"/>
      <c r="BZ27" s="55"/>
      <c r="CA27" s="55"/>
      <c r="CB27" s="55"/>
      <c r="CC27" s="34"/>
      <c r="CD27" s="34"/>
      <c r="CE27" s="34"/>
      <c r="CH27" s="45"/>
      <c r="DB27" s="35" t="s">
        <v>4609</v>
      </c>
      <c r="DC27" s="35">
        <v>19.99</v>
      </c>
      <c r="DD27" s="46">
        <v>12.4666666666667</v>
      </c>
      <c r="DE27" s="35">
        <v>82</v>
      </c>
      <c r="DF27" s="35">
        <v>200</v>
      </c>
      <c r="DG27" s="35">
        <v>374</v>
      </c>
      <c r="DH27" s="35"/>
      <c r="DI27" s="35"/>
      <c r="DJ27" s="35">
        <v>39916</v>
      </c>
      <c r="DK27" s="35">
        <v>82</v>
      </c>
      <c r="DL27" s="35">
        <v>374</v>
      </c>
      <c r="DM27" s="35">
        <v>200</v>
      </c>
      <c r="DN27" s="35">
        <v>3998</v>
      </c>
      <c r="DO27" s="35">
        <v>19.99</v>
      </c>
      <c r="DP27" s="35" t="s">
        <v>4610</v>
      </c>
    </row>
    <row r="28" ht="25.8" customHeight="1" spans="1:120">
      <c r="A28" s="47"/>
      <c r="B28" s="47"/>
      <c r="C28" s="47"/>
      <c r="D28" s="47"/>
      <c r="E28" s="47"/>
      <c r="F28" s="47"/>
      <c r="G28" s="48"/>
      <c r="H28" s="49"/>
      <c r="I28" s="50"/>
      <c r="J28" s="48"/>
      <c r="K28" s="51"/>
      <c r="L28" s="52"/>
      <c r="M28" s="51"/>
      <c r="N28" s="53"/>
      <c r="O28" s="48"/>
      <c r="P28" s="54"/>
      <c r="Q28" s="48"/>
      <c r="R28" s="33"/>
      <c r="S28" s="56"/>
      <c r="T28" s="57"/>
      <c r="U28" s="57"/>
      <c r="V28" s="57"/>
      <c r="W28" s="56"/>
      <c r="X28" s="57"/>
      <c r="Y28" s="58"/>
      <c r="Z28" s="57"/>
      <c r="AA28" s="58"/>
      <c r="AB28" s="56"/>
      <c r="AC28" s="56"/>
      <c r="AD28" s="56"/>
      <c r="AE28" s="56"/>
      <c r="AF28" s="56"/>
      <c r="AG28" s="59"/>
      <c r="AH28" s="59"/>
      <c r="AI28" s="60"/>
      <c r="AJ28" s="61"/>
      <c r="AK28" s="62"/>
      <c r="AL28" s="63"/>
      <c r="AM28" s="60"/>
      <c r="AN28" s="59"/>
      <c r="AO28" s="63"/>
      <c r="AP28" s="63"/>
      <c r="AQ28" s="55"/>
      <c r="AR28" s="63"/>
      <c r="AS28" s="63"/>
      <c r="AT28" s="58"/>
      <c r="AU28" s="58"/>
      <c r="AV28" s="55"/>
      <c r="AW28" s="63"/>
      <c r="AX28" s="63"/>
      <c r="AY28" s="65"/>
      <c r="AZ28" s="63"/>
      <c r="BA28" s="60"/>
      <c r="BB28" s="58"/>
      <c r="BC28" s="66"/>
      <c r="BD28" s="55"/>
      <c r="BE28" s="55"/>
      <c r="BF28" s="55"/>
      <c r="BG28" s="55"/>
      <c r="BH28" s="57"/>
      <c r="BI28" s="55"/>
      <c r="BJ28" s="55"/>
      <c r="BK28" s="57"/>
      <c r="BL28" s="67"/>
      <c r="BM28" s="55"/>
      <c r="BN28" s="55"/>
      <c r="BO28" s="55"/>
      <c r="BP28" s="55"/>
      <c r="BQ28" s="55"/>
      <c r="BR28" s="55"/>
      <c r="BS28" s="55"/>
      <c r="BT28" s="55"/>
      <c r="BU28" s="57"/>
      <c r="BV28" s="58"/>
      <c r="BW28" s="63"/>
      <c r="BX28" s="63"/>
      <c r="BY28" s="63"/>
      <c r="BZ28" s="55"/>
      <c r="CA28" s="55"/>
      <c r="CB28" s="55"/>
      <c r="CC28" s="34"/>
      <c r="CD28" s="34"/>
      <c r="CE28" s="34"/>
      <c r="CH28" s="45"/>
      <c r="DB28" s="35" t="s">
        <v>4611</v>
      </c>
      <c r="DC28" s="35">
        <v>18.96</v>
      </c>
      <c r="DD28" s="46">
        <v>4.03333333333333</v>
      </c>
      <c r="DE28" s="35">
        <v>92</v>
      </c>
      <c r="DF28" s="35">
        <v>50</v>
      </c>
      <c r="DG28" s="35">
        <v>121</v>
      </c>
      <c r="DH28" s="35"/>
      <c r="DI28" s="35"/>
      <c r="DJ28" s="35">
        <v>50285</v>
      </c>
      <c r="DK28" s="35">
        <v>92</v>
      </c>
      <c r="DL28" s="35">
        <v>121</v>
      </c>
      <c r="DM28" s="35">
        <v>50</v>
      </c>
      <c r="DN28" s="35">
        <v>948</v>
      </c>
      <c r="DO28" s="35">
        <v>18.96</v>
      </c>
      <c r="DP28" s="35" t="s">
        <v>4612</v>
      </c>
    </row>
    <row r="29" ht="25.8" customHeight="1" spans="1:120">
      <c r="A29" s="47"/>
      <c r="B29" s="47"/>
      <c r="C29" s="47"/>
      <c r="D29" s="47"/>
      <c r="E29" s="47"/>
      <c r="F29" s="47"/>
      <c r="G29" s="48"/>
      <c r="H29" s="49"/>
      <c r="I29" s="50"/>
      <c r="J29" s="48"/>
      <c r="K29" s="51"/>
      <c r="L29" s="52"/>
      <c r="M29" s="51"/>
      <c r="N29" s="53"/>
      <c r="O29" s="48"/>
      <c r="P29" s="54"/>
      <c r="Q29" s="48"/>
      <c r="R29" s="33"/>
      <c r="S29" s="56"/>
      <c r="T29" s="57"/>
      <c r="U29" s="57"/>
      <c r="V29" s="57"/>
      <c r="W29" s="56"/>
      <c r="X29" s="57"/>
      <c r="Y29" s="58"/>
      <c r="Z29" s="57"/>
      <c r="AA29" s="58"/>
      <c r="AB29" s="56"/>
      <c r="AC29" s="56"/>
      <c r="AD29" s="56"/>
      <c r="AE29" s="56"/>
      <c r="AF29" s="56"/>
      <c r="AG29" s="59"/>
      <c r="AH29" s="59"/>
      <c r="AI29" s="60"/>
      <c r="AJ29" s="61"/>
      <c r="AK29" s="62"/>
      <c r="AL29" s="63"/>
      <c r="AM29" s="60"/>
      <c r="AN29" s="59"/>
      <c r="AO29" s="63"/>
      <c r="AP29" s="63"/>
      <c r="AQ29" s="55"/>
      <c r="AR29" s="63"/>
      <c r="AS29" s="58"/>
      <c r="AT29" s="58"/>
      <c r="AU29" s="63"/>
      <c r="AV29" s="55"/>
      <c r="AW29" s="63"/>
      <c r="AX29" s="63"/>
      <c r="AY29" s="65"/>
      <c r="AZ29" s="63"/>
      <c r="BA29" s="60"/>
      <c r="BB29" s="58"/>
      <c r="BC29" s="66"/>
      <c r="BD29" s="64"/>
      <c r="BE29" s="55"/>
      <c r="BF29" s="55"/>
      <c r="BG29" s="55"/>
      <c r="BH29" s="57"/>
      <c r="BI29" s="55"/>
      <c r="BJ29" s="55"/>
      <c r="BK29" s="57"/>
      <c r="BL29" s="67"/>
      <c r="BM29" s="55"/>
      <c r="BN29" s="55"/>
      <c r="BO29" s="55"/>
      <c r="BP29" s="55"/>
      <c r="BQ29" s="55"/>
      <c r="BR29" s="55"/>
      <c r="BS29" s="55"/>
      <c r="BT29" s="55"/>
      <c r="BU29" s="57"/>
      <c r="BV29" s="63"/>
      <c r="BW29" s="63"/>
      <c r="BX29" s="63"/>
      <c r="BY29" s="63"/>
      <c r="BZ29" s="55"/>
      <c r="CA29" s="55"/>
      <c r="CB29" s="55"/>
      <c r="CC29" s="34"/>
      <c r="CD29" s="34"/>
      <c r="CE29" s="34"/>
      <c r="CH29" s="45"/>
      <c r="DB29" s="35" t="s">
        <v>4613</v>
      </c>
      <c r="DC29" s="35">
        <v>18.98</v>
      </c>
      <c r="DD29" s="46">
        <v>3.1</v>
      </c>
      <c r="DE29" s="35">
        <v>93</v>
      </c>
      <c r="DF29" s="35">
        <v>50</v>
      </c>
      <c r="DG29" s="35">
        <v>93</v>
      </c>
      <c r="DH29" s="35"/>
      <c r="DI29" s="35"/>
      <c r="DJ29" s="35">
        <v>50292</v>
      </c>
      <c r="DK29" s="35">
        <v>93</v>
      </c>
      <c r="DL29" s="35">
        <v>93</v>
      </c>
      <c r="DM29" s="35">
        <v>50</v>
      </c>
      <c r="DN29" s="35">
        <v>949</v>
      </c>
      <c r="DO29" s="35">
        <v>18.98</v>
      </c>
      <c r="DP29" s="35" t="s">
        <v>4614</v>
      </c>
    </row>
    <row r="30" ht="25.8" customHeight="1" spans="1:120">
      <c r="A30" s="47"/>
      <c r="B30" s="47"/>
      <c r="C30" s="47"/>
      <c r="D30" s="47"/>
      <c r="E30" s="47"/>
      <c r="F30" s="47"/>
      <c r="G30" s="48"/>
      <c r="H30" s="49"/>
      <c r="I30" s="50"/>
      <c r="J30" s="48"/>
      <c r="K30" s="51"/>
      <c r="L30" s="52"/>
      <c r="M30" s="51"/>
      <c r="N30" s="53"/>
      <c r="O30" s="48"/>
      <c r="P30" s="54"/>
      <c r="Q30" s="48"/>
      <c r="R30" s="33"/>
      <c r="S30" s="56"/>
      <c r="T30" s="57"/>
      <c r="U30" s="57"/>
      <c r="V30" s="57"/>
      <c r="W30" s="56"/>
      <c r="X30" s="57"/>
      <c r="Y30" s="58"/>
      <c r="Z30" s="57"/>
      <c r="AA30" s="58"/>
      <c r="AB30" s="56"/>
      <c r="AC30" s="56"/>
      <c r="AD30" s="56"/>
      <c r="AE30" s="56"/>
      <c r="AF30" s="56"/>
      <c r="AG30" s="59"/>
      <c r="AH30" s="59"/>
      <c r="AI30" s="60"/>
      <c r="AJ30" s="61"/>
      <c r="AK30" s="62"/>
      <c r="AL30" s="63"/>
      <c r="AM30" s="60"/>
      <c r="AN30" s="59"/>
      <c r="AO30" s="63"/>
      <c r="AP30" s="63"/>
      <c r="AQ30" s="55"/>
      <c r="AR30" s="63"/>
      <c r="AS30" s="63"/>
      <c r="AT30" s="58"/>
      <c r="AU30" s="58"/>
      <c r="AV30" s="55"/>
      <c r="AW30" s="63"/>
      <c r="AX30" s="63"/>
      <c r="AY30" s="65"/>
      <c r="AZ30" s="63"/>
      <c r="BA30" s="60"/>
      <c r="BB30" s="58"/>
      <c r="BC30" s="66"/>
      <c r="BD30" s="55"/>
      <c r="BE30" s="55"/>
      <c r="BF30" s="55"/>
      <c r="BG30" s="55"/>
      <c r="BH30" s="57"/>
      <c r="BI30" s="55"/>
      <c r="BJ30" s="55"/>
      <c r="BK30" s="57"/>
      <c r="BL30" s="67"/>
      <c r="BM30" s="55"/>
      <c r="BN30" s="55"/>
      <c r="BO30" s="55"/>
      <c r="BP30" s="55"/>
      <c r="BQ30" s="55"/>
      <c r="BR30" s="55"/>
      <c r="BS30" s="55"/>
      <c r="BT30" s="55"/>
      <c r="BU30" s="57"/>
      <c r="BV30" s="58"/>
      <c r="BW30" s="63"/>
      <c r="BX30" s="63"/>
      <c r="BY30" s="63"/>
      <c r="BZ30" s="55"/>
      <c r="CA30" s="55"/>
      <c r="CB30" s="55"/>
      <c r="CC30" s="34"/>
      <c r="CD30" s="34"/>
      <c r="CE30" s="34"/>
      <c r="CH30" s="45"/>
      <c r="DB30" s="35"/>
      <c r="DC30" s="35"/>
      <c r="DE30" s="35"/>
      <c r="DF30" s="35"/>
      <c r="DG30" s="35"/>
      <c r="DH30" s="35"/>
      <c r="DI30" s="35"/>
      <c r="DJ30" s="35"/>
      <c r="DK30" s="35"/>
      <c r="DL30" s="35"/>
      <c r="DM30" s="35"/>
      <c r="DN30" s="35"/>
      <c r="DO30" s="35"/>
      <c r="DP30" s="35"/>
    </row>
    <row r="31" ht="25.8" customHeight="1" spans="1:120">
      <c r="A31" s="47"/>
      <c r="B31" s="47"/>
      <c r="C31" s="47"/>
      <c r="D31" s="47"/>
      <c r="E31" s="47"/>
      <c r="F31" s="47"/>
      <c r="G31" s="48"/>
      <c r="H31" s="49"/>
      <c r="I31" s="50"/>
      <c r="J31" s="48"/>
      <c r="K31" s="51"/>
      <c r="L31" s="52"/>
      <c r="M31" s="51"/>
      <c r="N31" s="53"/>
      <c r="O31" s="48"/>
      <c r="P31" s="54"/>
      <c r="Q31" s="48"/>
      <c r="R31" s="33"/>
      <c r="S31" s="56"/>
      <c r="T31" s="57"/>
      <c r="U31" s="57"/>
      <c r="V31" s="57"/>
      <c r="W31" s="56"/>
      <c r="X31" s="57"/>
      <c r="Y31" s="58"/>
      <c r="Z31" s="57"/>
      <c r="AA31" s="58"/>
      <c r="AB31" s="56"/>
      <c r="AC31" s="56"/>
      <c r="AD31" s="56"/>
      <c r="AE31" s="56"/>
      <c r="AF31" s="56"/>
      <c r="AG31" s="59"/>
      <c r="AH31" s="59"/>
      <c r="AI31" s="60"/>
      <c r="AJ31" s="61"/>
      <c r="AK31" s="62"/>
      <c r="AL31" s="63"/>
      <c r="AM31" s="60"/>
      <c r="AN31" s="59"/>
      <c r="AO31" s="63"/>
      <c r="AP31" s="59"/>
      <c r="AQ31" s="55"/>
      <c r="AR31" s="63"/>
      <c r="AS31" s="58"/>
      <c r="AT31" s="58"/>
      <c r="AU31" s="58"/>
      <c r="AV31" s="55"/>
      <c r="AW31" s="63"/>
      <c r="AX31" s="63"/>
      <c r="AY31" s="65"/>
      <c r="AZ31" s="63"/>
      <c r="BA31" s="60"/>
      <c r="BB31" s="58"/>
      <c r="BC31" s="66"/>
      <c r="BD31" s="55"/>
      <c r="BE31" s="55"/>
      <c r="BF31" s="55"/>
      <c r="BG31" s="55"/>
      <c r="BH31" s="57"/>
      <c r="BI31" s="55"/>
      <c r="BJ31" s="55"/>
      <c r="BK31" s="57"/>
      <c r="BL31" s="67"/>
      <c r="BM31" s="55"/>
      <c r="BN31" s="55"/>
      <c r="BO31" s="55"/>
      <c r="BP31" s="55"/>
      <c r="BQ31" s="55"/>
      <c r="BR31" s="55"/>
      <c r="BS31" s="55"/>
      <c r="BT31" s="55"/>
      <c r="BU31" s="57"/>
      <c r="BV31" s="58"/>
      <c r="BW31" s="63"/>
      <c r="BX31" s="63"/>
      <c r="BY31" s="63"/>
      <c r="BZ31" s="55"/>
      <c r="CA31" s="55"/>
      <c r="CB31" s="55"/>
      <c r="CC31" s="34"/>
      <c r="CD31" s="34"/>
      <c r="CE31" s="34"/>
      <c r="CH31" s="45"/>
      <c r="DB31" s="35" t="s">
        <v>4615</v>
      </c>
      <c r="DC31" s="35">
        <v>28.49</v>
      </c>
      <c r="DE31" s="35"/>
      <c r="DF31" s="35"/>
      <c r="DG31" s="35"/>
      <c r="DH31" s="35"/>
      <c r="DI31" s="35"/>
      <c r="DJ31" s="35"/>
      <c r="DK31" s="35"/>
      <c r="DL31" s="35"/>
      <c r="DM31" s="35"/>
      <c r="DN31" s="35"/>
      <c r="DO31" s="35"/>
      <c r="DP31" s="35"/>
    </row>
    <row r="32" ht="25.8" customHeight="1" spans="1:120">
      <c r="A32" s="47"/>
      <c r="B32" s="47"/>
      <c r="C32" s="47"/>
      <c r="D32" s="47"/>
      <c r="E32" s="47"/>
      <c r="F32" s="47"/>
      <c r="G32" s="48"/>
      <c r="H32" s="49"/>
      <c r="I32" s="50"/>
      <c r="J32" s="48"/>
      <c r="K32" s="51"/>
      <c r="L32" s="52"/>
      <c r="M32" s="51"/>
      <c r="N32" s="53"/>
      <c r="O32" s="48"/>
      <c r="P32" s="54"/>
      <c r="Q32" s="48"/>
      <c r="R32" s="33"/>
      <c r="S32" s="56"/>
      <c r="T32" s="57"/>
      <c r="U32" s="57"/>
      <c r="V32" s="57"/>
      <c r="W32" s="56"/>
      <c r="X32" s="57"/>
      <c r="Y32" s="58"/>
      <c r="Z32" s="57"/>
      <c r="AA32" s="58"/>
      <c r="AB32" s="56"/>
      <c r="AC32" s="56"/>
      <c r="AD32" s="56"/>
      <c r="AE32" s="56"/>
      <c r="AF32" s="56"/>
      <c r="AG32" s="59"/>
      <c r="AH32" s="59"/>
      <c r="AI32" s="60"/>
      <c r="AJ32" s="61"/>
      <c r="AK32" s="62"/>
      <c r="AL32" s="63"/>
      <c r="AM32" s="60"/>
      <c r="AN32" s="59"/>
      <c r="AO32" s="63"/>
      <c r="AP32" s="63"/>
      <c r="AQ32" s="55"/>
      <c r="AR32" s="63"/>
      <c r="AS32" s="58"/>
      <c r="AT32" s="58"/>
      <c r="AU32" s="63"/>
      <c r="AV32" s="64"/>
      <c r="AW32" s="63"/>
      <c r="AX32" s="63"/>
      <c r="AY32" s="65"/>
      <c r="AZ32" s="63"/>
      <c r="BA32" s="60"/>
      <c r="BB32" s="58"/>
      <c r="BC32" s="66"/>
      <c r="BD32" s="64"/>
      <c r="BE32" s="55"/>
      <c r="BF32" s="55"/>
      <c r="BG32" s="55"/>
      <c r="BH32" s="57"/>
      <c r="BI32" s="55"/>
      <c r="BJ32" s="55"/>
      <c r="BK32" s="57"/>
      <c r="BL32" s="67"/>
      <c r="BM32" s="55"/>
      <c r="BN32" s="55"/>
      <c r="BO32" s="55"/>
      <c r="BP32" s="55"/>
      <c r="BQ32" s="55"/>
      <c r="BR32" s="55"/>
      <c r="BS32" s="55"/>
      <c r="BT32" s="55"/>
      <c r="BU32" s="57"/>
      <c r="BV32" s="58"/>
      <c r="BW32" s="63"/>
      <c r="BX32" s="63"/>
      <c r="BY32" s="63"/>
      <c r="BZ32" s="55"/>
      <c r="CA32" s="55"/>
      <c r="CB32" s="55"/>
      <c r="CC32" s="34"/>
      <c r="CD32" s="34"/>
      <c r="CE32" s="34"/>
      <c r="CH32" s="45"/>
    </row>
    <row r="33" ht="25.8" customHeight="1" spans="1:86">
      <c r="A33" s="68"/>
      <c r="B33" s="68"/>
      <c r="C33" s="68"/>
      <c r="D33" s="47"/>
      <c r="E33" s="47"/>
      <c r="F33" s="47"/>
      <c r="G33" s="48"/>
      <c r="H33" s="49"/>
      <c r="I33" s="50"/>
      <c r="J33" s="48"/>
      <c r="K33" s="51"/>
      <c r="L33" s="52"/>
      <c r="M33" s="51"/>
      <c r="N33" s="53"/>
      <c r="O33" s="48"/>
      <c r="P33" s="54"/>
      <c r="Q33" s="48"/>
      <c r="R33" s="33"/>
      <c r="S33" s="56"/>
      <c r="T33" s="57"/>
      <c r="U33" s="57"/>
      <c r="V33" s="57"/>
      <c r="W33" s="56"/>
      <c r="X33" s="57"/>
      <c r="Y33" s="58"/>
      <c r="Z33" s="57"/>
      <c r="AA33" s="58"/>
      <c r="AB33" s="56"/>
      <c r="AC33" s="56"/>
      <c r="AD33" s="56"/>
      <c r="AE33" s="56"/>
      <c r="AF33" s="56"/>
      <c r="AG33" s="59"/>
      <c r="AH33" s="59"/>
      <c r="AI33" s="60"/>
      <c r="AJ33" s="61"/>
      <c r="AK33" s="62"/>
      <c r="AL33" s="63"/>
      <c r="AM33" s="60"/>
      <c r="AN33" s="63"/>
      <c r="AO33" s="63"/>
      <c r="AP33" s="63"/>
      <c r="AQ33" s="55"/>
      <c r="AR33" s="63"/>
      <c r="AS33" s="58"/>
      <c r="AT33" s="58"/>
      <c r="AU33" s="58"/>
      <c r="AV33" s="55"/>
      <c r="AW33" s="63"/>
      <c r="AX33" s="63"/>
      <c r="AY33" s="65"/>
      <c r="AZ33" s="63"/>
      <c r="BA33" s="60"/>
      <c r="BB33" s="58"/>
      <c r="BC33" s="66"/>
      <c r="BD33" s="55"/>
      <c r="BE33" s="55"/>
      <c r="BF33" s="55"/>
      <c r="BG33" s="55"/>
      <c r="BH33" s="57"/>
      <c r="BI33" s="55"/>
      <c r="BJ33" s="55"/>
      <c r="BK33" s="57"/>
      <c r="BL33" s="67"/>
      <c r="BM33" s="55"/>
      <c r="BN33" s="55"/>
      <c r="BO33" s="55"/>
      <c r="BP33" s="55"/>
      <c r="BQ33" s="55"/>
      <c r="BR33" s="55"/>
      <c r="BS33" s="55"/>
      <c r="BT33" s="55"/>
      <c r="BU33" s="57"/>
      <c r="BV33" s="58"/>
      <c r="BW33" s="63"/>
      <c r="BX33" s="63"/>
      <c r="BY33" s="63"/>
      <c r="BZ33" s="55"/>
      <c r="CA33" s="55"/>
      <c r="CB33" s="55"/>
      <c r="CC33" s="34"/>
      <c r="CD33" s="34"/>
      <c r="CE33" s="34"/>
      <c r="CH33" s="45"/>
    </row>
    <row r="34" ht="25.8" customHeight="1" spans="1:86">
      <c r="A34" s="47"/>
      <c r="B34" s="47"/>
      <c r="C34" s="47"/>
      <c r="D34" s="47"/>
      <c r="E34" s="47"/>
      <c r="F34" s="47"/>
      <c r="G34" s="48"/>
      <c r="H34" s="49"/>
      <c r="I34" s="50"/>
      <c r="J34" s="48"/>
      <c r="K34" s="51"/>
      <c r="L34" s="52"/>
      <c r="M34" s="51"/>
      <c r="N34" s="53"/>
      <c r="O34" s="48"/>
      <c r="P34" s="54"/>
      <c r="Q34" s="48"/>
      <c r="R34" s="33"/>
      <c r="S34" s="56"/>
      <c r="T34" s="57"/>
      <c r="U34" s="57"/>
      <c r="V34" s="57"/>
      <c r="W34" s="56"/>
      <c r="X34" s="57"/>
      <c r="Y34" s="58"/>
      <c r="Z34" s="57"/>
      <c r="AA34" s="58"/>
      <c r="AB34" s="56"/>
      <c r="AC34" s="56"/>
      <c r="AD34" s="56"/>
      <c r="AE34" s="56"/>
      <c r="AF34" s="56"/>
      <c r="AG34" s="59"/>
      <c r="AH34" s="59"/>
      <c r="AI34" s="60"/>
      <c r="AJ34" s="61"/>
      <c r="AK34" s="62"/>
      <c r="AL34" s="63"/>
      <c r="AM34" s="60"/>
      <c r="AN34" s="59"/>
      <c r="AO34" s="63"/>
      <c r="AP34" s="63"/>
      <c r="AQ34" s="55"/>
      <c r="AR34" s="63"/>
      <c r="AS34" s="58"/>
      <c r="AT34" s="58"/>
      <c r="AU34" s="58"/>
      <c r="AV34" s="55"/>
      <c r="AW34" s="63"/>
      <c r="AX34" s="63"/>
      <c r="AY34" s="65"/>
      <c r="AZ34" s="63"/>
      <c r="BA34" s="60"/>
      <c r="BB34" s="58"/>
      <c r="BC34" s="66"/>
      <c r="BD34" s="55"/>
      <c r="BE34" s="55"/>
      <c r="BF34" s="55"/>
      <c r="BG34" s="55"/>
      <c r="BH34" s="57"/>
      <c r="BI34" s="55"/>
      <c r="BJ34" s="55"/>
      <c r="BK34" s="57"/>
      <c r="BL34" s="67"/>
      <c r="BM34" s="55"/>
      <c r="BN34" s="55"/>
      <c r="BO34" s="55"/>
      <c r="BP34" s="55"/>
      <c r="BQ34" s="55"/>
      <c r="BR34" s="55"/>
      <c r="BS34" s="55"/>
      <c r="BT34" s="55"/>
      <c r="BU34" s="57"/>
      <c r="BV34" s="58"/>
      <c r="BW34" s="63"/>
      <c r="BX34" s="63"/>
      <c r="BY34" s="63"/>
      <c r="BZ34" s="55"/>
      <c r="CA34" s="55"/>
      <c r="CB34" s="55"/>
      <c r="CC34" s="34"/>
      <c r="CD34" s="34"/>
      <c r="CE34" s="34"/>
      <c r="CH34" s="45"/>
    </row>
    <row r="35" ht="25.8" customHeight="1" spans="1:86">
      <c r="A35" s="69"/>
      <c r="B35" s="69"/>
      <c r="C35" s="69"/>
      <c r="D35" s="47"/>
      <c r="E35" s="47"/>
      <c r="F35" s="47"/>
      <c r="G35" s="48"/>
      <c r="H35" s="49"/>
      <c r="I35" s="50"/>
      <c r="J35" s="48"/>
      <c r="K35" s="51"/>
      <c r="L35" s="52"/>
      <c r="M35" s="51"/>
      <c r="N35" s="53"/>
      <c r="O35" s="48"/>
      <c r="P35" s="54"/>
      <c r="Q35" s="48"/>
      <c r="R35" s="33"/>
      <c r="S35" s="56"/>
      <c r="T35" s="57"/>
      <c r="U35" s="57"/>
      <c r="V35" s="57"/>
      <c r="W35" s="56"/>
      <c r="X35" s="57"/>
      <c r="Y35" s="58"/>
      <c r="Z35" s="57"/>
      <c r="AA35" s="58"/>
      <c r="AB35" s="56"/>
      <c r="AC35" s="56"/>
      <c r="AD35" s="56"/>
      <c r="AE35" s="56"/>
      <c r="AF35" s="56"/>
      <c r="AG35" s="59"/>
      <c r="AH35" s="59"/>
      <c r="AI35" s="60"/>
      <c r="AJ35" s="61"/>
      <c r="AK35" s="62"/>
      <c r="AL35" s="63"/>
      <c r="AM35" s="60"/>
      <c r="AN35" s="63"/>
      <c r="AO35" s="63"/>
      <c r="AP35" s="63"/>
      <c r="AQ35" s="55"/>
      <c r="AR35" s="63"/>
      <c r="AS35" s="58"/>
      <c r="AT35" s="58"/>
      <c r="AU35" s="58"/>
      <c r="AV35" s="55"/>
      <c r="AW35" s="63"/>
      <c r="AX35" s="63"/>
      <c r="AY35" s="65"/>
      <c r="AZ35" s="63"/>
      <c r="BA35" s="60"/>
      <c r="BB35" s="58"/>
      <c r="BC35" s="66"/>
      <c r="BD35" s="55"/>
      <c r="BE35" s="55"/>
      <c r="BF35" s="55"/>
      <c r="BG35" s="55"/>
      <c r="BH35" s="57"/>
      <c r="BI35" s="55"/>
      <c r="BJ35" s="55"/>
      <c r="BK35" s="57"/>
      <c r="BL35" s="67"/>
      <c r="BM35" s="55"/>
      <c r="BN35" s="55"/>
      <c r="BO35" s="55"/>
      <c r="BP35" s="55"/>
      <c r="BQ35" s="55"/>
      <c r="BR35" s="55"/>
      <c r="BS35" s="55"/>
      <c r="BT35" s="55"/>
      <c r="BU35" s="57"/>
      <c r="BV35" s="58"/>
      <c r="BW35" s="63"/>
      <c r="BX35" s="63"/>
      <c r="BY35" s="63"/>
      <c r="BZ35" s="55"/>
      <c r="CA35" s="55"/>
      <c r="CB35" s="55"/>
      <c r="CC35" s="34"/>
      <c r="CD35" s="34"/>
      <c r="CE35" s="34"/>
      <c r="CH35" s="45"/>
    </row>
    <row r="36" ht="25.8" customHeight="1" spans="1:86">
      <c r="A36" s="47"/>
      <c r="B36" s="47"/>
      <c r="C36" s="47"/>
      <c r="D36" s="47"/>
      <c r="E36" s="47"/>
      <c r="F36" s="47"/>
      <c r="G36" s="48"/>
      <c r="H36" s="49"/>
      <c r="I36" s="50"/>
      <c r="J36" s="48"/>
      <c r="K36" s="51"/>
      <c r="L36" s="52"/>
      <c r="M36" s="51"/>
      <c r="N36" s="53"/>
      <c r="O36" s="48"/>
      <c r="P36" s="54"/>
      <c r="Q36" s="48"/>
      <c r="R36" s="33"/>
      <c r="S36" s="56"/>
      <c r="T36" s="57"/>
      <c r="U36" s="57"/>
      <c r="V36" s="57"/>
      <c r="W36" s="56"/>
      <c r="X36" s="57"/>
      <c r="Y36" s="58"/>
      <c r="Z36" s="57"/>
      <c r="AA36" s="58"/>
      <c r="AB36" s="56"/>
      <c r="AC36" s="56"/>
      <c r="AD36" s="56"/>
      <c r="AE36" s="56"/>
      <c r="AF36" s="56"/>
      <c r="AG36" s="59"/>
      <c r="AH36" s="59"/>
      <c r="AI36" s="60"/>
      <c r="AJ36" s="61"/>
      <c r="AK36" s="62"/>
      <c r="AL36" s="63"/>
      <c r="AM36" s="63"/>
      <c r="AN36" s="63"/>
      <c r="AO36" s="63"/>
      <c r="AP36" s="63"/>
      <c r="AQ36" s="55"/>
      <c r="AR36" s="63"/>
      <c r="AS36" s="58"/>
      <c r="AT36" s="58"/>
      <c r="AU36" s="58"/>
      <c r="AV36" s="58"/>
      <c r="AW36" s="58"/>
      <c r="AX36" s="58"/>
      <c r="AY36" s="65"/>
      <c r="AZ36" s="63"/>
      <c r="BA36" s="60"/>
      <c r="BB36" s="58"/>
      <c r="BC36" s="66"/>
      <c r="BD36" s="55"/>
      <c r="BE36" s="55"/>
      <c r="BF36" s="55"/>
      <c r="BG36" s="55"/>
      <c r="BH36" s="57"/>
      <c r="BI36" s="55"/>
      <c r="BJ36" s="55"/>
      <c r="BK36" s="57"/>
      <c r="BL36" s="67"/>
      <c r="BM36" s="55"/>
      <c r="BN36" s="55"/>
      <c r="BO36" s="55"/>
      <c r="BP36" s="55"/>
      <c r="BQ36" s="55"/>
      <c r="BR36" s="55"/>
      <c r="BS36" s="55"/>
      <c r="BT36" s="55"/>
      <c r="BU36" s="57"/>
      <c r="BV36" s="58"/>
      <c r="BW36" s="63"/>
      <c r="BX36" s="63"/>
      <c r="BY36" s="63"/>
      <c r="BZ36" s="55"/>
      <c r="CA36" s="55"/>
      <c r="CB36" s="55"/>
      <c r="CC36" s="34"/>
      <c r="CD36" s="34"/>
      <c r="CE36" s="34"/>
      <c r="CH36" s="45"/>
    </row>
    <row r="37" ht="25.8" customHeight="1" spans="1:86">
      <c r="A37" s="47"/>
      <c r="B37" s="47"/>
      <c r="C37" s="47"/>
      <c r="D37" s="47"/>
      <c r="E37" s="47"/>
      <c r="F37" s="47"/>
      <c r="G37" s="48"/>
      <c r="H37" s="49"/>
      <c r="I37" s="50"/>
      <c r="J37" s="48"/>
      <c r="K37" s="51"/>
      <c r="L37" s="52"/>
      <c r="M37" s="51"/>
      <c r="N37" s="53"/>
      <c r="O37" s="48"/>
      <c r="P37" s="54"/>
      <c r="Q37" s="48"/>
      <c r="R37" s="33"/>
      <c r="S37" s="56"/>
      <c r="T37" s="57"/>
      <c r="U37" s="57"/>
      <c r="V37" s="57"/>
      <c r="W37" s="56"/>
      <c r="X37" s="57"/>
      <c r="Y37" s="58"/>
      <c r="Z37" s="57"/>
      <c r="AA37" s="58"/>
      <c r="AB37" s="56"/>
      <c r="AC37" s="56"/>
      <c r="AD37" s="56"/>
      <c r="AE37" s="56"/>
      <c r="AF37" s="56"/>
      <c r="AG37" s="59"/>
      <c r="AH37" s="59"/>
      <c r="AI37" s="60"/>
      <c r="AJ37" s="61"/>
      <c r="AK37" s="62"/>
      <c r="AL37" s="63"/>
      <c r="AM37" s="60"/>
      <c r="AN37" s="59"/>
      <c r="AO37" s="63"/>
      <c r="AP37" s="63"/>
      <c r="AQ37" s="55"/>
      <c r="AR37" s="63"/>
      <c r="AS37" s="63"/>
      <c r="AT37" s="58"/>
      <c r="AU37" s="58"/>
      <c r="AV37" s="55"/>
      <c r="AW37" s="63"/>
      <c r="AX37" s="63"/>
      <c r="AY37" s="65"/>
      <c r="AZ37" s="63"/>
      <c r="BA37" s="60"/>
      <c r="BB37" s="58"/>
      <c r="BC37" s="66"/>
      <c r="BD37" s="55"/>
      <c r="BE37" s="55"/>
      <c r="BF37" s="55"/>
      <c r="BG37" s="55"/>
      <c r="BH37" s="57"/>
      <c r="BI37" s="55"/>
      <c r="BJ37" s="55"/>
      <c r="BK37" s="57"/>
      <c r="BL37" s="67"/>
      <c r="BM37" s="55"/>
      <c r="BN37" s="55"/>
      <c r="BO37" s="55"/>
      <c r="BP37" s="55"/>
      <c r="BQ37" s="55"/>
      <c r="BR37" s="55"/>
      <c r="BS37" s="55"/>
      <c r="BT37" s="55"/>
      <c r="BU37" s="57"/>
      <c r="BV37" s="58"/>
      <c r="BW37" s="63"/>
      <c r="BX37" s="63"/>
      <c r="BY37" s="63"/>
      <c r="BZ37" s="55"/>
      <c r="CA37" s="55"/>
      <c r="CB37" s="55"/>
      <c r="CC37" s="34"/>
      <c r="CD37" s="34"/>
      <c r="CE37" s="34"/>
      <c r="CH37" s="45"/>
    </row>
    <row r="38" ht="25.8" customHeight="1" spans="1:86">
      <c r="A38" s="47"/>
      <c r="B38" s="47"/>
      <c r="C38" s="47"/>
      <c r="D38" s="47"/>
      <c r="E38" s="47"/>
      <c r="F38" s="47"/>
      <c r="G38" s="48"/>
      <c r="H38" s="49"/>
      <c r="I38" s="50"/>
      <c r="J38" s="48"/>
      <c r="K38" s="51"/>
      <c r="L38" s="52"/>
      <c r="M38" s="51"/>
      <c r="N38" s="53"/>
      <c r="O38" s="48"/>
      <c r="P38" s="54"/>
      <c r="Q38" s="48"/>
      <c r="R38" s="33"/>
      <c r="S38" s="56"/>
      <c r="T38" s="57"/>
      <c r="U38" s="57"/>
      <c r="V38" s="57"/>
      <c r="W38" s="56"/>
      <c r="X38" s="57"/>
      <c r="Y38" s="58"/>
      <c r="Z38" s="57"/>
      <c r="AA38" s="58"/>
      <c r="AB38" s="56"/>
      <c r="AC38" s="56"/>
      <c r="AD38" s="56"/>
      <c r="AE38" s="56"/>
      <c r="AF38" s="56"/>
      <c r="AG38" s="59"/>
      <c r="AH38" s="58"/>
      <c r="AI38" s="60"/>
      <c r="AJ38" s="61"/>
      <c r="AK38" s="62"/>
      <c r="AL38" s="63"/>
      <c r="AM38" s="63"/>
      <c r="AN38" s="63"/>
      <c r="AO38" s="63"/>
      <c r="AP38" s="63"/>
      <c r="AQ38" s="55"/>
      <c r="AR38" s="63"/>
      <c r="AS38" s="58"/>
      <c r="AT38" s="60"/>
      <c r="AU38" s="58"/>
      <c r="AV38" s="58"/>
      <c r="AW38" s="63"/>
      <c r="AX38" s="58"/>
      <c r="AY38" s="65"/>
      <c r="AZ38" s="58"/>
      <c r="BA38" s="60"/>
      <c r="BB38" s="58"/>
      <c r="BC38" s="66"/>
      <c r="BD38" s="55"/>
      <c r="BE38" s="55"/>
      <c r="BF38" s="55"/>
      <c r="BG38" s="55"/>
      <c r="BH38" s="57"/>
      <c r="BI38" s="55"/>
      <c r="BJ38" s="55"/>
      <c r="BK38" s="57"/>
      <c r="BL38" s="67"/>
      <c r="BM38" s="55"/>
      <c r="BN38" s="55"/>
      <c r="BO38" s="55"/>
      <c r="BP38" s="55"/>
      <c r="BQ38" s="55"/>
      <c r="BR38" s="55"/>
      <c r="BS38" s="55"/>
      <c r="BT38" s="55"/>
      <c r="BU38" s="57"/>
      <c r="BV38" s="58"/>
      <c r="BW38" s="63"/>
      <c r="BX38" s="63"/>
      <c r="BY38" s="63"/>
      <c r="BZ38" s="55"/>
      <c r="CA38" s="58"/>
      <c r="CB38" s="58"/>
      <c r="CC38" s="34"/>
      <c r="CD38" s="34"/>
      <c r="CE38" s="34"/>
    </row>
    <row r="39" ht="25.8" customHeight="1" spans="1:86">
      <c r="A39" s="47"/>
      <c r="B39" s="47"/>
      <c r="C39" s="47"/>
      <c r="D39" s="47"/>
      <c r="E39" s="47"/>
      <c r="F39" s="47"/>
      <c r="G39" s="48"/>
      <c r="H39" s="49"/>
      <c r="I39" s="50"/>
      <c r="J39" s="48"/>
      <c r="K39" s="51"/>
      <c r="L39" s="52"/>
      <c r="M39" s="51"/>
      <c r="N39" s="53"/>
      <c r="O39" s="48"/>
      <c r="P39" s="54"/>
      <c r="Q39" s="48"/>
      <c r="R39" s="33"/>
      <c r="S39" s="56"/>
      <c r="T39" s="57"/>
      <c r="U39" s="57"/>
      <c r="V39" s="57"/>
      <c r="W39" s="56"/>
      <c r="X39" s="57"/>
      <c r="Y39" s="58"/>
      <c r="Z39" s="57"/>
      <c r="AA39" s="58"/>
      <c r="AB39" s="56"/>
      <c r="AC39" s="56"/>
      <c r="AD39" s="56"/>
      <c r="AE39" s="56"/>
      <c r="AF39" s="56"/>
      <c r="AG39" s="59"/>
      <c r="AH39" s="59"/>
      <c r="AI39" s="60"/>
      <c r="AJ39" s="61"/>
      <c r="AK39" s="62"/>
      <c r="AL39" s="63"/>
      <c r="AM39" s="60"/>
      <c r="AN39" s="59"/>
      <c r="AO39" s="63"/>
      <c r="AP39" s="59"/>
      <c r="AQ39" s="55"/>
      <c r="AR39" s="63"/>
      <c r="AS39" s="58"/>
      <c r="AT39" s="58"/>
      <c r="AU39" s="58"/>
      <c r="AV39" s="55"/>
      <c r="AW39" s="63"/>
      <c r="AX39" s="63"/>
      <c r="AY39" s="65"/>
      <c r="AZ39" s="63"/>
      <c r="BA39" s="60"/>
      <c r="BB39" s="58"/>
      <c r="BC39" s="66"/>
      <c r="BD39" s="55"/>
      <c r="BE39" s="55"/>
      <c r="BF39" s="55"/>
      <c r="BG39" s="55"/>
      <c r="BH39" s="57"/>
      <c r="BI39" s="55"/>
      <c r="BJ39" s="55"/>
      <c r="BK39" s="57"/>
      <c r="BL39" s="67"/>
      <c r="BM39" s="55"/>
      <c r="BN39" s="55"/>
      <c r="BO39" s="55"/>
      <c r="BP39" s="55"/>
      <c r="BQ39" s="55"/>
      <c r="BR39" s="55"/>
      <c r="BS39" s="55"/>
      <c r="BT39" s="55"/>
      <c r="BU39" s="57"/>
      <c r="BV39" s="58"/>
      <c r="BW39" s="63"/>
      <c r="BX39" s="63"/>
      <c r="BY39" s="63"/>
      <c r="BZ39" s="55"/>
      <c r="CA39" s="55"/>
      <c r="CB39" s="55"/>
      <c r="CC39" s="34"/>
      <c r="CD39" s="34"/>
      <c r="CE39" s="34"/>
    </row>
    <row r="40" ht="25.8" customHeight="1" spans="1:86">
      <c r="A40" s="47"/>
      <c r="B40" s="47"/>
      <c r="C40" s="47"/>
      <c r="D40" s="47"/>
      <c r="E40" s="47"/>
      <c r="F40" s="47"/>
      <c r="G40" s="48"/>
      <c r="H40" s="49"/>
      <c r="I40" s="50"/>
      <c r="J40" s="48"/>
      <c r="K40" s="51"/>
      <c r="L40" s="52"/>
      <c r="M40" s="51"/>
      <c r="N40" s="53"/>
      <c r="O40" s="48"/>
      <c r="P40" s="54"/>
      <c r="Q40" s="48"/>
      <c r="R40" s="33"/>
      <c r="S40" s="56"/>
      <c r="T40" s="57"/>
      <c r="U40" s="57"/>
      <c r="V40" s="57"/>
      <c r="W40" s="56"/>
      <c r="X40" s="57"/>
      <c r="Y40" s="58"/>
      <c r="Z40" s="57"/>
      <c r="AA40" s="58"/>
      <c r="AB40" s="56"/>
      <c r="AC40" s="56"/>
      <c r="AD40" s="56"/>
      <c r="AE40" s="56"/>
      <c r="AF40" s="56"/>
      <c r="AG40" s="59"/>
      <c r="AH40" s="59"/>
      <c r="AI40" s="60"/>
      <c r="AJ40" s="61"/>
      <c r="AK40" s="62"/>
      <c r="AL40" s="63"/>
      <c r="AM40" s="60"/>
      <c r="AN40" s="63"/>
      <c r="AO40" s="63"/>
      <c r="AP40" s="63"/>
      <c r="AQ40" s="55"/>
      <c r="AR40" s="63"/>
      <c r="AS40" s="58"/>
      <c r="AT40" s="58"/>
      <c r="AU40" s="58"/>
      <c r="AV40" s="55"/>
      <c r="AW40" s="63"/>
      <c r="AX40" s="63"/>
      <c r="AY40" s="65"/>
      <c r="AZ40" s="63"/>
      <c r="BA40" s="60"/>
      <c r="BB40" s="58"/>
      <c r="BC40" s="66"/>
      <c r="BD40" s="55"/>
      <c r="BE40" s="55"/>
      <c r="BF40" s="55"/>
      <c r="BG40" s="55"/>
      <c r="BH40" s="57"/>
      <c r="BI40" s="55"/>
      <c r="BJ40" s="55"/>
      <c r="BK40" s="57"/>
      <c r="BL40" s="67"/>
      <c r="BM40" s="55"/>
      <c r="BN40" s="55"/>
      <c r="BO40" s="55"/>
      <c r="BP40" s="55"/>
      <c r="BQ40" s="55"/>
      <c r="BR40" s="55"/>
      <c r="BS40" s="55"/>
      <c r="BT40" s="55"/>
      <c r="BU40" s="57"/>
      <c r="BV40" s="58"/>
      <c r="BW40" s="63"/>
      <c r="BX40" s="63"/>
      <c r="BY40" s="63"/>
      <c r="BZ40" s="55"/>
      <c r="CA40" s="55"/>
      <c r="CB40" s="55"/>
      <c r="CC40" s="34"/>
      <c r="CD40" s="34"/>
      <c r="CE40" s="34"/>
    </row>
    <row r="41" ht="25.8" customHeight="1" spans="1:86">
      <c r="A41" s="47"/>
      <c r="B41" s="47"/>
      <c r="C41" s="47"/>
      <c r="D41" s="47"/>
      <c r="E41" s="47"/>
      <c r="F41" s="47"/>
      <c r="G41" s="48"/>
      <c r="H41" s="49"/>
      <c r="I41" s="50"/>
      <c r="J41" s="48"/>
      <c r="K41" s="51"/>
      <c r="L41" s="52"/>
      <c r="M41" s="51"/>
      <c r="N41" s="53"/>
      <c r="O41" s="48"/>
      <c r="P41" s="54"/>
      <c r="Q41" s="48"/>
      <c r="R41" s="33"/>
      <c r="S41" s="56"/>
      <c r="T41" s="57"/>
      <c r="U41" s="57"/>
      <c r="V41" s="57"/>
      <c r="W41" s="56"/>
      <c r="X41" s="57"/>
      <c r="Y41" s="58"/>
      <c r="Z41" s="57"/>
      <c r="AA41" s="58"/>
      <c r="AB41" s="56"/>
      <c r="AC41" s="56"/>
      <c r="AD41" s="56"/>
      <c r="AE41" s="56"/>
      <c r="AF41" s="56"/>
      <c r="AG41" s="59"/>
      <c r="AH41" s="59"/>
      <c r="AI41" s="60"/>
      <c r="AJ41" s="61"/>
      <c r="AK41" s="62"/>
      <c r="AL41" s="63"/>
      <c r="AM41" s="60"/>
      <c r="AN41" s="63"/>
      <c r="AO41" s="63"/>
      <c r="AP41" s="63"/>
      <c r="AQ41" s="55"/>
      <c r="AR41" s="63"/>
      <c r="AS41" s="63"/>
      <c r="AT41" s="60"/>
      <c r="AU41" s="58"/>
      <c r="AV41" s="55"/>
      <c r="AW41" s="63"/>
      <c r="AX41" s="63"/>
      <c r="AY41" s="65"/>
      <c r="AZ41" s="63"/>
      <c r="BA41" s="60"/>
      <c r="BB41" s="58"/>
      <c r="BC41" s="66"/>
      <c r="BD41" s="55"/>
      <c r="BE41" s="55"/>
      <c r="BF41" s="55"/>
      <c r="BG41" s="55"/>
      <c r="BH41" s="57"/>
      <c r="BI41" s="55"/>
      <c r="BJ41" s="55"/>
      <c r="BK41" s="57"/>
      <c r="BL41" s="67"/>
      <c r="BM41" s="55"/>
      <c r="BN41" s="55"/>
      <c r="BO41" s="55"/>
      <c r="BP41" s="55"/>
      <c r="BQ41" s="55"/>
      <c r="BR41" s="55"/>
      <c r="BS41" s="55"/>
      <c r="BT41" s="55"/>
      <c r="BU41" s="57"/>
      <c r="BV41" s="58"/>
      <c r="BW41" s="63"/>
      <c r="BX41" s="63"/>
      <c r="BY41" s="63"/>
      <c r="BZ41" s="55"/>
      <c r="CA41" s="55"/>
      <c r="CB41" s="55"/>
      <c r="CC41" s="34"/>
      <c r="CD41" s="34"/>
      <c r="CE41" s="34"/>
    </row>
    <row r="42" ht="25.8" customHeight="1" spans="1:86">
      <c r="A42" s="47"/>
      <c r="B42" s="47"/>
      <c r="C42" s="47"/>
      <c r="D42" s="47"/>
      <c r="E42" s="47"/>
      <c r="F42" s="47"/>
      <c r="G42" s="48"/>
      <c r="H42" s="49"/>
      <c r="I42" s="50"/>
      <c r="J42" s="48"/>
      <c r="K42" s="51"/>
      <c r="L42" s="52"/>
      <c r="M42" s="51"/>
      <c r="N42" s="53"/>
      <c r="O42" s="48"/>
      <c r="P42" s="54"/>
      <c r="Q42" s="48"/>
      <c r="R42" s="33"/>
      <c r="S42" s="56"/>
      <c r="T42" s="57"/>
      <c r="U42" s="57"/>
      <c r="V42" s="57"/>
      <c r="W42" s="56"/>
      <c r="X42" s="57"/>
      <c r="Y42" s="58"/>
      <c r="Z42" s="57"/>
      <c r="AA42" s="58"/>
      <c r="AB42" s="56"/>
      <c r="AC42" s="56"/>
      <c r="AD42" s="56"/>
      <c r="AE42" s="56"/>
      <c r="AF42" s="56"/>
      <c r="AG42" s="59"/>
      <c r="AH42" s="59"/>
      <c r="AI42" s="60"/>
      <c r="AJ42" s="61"/>
      <c r="AK42" s="62"/>
      <c r="AL42" s="63"/>
      <c r="AM42" s="60"/>
      <c r="AN42" s="59"/>
      <c r="AO42" s="63"/>
      <c r="AP42" s="63"/>
      <c r="AQ42" s="55"/>
      <c r="AR42" s="63"/>
      <c r="AS42" s="58"/>
      <c r="AT42" s="58"/>
      <c r="AU42" s="58"/>
      <c r="AV42" s="55"/>
      <c r="AW42" s="63"/>
      <c r="AX42" s="63"/>
      <c r="AY42" s="65"/>
      <c r="AZ42" s="63"/>
      <c r="BA42" s="60"/>
      <c r="BB42" s="58"/>
      <c r="BC42" s="66"/>
      <c r="BD42" s="55"/>
      <c r="BE42" s="55"/>
      <c r="BF42" s="55"/>
      <c r="BG42" s="55"/>
      <c r="BH42" s="57"/>
      <c r="BI42" s="55"/>
      <c r="BJ42" s="55"/>
      <c r="BK42" s="57"/>
      <c r="BL42" s="67"/>
      <c r="BM42" s="55"/>
      <c r="BN42" s="55"/>
      <c r="BO42" s="55"/>
      <c r="BP42" s="55"/>
      <c r="BQ42" s="55"/>
      <c r="BR42" s="55"/>
      <c r="BS42" s="55"/>
      <c r="BT42" s="55"/>
      <c r="BU42" s="57"/>
      <c r="BV42" s="58"/>
      <c r="BW42" s="63"/>
      <c r="BX42" s="63"/>
      <c r="BY42" s="63"/>
      <c r="BZ42" s="55"/>
      <c r="CA42" s="55"/>
      <c r="CB42" s="55"/>
      <c r="CC42" s="34"/>
      <c r="CD42" s="34"/>
      <c r="CE42" s="34"/>
    </row>
    <row r="43" ht="25.8" customHeight="1" spans="1:86">
      <c r="A43" s="69"/>
      <c r="B43" s="69"/>
      <c r="C43" s="69"/>
      <c r="D43" s="47"/>
      <c r="E43" s="47"/>
      <c r="F43" s="47"/>
      <c r="G43" s="48"/>
      <c r="H43" s="49"/>
      <c r="I43" s="50"/>
      <c r="J43" s="48"/>
      <c r="K43" s="51"/>
      <c r="L43" s="52"/>
      <c r="M43" s="51"/>
      <c r="N43" s="53"/>
      <c r="O43" s="48"/>
      <c r="P43" s="54"/>
      <c r="Q43" s="48"/>
      <c r="R43" s="33"/>
      <c r="S43" s="56"/>
      <c r="T43" s="57"/>
      <c r="U43" s="57"/>
      <c r="V43" s="57"/>
      <c r="W43" s="56"/>
      <c r="X43" s="57"/>
      <c r="Y43" s="58"/>
      <c r="Z43" s="57"/>
      <c r="AA43" s="58"/>
      <c r="AB43" s="56"/>
      <c r="AC43" s="56"/>
      <c r="AD43" s="56"/>
      <c r="AE43" s="56"/>
      <c r="AF43" s="56"/>
      <c r="AG43" s="59"/>
      <c r="AH43" s="59"/>
      <c r="AI43" s="60"/>
      <c r="AJ43" s="61"/>
      <c r="AK43" s="62"/>
      <c r="AL43" s="63"/>
      <c r="AM43" s="63"/>
      <c r="AN43" s="59"/>
      <c r="AO43" s="63"/>
      <c r="AP43" s="63"/>
      <c r="AQ43" s="55"/>
      <c r="AR43" s="63"/>
      <c r="AS43" s="58"/>
      <c r="AT43" s="58"/>
      <c r="AU43" s="58"/>
      <c r="AV43" s="55"/>
      <c r="AW43" s="63"/>
      <c r="AX43" s="63"/>
      <c r="AY43" s="65"/>
      <c r="AZ43" s="63"/>
      <c r="BA43" s="60"/>
      <c r="BB43" s="58"/>
      <c r="BC43" s="66"/>
      <c r="BD43" s="55"/>
      <c r="BE43" s="55"/>
      <c r="BF43" s="55"/>
      <c r="BG43" s="55"/>
      <c r="BH43" s="57"/>
      <c r="BI43" s="55"/>
      <c r="BJ43" s="55"/>
      <c r="BK43" s="57"/>
      <c r="BL43" s="67"/>
      <c r="BM43" s="55"/>
      <c r="BN43" s="55"/>
      <c r="BO43" s="55"/>
      <c r="BP43" s="55"/>
      <c r="BQ43" s="55"/>
      <c r="BR43" s="55"/>
      <c r="BS43" s="55"/>
      <c r="BT43" s="55"/>
      <c r="BU43" s="57"/>
      <c r="BV43" s="58"/>
      <c r="BW43" s="63"/>
      <c r="BX43" s="63"/>
      <c r="BY43" s="63"/>
      <c r="BZ43" s="55"/>
      <c r="CA43" s="55"/>
      <c r="CB43" s="55"/>
      <c r="CC43" s="34"/>
      <c r="CD43" s="34"/>
      <c r="CE43" s="34"/>
    </row>
    <row r="44" ht="25.8" customHeight="1" spans="1:86">
      <c r="A44" s="47"/>
      <c r="B44" s="47"/>
      <c r="C44" s="47"/>
      <c r="D44" s="47"/>
      <c r="E44" s="47"/>
      <c r="F44" s="47"/>
      <c r="G44" s="48"/>
      <c r="H44" s="49"/>
      <c r="I44" s="50"/>
      <c r="J44" s="48"/>
      <c r="K44" s="51"/>
      <c r="L44" s="51"/>
      <c r="M44" s="51"/>
      <c r="N44" s="53"/>
      <c r="O44" s="48"/>
      <c r="P44" s="54"/>
      <c r="Q44" s="48"/>
      <c r="R44" s="33"/>
      <c r="S44" s="56"/>
      <c r="T44" s="57"/>
      <c r="U44" s="57"/>
      <c r="V44" s="57"/>
      <c r="W44" s="56"/>
      <c r="X44" s="57"/>
      <c r="Y44" s="58"/>
      <c r="Z44" s="57"/>
      <c r="AA44" s="58"/>
      <c r="AB44" s="56"/>
      <c r="AC44" s="56"/>
      <c r="AD44" s="56"/>
      <c r="AE44" s="56"/>
      <c r="AF44" s="56"/>
      <c r="AG44" s="59"/>
      <c r="AH44" s="59"/>
      <c r="AI44" s="60"/>
      <c r="AJ44" s="61"/>
      <c r="AK44" s="62"/>
      <c r="AL44" s="63"/>
      <c r="AM44" s="63"/>
      <c r="AN44" s="59"/>
      <c r="AO44" s="63"/>
      <c r="AP44" s="63"/>
      <c r="AQ44" s="55"/>
      <c r="AR44" s="63"/>
      <c r="AS44" s="58"/>
      <c r="AT44" s="58"/>
      <c r="AU44" s="58"/>
      <c r="AV44" s="55"/>
      <c r="AW44" s="63"/>
      <c r="AX44" s="63"/>
      <c r="AY44" s="65"/>
      <c r="AZ44" s="63"/>
      <c r="BA44" s="60"/>
      <c r="BB44" s="58"/>
      <c r="BC44" s="66"/>
      <c r="BD44" s="55"/>
      <c r="BE44" s="55"/>
      <c r="BF44" s="55"/>
      <c r="BG44" s="55"/>
      <c r="BH44" s="57"/>
      <c r="BI44" s="55"/>
      <c r="BJ44" s="55"/>
      <c r="BK44" s="57"/>
      <c r="BL44" s="67"/>
      <c r="BM44" s="55"/>
      <c r="BN44" s="55"/>
      <c r="BO44" s="55"/>
      <c r="BP44" s="55"/>
      <c r="BQ44" s="55"/>
      <c r="BR44" s="55"/>
      <c r="BS44" s="55"/>
      <c r="BT44" s="55"/>
      <c r="BU44" s="57"/>
      <c r="BV44" s="58"/>
      <c r="BW44" s="63"/>
      <c r="BX44" s="63"/>
      <c r="BY44" s="63"/>
      <c r="BZ44" s="55"/>
      <c r="CA44" s="55"/>
      <c r="CB44" s="55"/>
      <c r="CC44" s="34"/>
      <c r="CD44" s="34"/>
      <c r="CE44" s="34"/>
    </row>
    <row r="45" ht="25.8" customHeight="1" spans="1:86">
      <c r="A45" s="47"/>
      <c r="B45" s="47"/>
      <c r="C45" s="47"/>
      <c r="D45" s="47"/>
      <c r="E45" s="47"/>
      <c r="F45" s="47"/>
      <c r="G45" s="48"/>
      <c r="H45" s="49"/>
      <c r="I45" s="50"/>
      <c r="J45" s="48"/>
      <c r="K45" s="51"/>
      <c r="L45" s="52"/>
      <c r="M45" s="51"/>
      <c r="N45" s="53"/>
      <c r="O45" s="48"/>
      <c r="P45" s="54"/>
      <c r="Q45" s="48"/>
      <c r="R45" s="33"/>
      <c r="S45" s="56"/>
      <c r="T45" s="57"/>
      <c r="U45" s="57"/>
      <c r="V45" s="57"/>
      <c r="W45" s="56"/>
      <c r="X45" s="57"/>
      <c r="Y45" s="58"/>
      <c r="Z45" s="57"/>
      <c r="AA45" s="58"/>
      <c r="AB45" s="56"/>
      <c r="AC45" s="56"/>
      <c r="AD45" s="56"/>
      <c r="AE45" s="56"/>
      <c r="AF45" s="56"/>
      <c r="AG45" s="59"/>
      <c r="AH45" s="59"/>
      <c r="AI45" s="60"/>
      <c r="AJ45" s="61"/>
      <c r="AK45" s="62"/>
      <c r="AL45" s="63"/>
      <c r="AM45" s="60"/>
      <c r="AN45" s="63"/>
      <c r="AO45" s="63"/>
      <c r="AP45" s="63"/>
      <c r="AQ45" s="55"/>
      <c r="AR45" s="63"/>
      <c r="AS45" s="58"/>
      <c r="AT45" s="58"/>
      <c r="AU45" s="58"/>
      <c r="AV45" s="55"/>
      <c r="AW45" s="63"/>
      <c r="AX45" s="63"/>
      <c r="AY45" s="65"/>
      <c r="AZ45" s="63"/>
      <c r="BA45" s="60"/>
      <c r="BB45" s="58"/>
      <c r="BC45" s="66"/>
      <c r="BD45" s="55"/>
      <c r="BE45" s="55"/>
      <c r="BF45" s="55"/>
      <c r="BG45" s="55"/>
      <c r="BH45" s="57"/>
      <c r="BI45" s="55"/>
      <c r="BJ45" s="55"/>
      <c r="BK45" s="57"/>
      <c r="BL45" s="67"/>
      <c r="BM45" s="55"/>
      <c r="BN45" s="55"/>
      <c r="BO45" s="55"/>
      <c r="BP45" s="55"/>
      <c r="BQ45" s="55"/>
      <c r="BR45" s="55"/>
      <c r="BS45" s="55"/>
      <c r="BT45" s="55"/>
      <c r="BU45" s="57"/>
      <c r="BV45" s="58"/>
      <c r="BW45" s="63"/>
      <c r="BX45" s="63"/>
      <c r="BY45" s="63"/>
      <c r="BZ45" s="55"/>
      <c r="CA45" s="55"/>
      <c r="CB45" s="55"/>
      <c r="CC45" s="34"/>
      <c r="CD45" s="34"/>
      <c r="CE45" s="34"/>
    </row>
    <row r="46" ht="25.8" customHeight="1" spans="1:86">
      <c r="A46" s="47"/>
      <c r="B46" s="47"/>
      <c r="C46" s="47"/>
      <c r="D46" s="47"/>
      <c r="E46" s="47"/>
      <c r="F46" s="47"/>
      <c r="G46" s="48"/>
      <c r="H46" s="49"/>
      <c r="I46" s="50"/>
      <c r="J46" s="48"/>
      <c r="K46" s="51"/>
      <c r="L46" s="52"/>
      <c r="M46" s="52"/>
      <c r="N46" s="53"/>
      <c r="O46" s="48"/>
      <c r="P46" s="54"/>
      <c r="Q46" s="48"/>
      <c r="R46" s="33"/>
      <c r="S46" s="56"/>
      <c r="T46" s="57"/>
      <c r="U46" s="57"/>
      <c r="V46" s="57"/>
      <c r="W46" s="56"/>
      <c r="X46" s="57"/>
      <c r="Y46" s="58"/>
      <c r="Z46" s="57"/>
      <c r="AA46" s="58"/>
      <c r="AB46" s="56"/>
      <c r="AC46" s="56"/>
      <c r="AD46" s="56"/>
      <c r="AE46" s="56"/>
      <c r="AF46" s="56"/>
      <c r="AG46" s="59"/>
      <c r="AH46" s="59"/>
      <c r="AI46" s="60"/>
      <c r="AJ46" s="61"/>
      <c r="AK46" s="62"/>
      <c r="AL46" s="63"/>
      <c r="AM46" s="60"/>
      <c r="AN46" s="63"/>
      <c r="AO46" s="63"/>
      <c r="AP46" s="63"/>
      <c r="AQ46" s="55"/>
      <c r="AR46" s="63"/>
      <c r="AS46" s="58"/>
      <c r="AT46" s="58"/>
      <c r="AU46" s="58"/>
      <c r="AV46" s="55"/>
      <c r="AW46" s="63"/>
      <c r="AX46" s="63"/>
      <c r="AY46" s="65"/>
      <c r="AZ46" s="63"/>
      <c r="BA46" s="60"/>
      <c r="BB46" s="58"/>
      <c r="BC46" s="66"/>
      <c r="BD46" s="55"/>
      <c r="BE46" s="55"/>
      <c r="BF46" s="55"/>
      <c r="BG46" s="55"/>
      <c r="BH46" s="57"/>
      <c r="BI46" s="55"/>
      <c r="BJ46" s="55"/>
      <c r="BK46" s="57"/>
      <c r="BL46" s="67"/>
      <c r="BM46" s="55"/>
      <c r="BN46" s="55"/>
      <c r="BO46" s="55"/>
      <c r="BP46" s="55"/>
      <c r="BQ46" s="55"/>
      <c r="BR46" s="55"/>
      <c r="BS46" s="55"/>
      <c r="BT46" s="55"/>
      <c r="BU46" s="57"/>
      <c r="BV46" s="58"/>
      <c r="BW46" s="63"/>
      <c r="BX46" s="63"/>
      <c r="BY46" s="63"/>
      <c r="BZ46" s="55"/>
      <c r="CA46" s="55"/>
      <c r="CB46" s="55"/>
      <c r="CC46" s="34"/>
      <c r="CD46" s="34"/>
      <c r="CE46" s="34"/>
    </row>
    <row r="47" ht="25.8" customHeight="1" spans="1:86">
      <c r="A47" s="69"/>
      <c r="B47" s="69"/>
      <c r="C47" s="69"/>
      <c r="D47" s="47"/>
      <c r="E47" s="47"/>
      <c r="F47" s="47"/>
      <c r="G47" s="48"/>
      <c r="H47" s="49"/>
      <c r="I47" s="50"/>
      <c r="J47" s="48"/>
      <c r="K47" s="51"/>
      <c r="L47" s="52"/>
      <c r="M47" s="51"/>
      <c r="N47" s="53"/>
      <c r="O47" s="48"/>
      <c r="P47" s="54"/>
      <c r="Q47" s="48"/>
      <c r="R47" s="33"/>
      <c r="S47" s="56"/>
      <c r="T47" s="57"/>
      <c r="U47" s="57"/>
      <c r="V47" s="57"/>
      <c r="W47" s="56"/>
      <c r="X47" s="57"/>
      <c r="Y47" s="58"/>
      <c r="Z47" s="57"/>
      <c r="AA47" s="58"/>
      <c r="AB47" s="56"/>
      <c r="AC47" s="56"/>
      <c r="AD47" s="56"/>
      <c r="AE47" s="56"/>
      <c r="AF47" s="56"/>
      <c r="AG47" s="59"/>
      <c r="AH47" s="59"/>
      <c r="AI47" s="60"/>
      <c r="AJ47" s="61"/>
      <c r="AK47" s="62"/>
      <c r="AL47" s="63"/>
      <c r="AM47" s="60"/>
      <c r="AN47" s="63"/>
      <c r="AO47" s="63"/>
      <c r="AP47" s="63"/>
      <c r="AQ47" s="55"/>
      <c r="AR47" s="63"/>
      <c r="AS47" s="58"/>
      <c r="AT47" s="58"/>
      <c r="AU47" s="58"/>
      <c r="AV47" s="58"/>
      <c r="AW47" s="58"/>
      <c r="AX47" s="58"/>
      <c r="AY47" s="65"/>
      <c r="AZ47" s="63"/>
      <c r="BA47" s="60"/>
      <c r="BB47" s="58"/>
      <c r="BC47" s="66"/>
      <c r="BD47" s="55"/>
      <c r="BE47" s="55"/>
      <c r="BF47" s="55"/>
      <c r="BG47" s="55"/>
      <c r="BH47" s="57"/>
      <c r="BI47" s="55"/>
      <c r="BJ47" s="55"/>
      <c r="BK47" s="57"/>
      <c r="BL47" s="67"/>
      <c r="BM47" s="55"/>
      <c r="BN47" s="55"/>
      <c r="BO47" s="55"/>
      <c r="BP47" s="55"/>
      <c r="BQ47" s="55"/>
      <c r="BR47" s="55"/>
      <c r="BS47" s="55"/>
      <c r="BT47" s="55"/>
      <c r="BU47" s="57"/>
      <c r="BV47" s="58"/>
      <c r="BW47" s="63"/>
      <c r="BX47" s="63"/>
      <c r="BY47" s="63"/>
      <c r="BZ47" s="55"/>
      <c r="CA47" s="55"/>
      <c r="CB47" s="55"/>
      <c r="CC47" s="34"/>
      <c r="CD47" s="34"/>
      <c r="CE47" s="34"/>
    </row>
    <row r="48" ht="25.8" customHeight="1" spans="1:86">
      <c r="A48" s="69"/>
      <c r="B48" s="69"/>
      <c r="C48" s="69"/>
      <c r="D48" s="47"/>
      <c r="E48" s="47"/>
      <c r="F48" s="47"/>
      <c r="G48" s="48"/>
      <c r="H48" s="49"/>
      <c r="I48" s="50"/>
      <c r="J48" s="48"/>
      <c r="K48" s="51"/>
      <c r="L48" s="52"/>
      <c r="M48" s="51"/>
      <c r="N48" s="53"/>
      <c r="O48" s="48"/>
      <c r="P48" s="54"/>
      <c r="Q48" s="48"/>
      <c r="R48" s="33"/>
      <c r="S48" s="56"/>
      <c r="T48" s="57"/>
      <c r="U48" s="57"/>
      <c r="V48" s="57"/>
      <c r="W48" s="56"/>
      <c r="X48" s="57"/>
      <c r="Y48" s="58"/>
      <c r="Z48" s="57"/>
      <c r="AA48" s="58"/>
      <c r="AB48" s="56"/>
      <c r="AC48" s="56"/>
      <c r="AD48" s="56"/>
      <c r="AE48" s="56"/>
      <c r="AF48" s="56"/>
      <c r="AG48" s="59"/>
      <c r="AH48" s="59"/>
      <c r="AI48" s="60"/>
      <c r="AJ48" s="61"/>
      <c r="AK48" s="62"/>
      <c r="AL48" s="63"/>
      <c r="AM48" s="60"/>
      <c r="AN48" s="63"/>
      <c r="AO48" s="63"/>
      <c r="AP48" s="63"/>
      <c r="AQ48" s="55"/>
      <c r="AR48" s="63"/>
      <c r="AS48" s="63"/>
      <c r="AT48" s="60"/>
      <c r="AU48" s="58"/>
      <c r="AV48" s="55"/>
      <c r="AW48" s="63"/>
      <c r="AX48" s="63"/>
      <c r="AY48" s="65"/>
      <c r="AZ48" s="63"/>
      <c r="BA48" s="60"/>
      <c r="BB48" s="58"/>
      <c r="BC48" s="66"/>
      <c r="BD48" s="55"/>
      <c r="BE48" s="55"/>
      <c r="BF48" s="55"/>
      <c r="BG48" s="55"/>
      <c r="BH48" s="57"/>
      <c r="BI48" s="55"/>
      <c r="BJ48" s="55"/>
      <c r="BK48" s="57"/>
      <c r="BL48" s="67"/>
      <c r="BM48" s="55"/>
      <c r="BN48" s="55"/>
      <c r="BO48" s="55"/>
      <c r="BP48" s="55"/>
      <c r="BQ48" s="55"/>
      <c r="BR48" s="55"/>
      <c r="BS48" s="55"/>
      <c r="BT48" s="55"/>
      <c r="BU48" s="57"/>
      <c r="BV48" s="58"/>
      <c r="BW48" s="63"/>
      <c r="BX48" s="63"/>
      <c r="BY48" s="63"/>
      <c r="BZ48" s="55"/>
      <c r="CA48" s="55"/>
      <c r="CB48" s="55"/>
      <c r="CC48" s="34"/>
      <c r="CD48" s="34"/>
      <c r="CE48" s="34"/>
    </row>
    <row r="49" ht="25.8" customHeight="1" spans="1:83">
      <c r="A49" s="70"/>
      <c r="B49" s="70"/>
      <c r="C49" s="70"/>
      <c r="D49" s="47"/>
      <c r="E49" s="47"/>
      <c r="F49" s="47"/>
      <c r="G49" s="48"/>
      <c r="H49" s="49"/>
      <c r="I49" s="50"/>
      <c r="J49" s="48"/>
      <c r="K49" s="51"/>
      <c r="L49" s="52"/>
      <c r="M49" s="51"/>
      <c r="N49" s="53"/>
      <c r="O49" s="48"/>
      <c r="P49" s="54"/>
      <c r="Q49" s="48"/>
      <c r="R49" s="33"/>
      <c r="S49" s="56"/>
      <c r="T49" s="57"/>
      <c r="U49" s="57"/>
      <c r="V49" s="57"/>
      <c r="W49" s="56"/>
      <c r="X49" s="57"/>
      <c r="Y49" s="58"/>
      <c r="Z49" s="57"/>
      <c r="AA49" s="58"/>
      <c r="AB49" s="56"/>
      <c r="AC49" s="56"/>
      <c r="AD49" s="56"/>
      <c r="AE49" s="56"/>
      <c r="AF49" s="56"/>
      <c r="AG49" s="59"/>
      <c r="AH49" s="59"/>
      <c r="AI49" s="60"/>
      <c r="AJ49" s="61"/>
      <c r="AK49" s="62"/>
      <c r="AL49" s="63"/>
      <c r="AM49" s="63"/>
      <c r="AN49" s="59"/>
      <c r="AO49" s="63"/>
      <c r="AP49" s="63"/>
      <c r="AQ49" s="55"/>
      <c r="AR49" s="63"/>
      <c r="AS49" s="58"/>
      <c r="AT49" s="58"/>
      <c r="AU49" s="58"/>
      <c r="AV49" s="55"/>
      <c r="AW49" s="63"/>
      <c r="AX49" s="63"/>
      <c r="AY49" s="65"/>
      <c r="AZ49" s="63"/>
      <c r="BA49" s="60"/>
      <c r="BB49" s="58"/>
      <c r="BC49" s="66"/>
      <c r="BD49" s="55"/>
      <c r="BE49" s="55"/>
      <c r="BF49" s="55"/>
      <c r="BG49" s="55"/>
      <c r="BH49" s="57"/>
      <c r="BI49" s="55"/>
      <c r="BJ49" s="55"/>
      <c r="BK49" s="57"/>
      <c r="BL49" s="67"/>
      <c r="BM49" s="55"/>
      <c r="BN49" s="55"/>
      <c r="BO49" s="55"/>
      <c r="BP49" s="55"/>
      <c r="BQ49" s="55"/>
      <c r="BR49" s="55"/>
      <c r="BS49" s="55"/>
      <c r="BT49" s="55"/>
      <c r="BU49" s="57"/>
      <c r="BV49" s="58"/>
      <c r="BW49" s="63"/>
      <c r="BX49" s="63"/>
      <c r="BY49" s="63"/>
      <c r="BZ49" s="55"/>
      <c r="CA49" s="55"/>
      <c r="CB49" s="55"/>
      <c r="CC49" s="34"/>
      <c r="CD49" s="34"/>
      <c r="CE49" s="34"/>
    </row>
    <row r="50" ht="25.8" customHeight="1" spans="1:83">
      <c r="A50" s="70"/>
      <c r="B50" s="70"/>
      <c r="C50" s="70"/>
      <c r="D50" s="47"/>
      <c r="E50" s="47"/>
      <c r="F50" s="47"/>
      <c r="G50" s="48"/>
      <c r="H50" s="49"/>
      <c r="I50" s="50"/>
      <c r="J50" s="48"/>
      <c r="K50" s="51"/>
      <c r="L50" s="52"/>
      <c r="M50" s="51"/>
      <c r="N50" s="53"/>
      <c r="O50" s="48"/>
      <c r="P50" s="54"/>
      <c r="Q50" s="48"/>
      <c r="R50" s="33"/>
      <c r="S50" s="56"/>
      <c r="T50" s="57"/>
      <c r="U50" s="57"/>
      <c r="V50" s="57"/>
      <c r="W50" s="56"/>
      <c r="X50" s="57"/>
      <c r="Y50" s="58"/>
      <c r="Z50" s="57"/>
      <c r="AA50" s="58"/>
      <c r="AB50" s="56"/>
      <c r="AC50" s="56"/>
      <c r="AD50" s="56"/>
      <c r="AE50" s="56"/>
      <c r="AF50" s="56"/>
      <c r="AG50" s="59"/>
      <c r="AH50" s="59"/>
      <c r="AI50" s="60"/>
      <c r="AJ50" s="61"/>
      <c r="AK50" s="62"/>
      <c r="AL50" s="63"/>
      <c r="AM50" s="60"/>
      <c r="AN50" s="63"/>
      <c r="AO50" s="63"/>
      <c r="AP50" s="63"/>
      <c r="AQ50" s="55"/>
      <c r="AR50" s="63"/>
      <c r="AS50" s="58"/>
      <c r="AT50" s="58"/>
      <c r="AU50" s="58"/>
      <c r="AV50" s="55"/>
      <c r="AW50" s="63"/>
      <c r="AX50" s="63"/>
      <c r="AY50" s="65"/>
      <c r="AZ50" s="63"/>
      <c r="BA50" s="60"/>
      <c r="BB50" s="58"/>
      <c r="BC50" s="66"/>
      <c r="BD50" s="55"/>
      <c r="BE50" s="55"/>
      <c r="BF50" s="55"/>
      <c r="BG50" s="55"/>
      <c r="BH50" s="57"/>
      <c r="BI50" s="55"/>
      <c r="BJ50" s="55"/>
      <c r="BK50" s="57"/>
      <c r="BL50" s="67"/>
      <c r="BM50" s="55"/>
      <c r="BN50" s="55"/>
      <c r="BO50" s="55"/>
      <c r="BP50" s="55"/>
      <c r="BQ50" s="55"/>
      <c r="BR50" s="55"/>
      <c r="BS50" s="55"/>
      <c r="BT50" s="55"/>
      <c r="BU50" s="57"/>
      <c r="BV50" s="58"/>
      <c r="BW50" s="63"/>
      <c r="BX50" s="63"/>
      <c r="BY50" s="63"/>
      <c r="BZ50" s="55"/>
      <c r="CA50" s="55"/>
      <c r="CB50" s="55"/>
      <c r="CC50" s="34"/>
      <c r="CD50" s="34"/>
      <c r="CE50" s="34"/>
    </row>
    <row r="51" ht="25.8" customHeight="1" spans="1:83">
      <c r="A51" s="70"/>
      <c r="B51" s="70"/>
      <c r="C51" s="70"/>
      <c r="D51" s="47"/>
      <c r="E51" s="47"/>
      <c r="F51" s="47"/>
      <c r="G51" s="48"/>
      <c r="H51" s="49"/>
      <c r="I51" s="50"/>
      <c r="J51" s="48"/>
      <c r="K51" s="51"/>
      <c r="L51" s="51"/>
      <c r="M51" s="51"/>
      <c r="N51" s="53"/>
      <c r="O51" s="48"/>
      <c r="P51" s="54"/>
      <c r="Q51" s="48"/>
      <c r="R51" s="33"/>
      <c r="S51" s="56"/>
      <c r="T51" s="57"/>
      <c r="U51" s="57"/>
      <c r="V51" s="57"/>
      <c r="W51" s="56"/>
      <c r="X51" s="57"/>
      <c r="Y51" s="58"/>
      <c r="Z51" s="57"/>
      <c r="AA51" s="58"/>
      <c r="AB51" s="56"/>
      <c r="AC51" s="56"/>
      <c r="AD51" s="56"/>
      <c r="AE51" s="56"/>
      <c r="AF51" s="56"/>
      <c r="AG51" s="59"/>
      <c r="AH51" s="59"/>
      <c r="AI51" s="60"/>
      <c r="AJ51" s="61"/>
      <c r="AK51" s="62"/>
      <c r="AL51" s="63"/>
      <c r="AM51" s="60"/>
      <c r="AN51" s="63"/>
      <c r="AO51" s="63"/>
      <c r="AP51" s="63"/>
      <c r="AQ51" s="55"/>
      <c r="AR51" s="63"/>
      <c r="AS51" s="58"/>
      <c r="AT51" s="58"/>
      <c r="AU51" s="58"/>
      <c r="AV51" s="55"/>
      <c r="AW51" s="63"/>
      <c r="AX51" s="63"/>
      <c r="AY51" s="65"/>
      <c r="AZ51" s="63"/>
      <c r="BA51" s="60"/>
      <c r="BB51" s="58"/>
      <c r="BC51" s="66"/>
      <c r="BD51" s="55"/>
      <c r="BE51" s="55"/>
      <c r="BF51" s="55"/>
      <c r="BG51" s="55"/>
      <c r="BH51" s="57"/>
      <c r="BI51" s="55"/>
      <c r="BJ51" s="55"/>
      <c r="BK51" s="57"/>
      <c r="BL51" s="67"/>
      <c r="BM51" s="55"/>
      <c r="BN51" s="55"/>
      <c r="BO51" s="55"/>
      <c r="BP51" s="55"/>
      <c r="BQ51" s="55"/>
      <c r="BR51" s="55"/>
      <c r="BS51" s="55"/>
      <c r="BT51" s="55"/>
      <c r="BU51" s="57"/>
      <c r="BV51" s="58"/>
      <c r="BW51" s="63"/>
      <c r="BX51" s="63"/>
      <c r="BY51" s="63"/>
      <c r="BZ51" s="55"/>
      <c r="CA51" s="55"/>
      <c r="CB51" s="55"/>
      <c r="CC51" s="34"/>
      <c r="CD51" s="34"/>
      <c r="CE51" s="34"/>
    </row>
    <row r="52" ht="25.8" customHeight="1" spans="1:83">
      <c r="A52" s="47"/>
      <c r="B52" s="47"/>
      <c r="C52" s="47"/>
      <c r="D52" s="47"/>
      <c r="E52" s="47"/>
      <c r="F52" s="47"/>
      <c r="G52" s="48"/>
      <c r="H52" s="49"/>
      <c r="I52" s="50"/>
      <c r="J52" s="48"/>
      <c r="K52" s="51"/>
      <c r="L52" s="52"/>
      <c r="M52" s="51"/>
      <c r="N52" s="53"/>
      <c r="O52" s="48"/>
      <c r="P52" s="54"/>
      <c r="Q52" s="48"/>
      <c r="R52" s="33"/>
      <c r="S52" s="56"/>
      <c r="T52" s="57"/>
      <c r="U52" s="57"/>
      <c r="V52" s="57"/>
      <c r="W52" s="56"/>
      <c r="X52" s="57"/>
      <c r="Y52" s="58"/>
      <c r="Z52" s="57"/>
      <c r="AA52" s="58"/>
      <c r="AB52" s="56"/>
      <c r="AC52" s="56"/>
      <c r="AD52" s="56"/>
      <c r="AE52" s="56"/>
      <c r="AF52" s="56"/>
      <c r="AG52" s="59"/>
      <c r="AH52" s="59"/>
      <c r="AI52" s="60"/>
      <c r="AJ52" s="61"/>
      <c r="AK52" s="62"/>
      <c r="AL52" s="63"/>
      <c r="AM52" s="63"/>
      <c r="AN52" s="63"/>
      <c r="AO52" s="63"/>
      <c r="AP52" s="63"/>
      <c r="AQ52" s="55"/>
      <c r="AR52" s="63"/>
      <c r="AS52" s="58"/>
      <c r="AT52" s="58"/>
      <c r="AU52" s="58"/>
      <c r="AV52" s="55"/>
      <c r="AW52" s="58"/>
      <c r="AX52" s="63"/>
      <c r="AY52" s="65"/>
      <c r="AZ52" s="63"/>
      <c r="BA52" s="60"/>
      <c r="BB52" s="58"/>
      <c r="BC52" s="66"/>
      <c r="BD52" s="55"/>
      <c r="BE52" s="55"/>
      <c r="BF52" s="55"/>
      <c r="BG52" s="55"/>
      <c r="BH52" s="57"/>
      <c r="BI52" s="55"/>
      <c r="BJ52" s="55"/>
      <c r="BK52" s="57"/>
      <c r="BL52" s="67"/>
      <c r="BM52" s="55"/>
      <c r="BN52" s="55"/>
      <c r="BO52" s="55"/>
      <c r="BP52" s="55"/>
      <c r="BQ52" s="55"/>
      <c r="BR52" s="55"/>
      <c r="BS52" s="55"/>
      <c r="BT52" s="55"/>
      <c r="BU52" s="57"/>
      <c r="BV52" s="58"/>
      <c r="BW52" s="63"/>
      <c r="BX52" s="63"/>
      <c r="BY52" s="63"/>
      <c r="BZ52" s="55"/>
      <c r="CA52" s="55"/>
      <c r="CB52" s="55"/>
      <c r="CC52" s="34"/>
      <c r="CD52" s="34"/>
      <c r="CE52" s="34"/>
    </row>
    <row r="53" ht="25.8" customHeight="1" spans="1:83">
      <c r="A53" s="70"/>
      <c r="B53" s="70"/>
      <c r="C53" s="70"/>
      <c r="D53" s="47"/>
      <c r="E53" s="47"/>
      <c r="F53" s="47"/>
      <c r="G53" s="48"/>
      <c r="H53" s="49"/>
      <c r="I53" s="50"/>
      <c r="J53" s="48"/>
      <c r="K53" s="51"/>
      <c r="L53" s="52"/>
      <c r="M53" s="51"/>
      <c r="N53" s="53"/>
      <c r="O53" s="48"/>
      <c r="P53" s="54"/>
      <c r="Q53" s="48"/>
      <c r="R53" s="33"/>
      <c r="S53" s="56" t="s">
        <v>4616</v>
      </c>
      <c r="T53" s="57"/>
      <c r="U53" s="57" t="s">
        <v>4617</v>
      </c>
      <c r="V53" s="57" t="s">
        <v>4618</v>
      </c>
      <c r="W53" s="56" t="s">
        <v>4619</v>
      </c>
      <c r="X53" s="57" t="s">
        <v>4620</v>
      </c>
      <c r="Y53" s="58"/>
      <c r="Z53" s="57" t="s">
        <v>4621</v>
      </c>
      <c r="AA53" s="58"/>
      <c r="AB53" s="56" t="s">
        <v>4622</v>
      </c>
      <c r="AC53" s="56" t="s">
        <v>4623</v>
      </c>
      <c r="AD53" s="56" t="s">
        <v>4616</v>
      </c>
      <c r="AE53" s="56" t="s">
        <v>4624</v>
      </c>
      <c r="AF53" s="56" t="s">
        <v>4625</v>
      </c>
      <c r="AG53" s="59">
        <v>1162356</v>
      </c>
      <c r="AH53" s="59">
        <v>1909301</v>
      </c>
      <c r="AI53" s="60">
        <v>0.8</v>
      </c>
      <c r="AJ53" s="61" t="s">
        <v>4626</v>
      </c>
      <c r="AK53" s="62">
        <v>51</v>
      </c>
      <c r="AL53" s="63">
        <v>1</v>
      </c>
      <c r="AM53" s="60">
        <v>-1</v>
      </c>
      <c r="AN53" s="63">
        <v>41</v>
      </c>
      <c r="AO53" s="63"/>
      <c r="AP53" s="63"/>
      <c r="AQ53" s="55">
        <v>1</v>
      </c>
      <c r="AR53" s="63">
        <v>40.67</v>
      </c>
      <c r="AS53" s="58"/>
      <c r="AT53" s="58"/>
      <c r="AU53" s="58"/>
      <c r="AV53" s="58"/>
      <c r="AW53" s="58"/>
      <c r="AX53" s="58"/>
      <c r="AY53" s="65">
        <v>0</v>
      </c>
      <c r="AZ53" s="58"/>
      <c r="BA53" s="60">
        <v>0.85</v>
      </c>
      <c r="BB53" s="58"/>
      <c r="BC53" s="66">
        <v>45502</v>
      </c>
      <c r="BD53" s="55">
        <v>242</v>
      </c>
      <c r="BE53" s="55" t="s">
        <v>4627</v>
      </c>
      <c r="BF53" s="55">
        <v>7</v>
      </c>
      <c r="BG53" s="55">
        <v>1</v>
      </c>
      <c r="BH53" s="57" t="s">
        <v>4618</v>
      </c>
      <c r="BI53" s="55" t="s">
        <v>4627</v>
      </c>
      <c r="BJ53" s="55" t="s">
        <v>4628</v>
      </c>
      <c r="BK53" s="57" t="s">
        <v>4629</v>
      </c>
      <c r="BL53" s="67" t="s">
        <v>4630</v>
      </c>
      <c r="BM53" s="55"/>
      <c r="BN53" s="55"/>
      <c r="BO53" s="55"/>
      <c r="BP53" s="55"/>
      <c r="BQ53" s="55"/>
      <c r="BR53" s="55"/>
      <c r="BS53" s="55"/>
      <c r="BT53" s="55"/>
      <c r="BU53" s="57"/>
      <c r="BV53" s="58"/>
      <c r="BW53" s="63" t="s">
        <v>4631</v>
      </c>
      <c r="BX53" s="63" t="s">
        <v>4632</v>
      </c>
      <c r="BY53" s="58"/>
      <c r="BZ53" s="55"/>
      <c r="CA53" s="58"/>
      <c r="CB53" s="58"/>
      <c r="CC53" s="34"/>
      <c r="CD53" s="34"/>
      <c r="CE53" s="34"/>
    </row>
    <row r="54" ht="25.8" customHeight="1" spans="1:83">
      <c r="A54" s="70"/>
      <c r="B54" s="70"/>
      <c r="C54" s="70"/>
      <c r="D54" s="47"/>
      <c r="E54" s="47"/>
      <c r="F54" s="47"/>
      <c r="G54" s="48"/>
      <c r="H54" s="49"/>
      <c r="I54" s="50"/>
      <c r="J54" s="48"/>
      <c r="K54" s="51"/>
      <c r="L54" s="52"/>
      <c r="M54" s="51"/>
      <c r="N54" s="53"/>
      <c r="O54" s="48"/>
      <c r="P54" s="54"/>
      <c r="Q54" s="48"/>
      <c r="R54" s="33"/>
      <c r="S54" s="56" t="s">
        <v>4633</v>
      </c>
      <c r="T54" s="57"/>
      <c r="U54" s="57" t="s">
        <v>4634</v>
      </c>
      <c r="V54" s="57" t="s">
        <v>4635</v>
      </c>
      <c r="W54" s="56" t="s">
        <v>4636</v>
      </c>
      <c r="X54" s="57" t="s">
        <v>4637</v>
      </c>
      <c r="Y54" s="58"/>
      <c r="Z54" s="57" t="s">
        <v>4638</v>
      </c>
      <c r="AA54" s="58"/>
      <c r="AB54" s="56" t="s">
        <v>4639</v>
      </c>
      <c r="AC54" s="56" t="s">
        <v>4640</v>
      </c>
      <c r="AD54" s="56" t="s">
        <v>4633</v>
      </c>
      <c r="AE54" s="56" t="s">
        <v>4624</v>
      </c>
      <c r="AF54" s="56" t="s">
        <v>4625</v>
      </c>
      <c r="AG54" s="59">
        <v>1213797</v>
      </c>
      <c r="AH54" s="58"/>
      <c r="AI54" s="60">
        <v>0</v>
      </c>
      <c r="AJ54" s="61" t="s">
        <v>4626</v>
      </c>
      <c r="AK54" s="62">
        <v>52</v>
      </c>
      <c r="AL54" s="63"/>
      <c r="AM54" s="63"/>
      <c r="AN54" s="63"/>
      <c r="AO54" s="63"/>
      <c r="AP54" s="63"/>
      <c r="AQ54" s="55">
        <v>1</v>
      </c>
      <c r="AR54" s="63">
        <v>26.59</v>
      </c>
      <c r="AS54" s="58"/>
      <c r="AT54" s="58"/>
      <c r="AU54" s="58"/>
      <c r="AV54" s="58"/>
      <c r="AW54" s="58"/>
      <c r="AX54" s="58"/>
      <c r="AY54" s="65">
        <v>0</v>
      </c>
      <c r="AZ54" s="58"/>
      <c r="BA54" s="60">
        <v>0</v>
      </c>
      <c r="BB54" s="58"/>
      <c r="BC54" s="66">
        <v>45617</v>
      </c>
      <c r="BD54" s="55">
        <v>127</v>
      </c>
      <c r="BE54" s="55" t="s">
        <v>4641</v>
      </c>
      <c r="BF54" s="55"/>
      <c r="BG54" s="55">
        <v>1</v>
      </c>
      <c r="BH54" s="57" t="s">
        <v>4642</v>
      </c>
      <c r="BI54" s="55" t="s">
        <v>4641</v>
      </c>
      <c r="BJ54" s="55" t="s">
        <v>4628</v>
      </c>
      <c r="BK54" s="57" t="s">
        <v>4643</v>
      </c>
      <c r="BL54" s="67" t="s">
        <v>4644</v>
      </c>
      <c r="BM54" s="55"/>
      <c r="BN54" s="55"/>
      <c r="BO54" s="55"/>
      <c r="BP54" s="55"/>
      <c r="BQ54" s="55" t="s">
        <v>4645</v>
      </c>
      <c r="BR54" s="55"/>
      <c r="BS54" s="55"/>
      <c r="BT54" s="55"/>
      <c r="BU54" s="57"/>
      <c r="BV54" s="58"/>
      <c r="BW54" s="63" t="s">
        <v>4646</v>
      </c>
      <c r="BX54" s="63" t="s">
        <v>4647</v>
      </c>
      <c r="BY54" s="63" t="s">
        <v>4648</v>
      </c>
      <c r="BZ54" s="55" t="s">
        <v>4649</v>
      </c>
      <c r="CA54" s="58"/>
      <c r="CB54" s="58"/>
      <c r="CC54" s="34"/>
      <c r="CD54" s="34"/>
      <c r="CE54" s="34"/>
    </row>
    <row r="55" ht="25.8" customHeight="1" spans="1:83">
      <c r="A55" s="47"/>
      <c r="B55" s="47"/>
      <c r="C55" s="47"/>
      <c r="D55" s="47"/>
      <c r="E55" s="47"/>
      <c r="F55" s="47"/>
      <c r="G55" s="48"/>
      <c r="H55" s="49"/>
      <c r="I55" s="50"/>
      <c r="J55" s="48"/>
      <c r="K55" s="51"/>
      <c r="L55" s="52"/>
      <c r="M55" s="51"/>
      <c r="N55" s="53"/>
      <c r="O55" s="48"/>
      <c r="P55" s="54"/>
      <c r="Q55" s="48"/>
      <c r="R55" s="33"/>
      <c r="S55" s="56" t="s">
        <v>4650</v>
      </c>
      <c r="T55" s="57"/>
      <c r="U55" s="57" t="s">
        <v>4651</v>
      </c>
      <c r="V55" s="57" t="s">
        <v>4652</v>
      </c>
      <c r="W55" s="56" t="s">
        <v>4653</v>
      </c>
      <c r="X55" s="57" t="s">
        <v>4654</v>
      </c>
      <c r="Y55" s="58"/>
      <c r="Z55" s="57" t="s">
        <v>4655</v>
      </c>
      <c r="AA55" s="58"/>
      <c r="AB55" s="56" t="s">
        <v>4656</v>
      </c>
      <c r="AC55" s="56" t="s">
        <v>4657</v>
      </c>
      <c r="AD55" s="56" t="s">
        <v>4650</v>
      </c>
      <c r="AE55" s="56" t="s">
        <v>4624</v>
      </c>
      <c r="AF55" s="56" t="s">
        <v>4625</v>
      </c>
      <c r="AG55" s="59">
        <v>1254414</v>
      </c>
      <c r="AH55" s="58"/>
      <c r="AI55" s="60">
        <v>0</v>
      </c>
      <c r="AJ55" s="61" t="s">
        <v>4626</v>
      </c>
      <c r="AK55" s="62">
        <v>53</v>
      </c>
      <c r="AL55" s="63"/>
      <c r="AM55" s="60">
        <v>-1</v>
      </c>
      <c r="AN55" s="63"/>
      <c r="AO55" s="63"/>
      <c r="AP55" s="63"/>
      <c r="AQ55" s="55">
        <v>1</v>
      </c>
      <c r="AR55" s="63">
        <v>89.99</v>
      </c>
      <c r="AS55" s="58"/>
      <c r="AT55" s="58"/>
      <c r="AU55" s="58"/>
      <c r="AV55" s="55">
        <v>10</v>
      </c>
      <c r="AW55" s="58"/>
      <c r="AX55" s="63">
        <v>4</v>
      </c>
      <c r="AY55" s="65">
        <v>0</v>
      </c>
      <c r="AZ55" s="58"/>
      <c r="BA55" s="60">
        <v>0</v>
      </c>
      <c r="BB55" s="58"/>
      <c r="BC55" s="66">
        <v>45332</v>
      </c>
      <c r="BD55" s="55">
        <v>412</v>
      </c>
      <c r="BE55" s="55" t="s">
        <v>1888</v>
      </c>
      <c r="BF55" s="55">
        <v>7</v>
      </c>
      <c r="BG55" s="55">
        <v>1</v>
      </c>
      <c r="BH55" s="57" t="s">
        <v>4658</v>
      </c>
      <c r="BI55" s="55" t="s">
        <v>1888</v>
      </c>
      <c r="BJ55" s="55" t="s">
        <v>4628</v>
      </c>
      <c r="BK55" s="57" t="s">
        <v>4659</v>
      </c>
      <c r="BL55" s="67" t="s">
        <v>4660</v>
      </c>
      <c r="BM55" s="55"/>
      <c r="BN55" s="55"/>
      <c r="BO55" s="55"/>
      <c r="BP55" s="55"/>
      <c r="BQ55" s="55"/>
      <c r="BR55" s="55"/>
      <c r="BS55" s="55"/>
      <c r="BT55" s="55"/>
      <c r="BU55" s="57"/>
      <c r="BV55" s="58"/>
      <c r="BW55" s="63" t="s">
        <v>4661</v>
      </c>
      <c r="BX55" s="63" t="s">
        <v>4662</v>
      </c>
      <c r="BY55" s="63" t="s">
        <v>4663</v>
      </c>
      <c r="BZ55" s="55" t="s">
        <v>4664</v>
      </c>
      <c r="CA55" s="58"/>
      <c r="CB55" s="58"/>
      <c r="CC55" s="34"/>
      <c r="CD55" s="34"/>
      <c r="CE55" s="34"/>
    </row>
    <row r="56" ht="25.8" customHeight="1" spans="1:83">
      <c r="A56" s="47"/>
      <c r="B56" s="47"/>
      <c r="C56" s="47"/>
      <c r="D56" s="47"/>
      <c r="E56" s="47"/>
      <c r="F56" s="47"/>
      <c r="G56" s="48"/>
      <c r="H56" s="49"/>
      <c r="I56" s="50"/>
      <c r="J56" s="48"/>
      <c r="K56" s="51"/>
      <c r="L56" s="51"/>
      <c r="M56" s="51"/>
      <c r="N56" s="53"/>
      <c r="O56" s="48"/>
      <c r="P56" s="54"/>
      <c r="Q56" s="48"/>
      <c r="R56" s="33"/>
      <c r="S56" s="56" t="s">
        <v>4665</v>
      </c>
      <c r="T56" s="57"/>
      <c r="U56" s="57" t="s">
        <v>4666</v>
      </c>
      <c r="V56" s="57" t="s">
        <v>4667</v>
      </c>
      <c r="W56" s="56" t="s">
        <v>4668</v>
      </c>
      <c r="X56" s="57" t="s">
        <v>4669</v>
      </c>
      <c r="Y56" s="58"/>
      <c r="Z56" s="57" t="s">
        <v>4670</v>
      </c>
      <c r="AA56" s="58"/>
      <c r="AB56" s="56" t="s">
        <v>4671</v>
      </c>
      <c r="AC56" s="56" t="s">
        <v>4672</v>
      </c>
      <c r="AD56" s="56" t="s">
        <v>4665</v>
      </c>
      <c r="AE56" s="56" t="s">
        <v>4624</v>
      </c>
      <c r="AF56" s="56" t="s">
        <v>4625</v>
      </c>
      <c r="AG56" s="59">
        <v>1358229</v>
      </c>
      <c r="AH56" s="58"/>
      <c r="AI56" s="60">
        <v>0</v>
      </c>
      <c r="AJ56" s="61" t="s">
        <v>4626</v>
      </c>
      <c r="AK56" s="62">
        <v>54</v>
      </c>
      <c r="AL56" s="63"/>
      <c r="AM56" s="63"/>
      <c r="AN56" s="63"/>
      <c r="AO56" s="63"/>
      <c r="AP56" s="63"/>
      <c r="AQ56" s="55">
        <v>1</v>
      </c>
      <c r="AR56" s="63">
        <v>32.59</v>
      </c>
      <c r="AS56" s="58"/>
      <c r="AT56" s="58"/>
      <c r="AU56" s="58"/>
      <c r="AV56" s="55">
        <v>11</v>
      </c>
      <c r="AW56" s="58"/>
      <c r="AX56" s="63">
        <v>3.4</v>
      </c>
      <c r="AY56" s="65">
        <v>0</v>
      </c>
      <c r="AZ56" s="58"/>
      <c r="BA56" s="60">
        <v>0</v>
      </c>
      <c r="BB56" s="58"/>
      <c r="BC56" s="66">
        <v>45469</v>
      </c>
      <c r="BD56" s="55">
        <v>275</v>
      </c>
      <c r="BE56" s="55" t="s">
        <v>1888</v>
      </c>
      <c r="BF56" s="55">
        <v>8</v>
      </c>
      <c r="BG56" s="55">
        <v>1</v>
      </c>
      <c r="BH56" s="57" t="s">
        <v>4673</v>
      </c>
      <c r="BI56" s="55" t="s">
        <v>1888</v>
      </c>
      <c r="BJ56" s="55" t="s">
        <v>4628</v>
      </c>
      <c r="BK56" s="57" t="s">
        <v>4674</v>
      </c>
      <c r="BL56" s="67" t="s">
        <v>4675</v>
      </c>
      <c r="BM56" s="55"/>
      <c r="BN56" s="55"/>
      <c r="BO56" s="55"/>
      <c r="BP56" s="55"/>
      <c r="BQ56" s="55"/>
      <c r="BR56" s="55"/>
      <c r="BS56" s="55"/>
      <c r="BT56" s="55"/>
      <c r="BU56" s="57"/>
      <c r="BV56" s="58"/>
      <c r="BW56" s="63" t="s">
        <v>4676</v>
      </c>
      <c r="BX56" s="63" t="s">
        <v>4677</v>
      </c>
      <c r="BY56" s="63" t="s">
        <v>4678</v>
      </c>
      <c r="BZ56" s="55" t="s">
        <v>4679</v>
      </c>
      <c r="CA56" s="58"/>
      <c r="CB56" s="58"/>
      <c r="CC56" s="34"/>
      <c r="CD56" s="34"/>
      <c r="CE56" s="34"/>
    </row>
    <row r="57" ht="25.8" customHeight="1" spans="1:83">
      <c r="A57" s="47"/>
      <c r="B57" s="47"/>
      <c r="C57" s="47"/>
      <c r="D57" s="47"/>
      <c r="E57" s="47"/>
      <c r="F57" s="47"/>
      <c r="G57" s="48"/>
      <c r="H57" s="49"/>
      <c r="I57" s="50"/>
      <c r="J57" s="48"/>
      <c r="K57" s="51"/>
      <c r="L57" s="52"/>
      <c r="M57" s="51"/>
      <c r="N57" s="53"/>
      <c r="O57" s="48"/>
      <c r="P57" s="54"/>
      <c r="Q57" s="48"/>
      <c r="R57" s="33"/>
      <c r="S57" s="56" t="s">
        <v>4680</v>
      </c>
      <c r="T57" s="57"/>
      <c r="U57" s="57" t="s">
        <v>4681</v>
      </c>
      <c r="V57" s="57" t="s">
        <v>4682</v>
      </c>
      <c r="W57" s="56" t="s">
        <v>4683</v>
      </c>
      <c r="X57" s="57" t="s">
        <v>4684</v>
      </c>
      <c r="Y57" s="58"/>
      <c r="Z57" s="57" t="s">
        <v>4685</v>
      </c>
      <c r="AA57" s="58"/>
      <c r="AB57" s="56" t="s">
        <v>4686</v>
      </c>
      <c r="AC57" s="56" t="s">
        <v>4687</v>
      </c>
      <c r="AD57" s="56" t="s">
        <v>4680</v>
      </c>
      <c r="AE57" s="56" t="s">
        <v>4624</v>
      </c>
      <c r="AF57" s="56" t="s">
        <v>4625</v>
      </c>
      <c r="AG57" s="59">
        <v>1441907</v>
      </c>
      <c r="AH57" s="59">
        <v>-162213</v>
      </c>
      <c r="AI57" s="60">
        <v>-0.2</v>
      </c>
      <c r="AJ57" s="61" t="s">
        <v>4626</v>
      </c>
      <c r="AK57" s="62">
        <v>55</v>
      </c>
      <c r="AL57" s="63"/>
      <c r="AM57" s="60">
        <v>-1</v>
      </c>
      <c r="AN57" s="63"/>
      <c r="AO57" s="63"/>
      <c r="AP57" s="63"/>
      <c r="AQ57" s="55">
        <v>1</v>
      </c>
      <c r="AR57" s="63">
        <v>69.99</v>
      </c>
      <c r="AS57" s="58"/>
      <c r="AT57" s="58"/>
      <c r="AU57" s="58"/>
      <c r="AV57" s="55">
        <v>15</v>
      </c>
      <c r="AW57" s="63">
        <v>2</v>
      </c>
      <c r="AX57" s="63">
        <v>3.7</v>
      </c>
      <c r="AY57" s="65">
        <v>0.5</v>
      </c>
      <c r="AZ57" s="63">
        <v>5.95</v>
      </c>
      <c r="BA57" s="60">
        <v>0.77</v>
      </c>
      <c r="BB57" s="58"/>
      <c r="BC57" s="66">
        <v>45524</v>
      </c>
      <c r="BD57" s="55">
        <v>220</v>
      </c>
      <c r="BE57" s="55" t="s">
        <v>4641</v>
      </c>
      <c r="BF57" s="55">
        <v>10</v>
      </c>
      <c r="BG57" s="55">
        <v>1</v>
      </c>
      <c r="BH57" s="57" t="s">
        <v>4688</v>
      </c>
      <c r="BI57" s="55" t="s">
        <v>4641</v>
      </c>
      <c r="BJ57" s="55" t="s">
        <v>4628</v>
      </c>
      <c r="BK57" s="57" t="s">
        <v>4689</v>
      </c>
      <c r="BL57" s="67" t="s">
        <v>4690</v>
      </c>
      <c r="BM57" s="55"/>
      <c r="BN57" s="55"/>
      <c r="BO57" s="55"/>
      <c r="BP57" s="55" t="s">
        <v>4645</v>
      </c>
      <c r="BQ57" s="55"/>
      <c r="BR57" s="55"/>
      <c r="BS57" s="55"/>
      <c r="BT57" s="55"/>
      <c r="BU57" s="57"/>
      <c r="BV57" s="58"/>
      <c r="BW57" s="63" t="s">
        <v>4691</v>
      </c>
      <c r="BX57" s="63" t="s">
        <v>4692</v>
      </c>
      <c r="BY57" s="63" t="s">
        <v>4693</v>
      </c>
      <c r="BZ57" s="55" t="s">
        <v>4694</v>
      </c>
      <c r="CA57" s="55" t="s">
        <v>4692</v>
      </c>
      <c r="CB57" s="55" t="s">
        <v>4695</v>
      </c>
      <c r="CC57" s="34"/>
      <c r="CD57" s="34"/>
      <c r="CE57" s="34"/>
    </row>
    <row r="58" ht="25.8" customHeight="1" spans="1:83">
      <c r="A58" s="70"/>
      <c r="B58" s="70"/>
      <c r="C58" s="70"/>
      <c r="D58" s="47"/>
      <c r="E58" s="47"/>
      <c r="F58" s="47"/>
      <c r="G58" s="48"/>
      <c r="H58" s="49"/>
      <c r="I58" s="50"/>
      <c r="J58" s="48"/>
      <c r="K58" s="51"/>
      <c r="L58" s="52"/>
      <c r="M58" s="51"/>
      <c r="N58" s="53"/>
      <c r="O58" s="48"/>
      <c r="P58" s="54"/>
      <c r="Q58" s="48"/>
      <c r="R58" s="33"/>
      <c r="S58" s="56" t="s">
        <v>4696</v>
      </c>
      <c r="T58" s="57"/>
      <c r="U58" s="57" t="s">
        <v>4697</v>
      </c>
      <c r="V58" s="57" t="s">
        <v>4618</v>
      </c>
      <c r="W58" s="56" t="s">
        <v>4619</v>
      </c>
      <c r="X58" s="57" t="s">
        <v>4698</v>
      </c>
      <c r="Y58" s="58"/>
      <c r="Z58" s="57" t="s">
        <v>4699</v>
      </c>
      <c r="AA58" s="58"/>
      <c r="AB58" s="56" t="s">
        <v>4700</v>
      </c>
      <c r="AC58" s="56" t="s">
        <v>4701</v>
      </c>
      <c r="AD58" s="56" t="s">
        <v>4696</v>
      </c>
      <c r="AE58" s="56" t="s">
        <v>4624</v>
      </c>
      <c r="AF58" s="56" t="s">
        <v>4625</v>
      </c>
      <c r="AG58" s="59">
        <v>1633316</v>
      </c>
      <c r="AH58" s="59">
        <v>-391105</v>
      </c>
      <c r="AI58" s="60">
        <v>-0.49</v>
      </c>
      <c r="AJ58" s="61" t="s">
        <v>4626</v>
      </c>
      <c r="AK58" s="62">
        <v>56</v>
      </c>
      <c r="AL58" s="63">
        <v>1</v>
      </c>
      <c r="AM58" s="63"/>
      <c r="AN58" s="63">
        <v>41</v>
      </c>
      <c r="AO58" s="63"/>
      <c r="AP58" s="63"/>
      <c r="AQ58" s="55">
        <v>1</v>
      </c>
      <c r="AR58" s="63">
        <v>40.67</v>
      </c>
      <c r="AS58" s="58"/>
      <c r="AT58" s="58"/>
      <c r="AU58" s="58"/>
      <c r="AV58" s="58"/>
      <c r="AW58" s="58"/>
      <c r="AX58" s="58"/>
      <c r="AY58" s="65">
        <v>0</v>
      </c>
      <c r="AZ58" s="58"/>
      <c r="BA58" s="60">
        <v>0.85</v>
      </c>
      <c r="BB58" s="58"/>
      <c r="BC58" s="66">
        <v>45502</v>
      </c>
      <c r="BD58" s="55">
        <v>242</v>
      </c>
      <c r="BE58" s="55" t="s">
        <v>4627</v>
      </c>
      <c r="BF58" s="55">
        <v>7</v>
      </c>
      <c r="BG58" s="55">
        <v>1</v>
      </c>
      <c r="BH58" s="57" t="s">
        <v>4618</v>
      </c>
      <c r="BI58" s="55" t="s">
        <v>4627</v>
      </c>
      <c r="BJ58" s="55" t="s">
        <v>4628</v>
      </c>
      <c r="BK58" s="57" t="s">
        <v>4629</v>
      </c>
      <c r="BL58" s="67" t="s">
        <v>4630</v>
      </c>
      <c r="BM58" s="55"/>
      <c r="BN58" s="55"/>
      <c r="BO58" s="55"/>
      <c r="BP58" s="55"/>
      <c r="BQ58" s="55"/>
      <c r="BR58" s="55"/>
      <c r="BS58" s="55"/>
      <c r="BT58" s="55"/>
      <c r="BU58" s="57"/>
      <c r="BV58" s="58"/>
      <c r="BW58" s="63" t="s">
        <v>4702</v>
      </c>
      <c r="BX58" s="63" t="s">
        <v>4632</v>
      </c>
      <c r="BY58" s="58"/>
      <c r="BZ58" s="55"/>
      <c r="CA58" s="58"/>
      <c r="CB58" s="58"/>
      <c r="CC58" s="34"/>
      <c r="CD58" s="34"/>
      <c r="CE58" s="34"/>
    </row>
    <row r="59" ht="25.8" customHeight="1" spans="1:83">
      <c r="A59" s="47"/>
      <c r="B59" s="47"/>
      <c r="C59" s="47"/>
      <c r="D59" s="47"/>
      <c r="E59" s="47"/>
      <c r="F59" s="47"/>
      <c r="G59" s="48"/>
      <c r="H59" s="49"/>
      <c r="I59" s="50"/>
      <c r="J59" s="48"/>
      <c r="K59" s="51"/>
      <c r="L59" s="52"/>
      <c r="M59" s="51"/>
      <c r="N59" s="53"/>
      <c r="O59" s="48"/>
      <c r="P59" s="54"/>
      <c r="Q59" s="48"/>
      <c r="R59" s="33"/>
      <c r="S59" s="56" t="s">
        <v>4703</v>
      </c>
      <c r="T59" s="57"/>
      <c r="U59" s="57" t="s">
        <v>4704</v>
      </c>
      <c r="V59" s="57" t="s">
        <v>4705</v>
      </c>
      <c r="W59" s="56" t="s">
        <v>4706</v>
      </c>
      <c r="X59" s="57" t="s">
        <v>4707</v>
      </c>
      <c r="Y59" s="58"/>
      <c r="Z59" s="57" t="s">
        <v>4708</v>
      </c>
      <c r="AA59" s="58"/>
      <c r="AB59" s="56" t="s">
        <v>4709</v>
      </c>
      <c r="AC59" s="56" t="s">
        <v>4710</v>
      </c>
      <c r="AD59" s="56" t="s">
        <v>4703</v>
      </c>
      <c r="AE59" s="56" t="s">
        <v>4624</v>
      </c>
      <c r="AF59" s="56" t="s">
        <v>4625</v>
      </c>
      <c r="AG59" s="59">
        <v>1729363</v>
      </c>
      <c r="AH59" s="59">
        <v>-232694</v>
      </c>
      <c r="AI59" s="60">
        <v>-0.19</v>
      </c>
      <c r="AJ59" s="61" t="s">
        <v>4626</v>
      </c>
      <c r="AK59" s="62">
        <v>57</v>
      </c>
      <c r="AL59" s="63"/>
      <c r="AM59" s="60">
        <v>-1</v>
      </c>
      <c r="AN59" s="63"/>
      <c r="AO59" s="63"/>
      <c r="AP59" s="63"/>
      <c r="AQ59" s="55">
        <v>1</v>
      </c>
      <c r="AR59" s="63">
        <v>99.99</v>
      </c>
      <c r="AS59" s="58"/>
      <c r="AT59" s="63" t="s">
        <v>4711</v>
      </c>
      <c r="AU59" s="58"/>
      <c r="AV59" s="55">
        <v>8</v>
      </c>
      <c r="AW59" s="63">
        <v>0</v>
      </c>
      <c r="AX59" s="63">
        <v>4.2</v>
      </c>
      <c r="AY59" s="65">
        <v>0</v>
      </c>
      <c r="AZ59" s="63">
        <v>5.74</v>
      </c>
      <c r="BA59" s="60">
        <v>0.8</v>
      </c>
      <c r="BB59" s="58"/>
      <c r="BC59" s="66">
        <v>45461</v>
      </c>
      <c r="BD59" s="55">
        <v>283</v>
      </c>
      <c r="BE59" s="55" t="s">
        <v>4641</v>
      </c>
      <c r="BF59" s="55">
        <v>10</v>
      </c>
      <c r="BG59" s="55">
        <v>1</v>
      </c>
      <c r="BH59" s="57" t="s">
        <v>4712</v>
      </c>
      <c r="BI59" s="55" t="s">
        <v>4641</v>
      </c>
      <c r="BJ59" s="55" t="s">
        <v>4628</v>
      </c>
      <c r="BK59" s="57" t="s">
        <v>4713</v>
      </c>
      <c r="BL59" s="67" t="s">
        <v>4714</v>
      </c>
      <c r="BM59" s="55"/>
      <c r="BN59" s="55"/>
      <c r="BO59" s="55"/>
      <c r="BP59" s="55" t="s">
        <v>4645</v>
      </c>
      <c r="BQ59" s="55"/>
      <c r="BR59" s="55"/>
      <c r="BS59" s="55"/>
      <c r="BT59" s="55"/>
      <c r="BU59" s="57"/>
      <c r="BV59" s="58"/>
      <c r="BW59" s="63" t="s">
        <v>4715</v>
      </c>
      <c r="BX59" s="63" t="s">
        <v>4716</v>
      </c>
      <c r="BY59" s="63" t="s">
        <v>4717</v>
      </c>
      <c r="BZ59" s="55" t="s">
        <v>4718</v>
      </c>
      <c r="CA59" s="55" t="s">
        <v>4716</v>
      </c>
      <c r="CB59" s="55" t="s">
        <v>4719</v>
      </c>
      <c r="CC59" s="34"/>
      <c r="CD59" s="34"/>
      <c r="CE59" s="34"/>
    </row>
    <row r="60" ht="25.8" customHeight="1" spans="1:83">
      <c r="A60" s="70"/>
      <c r="B60" s="70"/>
      <c r="C60" s="70"/>
      <c r="D60" s="47"/>
      <c r="E60" s="47"/>
      <c r="F60" s="47"/>
      <c r="G60" s="48"/>
      <c r="H60" s="49"/>
      <c r="I60" s="50"/>
      <c r="J60" s="48"/>
      <c r="K60" s="51"/>
      <c r="L60" s="52"/>
      <c r="M60" s="51"/>
      <c r="N60" s="53"/>
      <c r="O60" s="48"/>
      <c r="P60" s="54"/>
      <c r="Q60" s="48"/>
      <c r="R60" s="33"/>
      <c r="S60" s="56" t="s">
        <v>4720</v>
      </c>
      <c r="T60" s="57"/>
      <c r="U60" s="57" t="s">
        <v>4721</v>
      </c>
      <c r="V60" s="57" t="s">
        <v>4722</v>
      </c>
      <c r="W60" s="56" t="s">
        <v>4723</v>
      </c>
      <c r="X60" s="57" t="s">
        <v>4724</v>
      </c>
      <c r="Y60" s="58"/>
      <c r="Z60" s="57" t="s">
        <v>4725</v>
      </c>
      <c r="AA60" s="58"/>
      <c r="AB60" s="56" t="s">
        <v>4726</v>
      </c>
      <c r="AC60" s="56" t="s">
        <v>4727</v>
      </c>
      <c r="AD60" s="56" t="s">
        <v>4720</v>
      </c>
      <c r="AE60" s="56" t="s">
        <v>4624</v>
      </c>
      <c r="AF60" s="56" t="s">
        <v>4625</v>
      </c>
      <c r="AG60" s="59">
        <v>2181499</v>
      </c>
      <c r="AH60" s="59">
        <v>-297714</v>
      </c>
      <c r="AI60" s="60">
        <v>-0.27</v>
      </c>
      <c r="AJ60" s="61" t="s">
        <v>4626</v>
      </c>
      <c r="AK60" s="62">
        <v>58</v>
      </c>
      <c r="AL60" s="63">
        <v>1</v>
      </c>
      <c r="AM60" s="63"/>
      <c r="AN60" s="63">
        <v>35</v>
      </c>
      <c r="AO60" s="63"/>
      <c r="AP60" s="63"/>
      <c r="AQ60" s="55">
        <v>1</v>
      </c>
      <c r="AR60" s="63">
        <v>34.67</v>
      </c>
      <c r="AS60" s="58"/>
      <c r="AT60" s="58"/>
      <c r="AU60" s="58"/>
      <c r="AV60" s="58"/>
      <c r="AW60" s="58"/>
      <c r="AX60" s="58"/>
      <c r="AY60" s="65">
        <v>0</v>
      </c>
      <c r="AZ60" s="58"/>
      <c r="BA60" s="60">
        <v>0.85</v>
      </c>
      <c r="BB60" s="58"/>
      <c r="BC60" s="66">
        <v>45510</v>
      </c>
      <c r="BD60" s="55">
        <v>234</v>
      </c>
      <c r="BE60" s="55" t="s">
        <v>4627</v>
      </c>
      <c r="BF60" s="55">
        <v>7</v>
      </c>
      <c r="BG60" s="55">
        <v>1</v>
      </c>
      <c r="BH60" s="57" t="s">
        <v>4728</v>
      </c>
      <c r="BI60" s="55" t="s">
        <v>4627</v>
      </c>
      <c r="BJ60" s="55" t="s">
        <v>4628</v>
      </c>
      <c r="BK60" s="57" t="s">
        <v>4729</v>
      </c>
      <c r="BL60" s="67" t="s">
        <v>4730</v>
      </c>
      <c r="BM60" s="55"/>
      <c r="BN60" s="55"/>
      <c r="BO60" s="55"/>
      <c r="BP60" s="55"/>
      <c r="BQ60" s="55" t="s">
        <v>4645</v>
      </c>
      <c r="BR60" s="55"/>
      <c r="BS60" s="55"/>
      <c r="BT60" s="55"/>
      <c r="BU60" s="57"/>
      <c r="BV60" s="58"/>
      <c r="BW60" s="58"/>
      <c r="BX60" s="63"/>
      <c r="BY60" s="58"/>
      <c r="BZ60" s="55"/>
      <c r="CA60" s="58"/>
      <c r="CB60" s="58"/>
      <c r="CC60" s="34"/>
      <c r="CD60" s="34"/>
      <c r="CE60" s="34"/>
    </row>
    <row r="61" ht="25.8" customHeight="1" spans="1:83">
      <c r="A61" s="47"/>
      <c r="B61" s="47"/>
      <c r="C61" s="47"/>
      <c r="D61" s="47"/>
      <c r="E61" s="47"/>
      <c r="F61" s="47"/>
      <c r="G61" s="48"/>
      <c r="H61" s="49"/>
      <c r="I61" s="50"/>
      <c r="J61" s="48"/>
      <c r="K61" s="51"/>
      <c r="L61" s="52"/>
      <c r="M61" s="51"/>
      <c r="N61" s="53"/>
      <c r="O61" s="48"/>
      <c r="P61" s="54"/>
      <c r="Q61" s="48"/>
      <c r="R61" s="33"/>
      <c r="S61" s="56" t="s">
        <v>4731</v>
      </c>
      <c r="T61" s="57"/>
      <c r="U61" s="57" t="s">
        <v>4732</v>
      </c>
      <c r="V61" s="57" t="s">
        <v>4733</v>
      </c>
      <c r="W61" s="56" t="s">
        <v>4734</v>
      </c>
      <c r="X61" s="57" t="s">
        <v>4735</v>
      </c>
      <c r="Y61" s="58"/>
      <c r="Z61" s="57"/>
      <c r="AA61" s="58"/>
      <c r="AB61" s="56" t="s">
        <v>4736</v>
      </c>
      <c r="AC61" s="56" t="s">
        <v>4737</v>
      </c>
      <c r="AD61" s="56" t="s">
        <v>4731</v>
      </c>
      <c r="AE61" s="56" t="s">
        <v>4624</v>
      </c>
      <c r="AF61" s="56" t="s">
        <v>4625</v>
      </c>
      <c r="AG61" s="59">
        <v>2210999</v>
      </c>
      <c r="AH61" s="58"/>
      <c r="AI61" s="60">
        <v>0</v>
      </c>
      <c r="AJ61" s="61" t="s">
        <v>4626</v>
      </c>
      <c r="AK61" s="62">
        <v>59</v>
      </c>
      <c r="AL61" s="63"/>
      <c r="AM61" s="63"/>
      <c r="AN61" s="63"/>
      <c r="AO61" s="63"/>
      <c r="AP61" s="63"/>
      <c r="AQ61" s="55">
        <v>1</v>
      </c>
      <c r="AR61" s="63">
        <v>119.99</v>
      </c>
      <c r="AS61" s="58"/>
      <c r="AT61" s="58"/>
      <c r="AU61" s="58"/>
      <c r="AV61" s="55">
        <v>3</v>
      </c>
      <c r="AW61" s="58"/>
      <c r="AX61" s="63">
        <v>1.4</v>
      </c>
      <c r="AY61" s="65">
        <v>0</v>
      </c>
      <c r="AZ61" s="58"/>
      <c r="BA61" s="60">
        <v>0</v>
      </c>
      <c r="BB61" s="58"/>
      <c r="BC61" s="66">
        <v>45523</v>
      </c>
      <c r="BD61" s="55">
        <v>221</v>
      </c>
      <c r="BE61" s="55" t="s">
        <v>1888</v>
      </c>
      <c r="BF61" s="55">
        <v>6</v>
      </c>
      <c r="BG61" s="55">
        <v>1</v>
      </c>
      <c r="BH61" s="57" t="s">
        <v>4738</v>
      </c>
      <c r="BI61" s="55" t="s">
        <v>1888</v>
      </c>
      <c r="BJ61" s="55" t="s">
        <v>4628</v>
      </c>
      <c r="BK61" s="57" t="s">
        <v>4739</v>
      </c>
      <c r="BL61" s="67" t="s">
        <v>4740</v>
      </c>
      <c r="BM61" s="55"/>
      <c r="BN61" s="55"/>
      <c r="BO61" s="55"/>
      <c r="BP61" s="55" t="s">
        <v>4645</v>
      </c>
      <c r="BQ61" s="55"/>
      <c r="BR61" s="55"/>
      <c r="BS61" s="55" t="s">
        <v>4645</v>
      </c>
      <c r="BT61" s="55"/>
      <c r="BU61" s="57"/>
      <c r="BV61" s="58"/>
      <c r="BW61" s="63" t="s">
        <v>4741</v>
      </c>
      <c r="BX61" s="63" t="s">
        <v>4742</v>
      </c>
      <c r="BY61" s="63" t="s">
        <v>4743</v>
      </c>
      <c r="BZ61" s="55" t="s">
        <v>4744</v>
      </c>
      <c r="CA61" s="58"/>
      <c r="CB61" s="58"/>
      <c r="CC61" s="34"/>
      <c r="CD61" s="34"/>
      <c r="CE61" s="34"/>
    </row>
    <row r="62" ht="25.8" customHeight="1" spans="1:83">
      <c r="A62" s="70"/>
      <c r="B62" s="70"/>
      <c r="C62" s="70"/>
      <c r="D62" s="47"/>
      <c r="E62" s="47"/>
      <c r="F62" s="47"/>
      <c r="G62" s="48"/>
      <c r="H62" s="49"/>
      <c r="I62" s="50"/>
      <c r="J62" s="48"/>
      <c r="K62" s="51"/>
      <c r="L62" s="52"/>
      <c r="M62" s="52"/>
      <c r="N62" s="53"/>
      <c r="O62" s="48"/>
      <c r="P62" s="54"/>
      <c r="Q62" s="48"/>
      <c r="R62" s="33"/>
      <c r="S62" s="56" t="s">
        <v>4745</v>
      </c>
      <c r="T62" s="57"/>
      <c r="U62" s="57" t="s">
        <v>4746</v>
      </c>
      <c r="V62" s="57" t="s">
        <v>4747</v>
      </c>
      <c r="W62" s="56" t="s">
        <v>4748</v>
      </c>
      <c r="X62" s="57" t="s">
        <v>4749</v>
      </c>
      <c r="Y62" s="58"/>
      <c r="Z62" s="57" t="s">
        <v>4750</v>
      </c>
      <c r="AA62" s="58"/>
      <c r="AB62" s="56" t="s">
        <v>4751</v>
      </c>
      <c r="AC62" s="56" t="s">
        <v>4752</v>
      </c>
      <c r="AD62" s="56" t="s">
        <v>4745</v>
      </c>
      <c r="AE62" s="56" t="s">
        <v>4624</v>
      </c>
      <c r="AF62" s="56" t="s">
        <v>4625</v>
      </c>
      <c r="AG62" s="59">
        <v>2240354</v>
      </c>
      <c r="AH62" s="58"/>
      <c r="AI62" s="60">
        <v>0</v>
      </c>
      <c r="AJ62" s="61" t="s">
        <v>4626</v>
      </c>
      <c r="AK62" s="62">
        <v>60</v>
      </c>
      <c r="AL62" s="63"/>
      <c r="AM62" s="60">
        <v>-1</v>
      </c>
      <c r="AN62" s="63"/>
      <c r="AO62" s="63"/>
      <c r="AP62" s="63"/>
      <c r="AQ62" s="55">
        <v>1</v>
      </c>
      <c r="AR62" s="63">
        <v>65.69</v>
      </c>
      <c r="AS62" s="58"/>
      <c r="AT62" s="58"/>
      <c r="AU62" s="58"/>
      <c r="AV62" s="58"/>
      <c r="AW62" s="58"/>
      <c r="AX62" s="58"/>
      <c r="AY62" s="65">
        <v>0</v>
      </c>
      <c r="AZ62" s="58"/>
      <c r="BA62" s="60">
        <v>0</v>
      </c>
      <c r="BB62" s="58"/>
      <c r="BC62" s="66">
        <v>45532</v>
      </c>
      <c r="BD62" s="55">
        <v>212</v>
      </c>
      <c r="BE62" s="55" t="s">
        <v>4641</v>
      </c>
      <c r="BF62" s="55">
        <v>7</v>
      </c>
      <c r="BG62" s="55">
        <v>1</v>
      </c>
      <c r="BH62" s="57" t="s">
        <v>4753</v>
      </c>
      <c r="BI62" s="55" t="s">
        <v>4641</v>
      </c>
      <c r="BJ62" s="55" t="s">
        <v>4754</v>
      </c>
      <c r="BK62" s="57" t="s">
        <v>4755</v>
      </c>
      <c r="BL62" s="67" t="s">
        <v>4756</v>
      </c>
      <c r="BM62" s="55"/>
      <c r="BN62" s="55"/>
      <c r="BO62" s="55"/>
      <c r="BP62" s="55"/>
      <c r="BQ62" s="55"/>
      <c r="BR62" s="55"/>
      <c r="BS62" s="55"/>
      <c r="BT62" s="55"/>
      <c r="BU62" s="57"/>
      <c r="BV62" s="58"/>
      <c r="BW62" s="63" t="s">
        <v>4757</v>
      </c>
      <c r="BX62" s="63" t="s">
        <v>4758</v>
      </c>
      <c r="BY62" s="63" t="s">
        <v>4759</v>
      </c>
      <c r="BZ62" s="55" t="s">
        <v>4760</v>
      </c>
      <c r="CA62" s="58"/>
      <c r="CB62" s="58"/>
      <c r="CC62" s="34"/>
      <c r="CD62" s="34"/>
      <c r="CE62" s="34"/>
    </row>
    <row r="63" ht="25.8" customHeight="1" spans="1:83">
      <c r="A63" s="47"/>
      <c r="B63" s="47"/>
      <c r="C63" s="47"/>
      <c r="D63" s="47"/>
      <c r="E63" s="47"/>
      <c r="F63" s="47"/>
      <c r="G63" s="48"/>
      <c r="H63" s="49"/>
      <c r="I63" s="50"/>
      <c r="J63" s="48"/>
      <c r="K63" s="51"/>
      <c r="L63" s="52"/>
      <c r="M63" s="51"/>
      <c r="N63" s="53"/>
      <c r="O63" s="48"/>
      <c r="P63" s="54"/>
      <c r="Q63" s="48"/>
      <c r="R63" s="33"/>
      <c r="S63" s="56" t="s">
        <v>4761</v>
      </c>
      <c r="T63" s="57"/>
      <c r="U63" s="57" t="s">
        <v>4762</v>
      </c>
      <c r="V63" s="57" t="s">
        <v>4763</v>
      </c>
      <c r="W63" s="56" t="s">
        <v>4764</v>
      </c>
      <c r="X63" s="57" t="s">
        <v>4765</v>
      </c>
      <c r="Y63" s="57" t="s">
        <v>4766</v>
      </c>
      <c r="Z63" s="57" t="s">
        <v>4767</v>
      </c>
      <c r="AA63" s="57" t="s">
        <v>4768</v>
      </c>
      <c r="AB63" s="56" t="s">
        <v>4769</v>
      </c>
      <c r="AC63" s="56" t="s">
        <v>4770</v>
      </c>
      <c r="AD63" s="56" t="s">
        <v>4761</v>
      </c>
      <c r="AE63" s="56" t="s">
        <v>4624</v>
      </c>
      <c r="AF63" s="56" t="s">
        <v>4625</v>
      </c>
      <c r="AG63" s="59">
        <v>2486442</v>
      </c>
      <c r="AH63" s="58"/>
      <c r="AI63" s="60">
        <v>0</v>
      </c>
      <c r="AJ63" s="61" t="s">
        <v>4626</v>
      </c>
      <c r="AK63" s="62">
        <v>61</v>
      </c>
      <c r="AL63" s="63"/>
      <c r="AM63" s="63"/>
      <c r="AN63" s="63"/>
      <c r="AO63" s="63"/>
      <c r="AP63" s="63"/>
      <c r="AQ63" s="55">
        <v>1</v>
      </c>
      <c r="AR63" s="58"/>
      <c r="AS63" s="58"/>
      <c r="AT63" s="58"/>
      <c r="AU63" s="58"/>
      <c r="AV63" s="55">
        <v>11</v>
      </c>
      <c r="AW63" s="58"/>
      <c r="AX63" s="63">
        <v>4</v>
      </c>
      <c r="AY63" s="65">
        <v>0</v>
      </c>
      <c r="AZ63" s="58"/>
      <c r="BA63" s="60">
        <v>0</v>
      </c>
      <c r="BB63" s="58"/>
      <c r="BC63" s="66">
        <v>45319</v>
      </c>
      <c r="BD63" s="55">
        <v>425</v>
      </c>
      <c r="BE63" s="55" t="s">
        <v>1888</v>
      </c>
      <c r="BF63" s="55"/>
      <c r="BG63" s="58"/>
      <c r="BH63" s="58"/>
      <c r="BI63" s="55" t="s">
        <v>1888</v>
      </c>
      <c r="BJ63" s="55"/>
      <c r="BK63" s="57"/>
      <c r="BL63" s="55"/>
      <c r="BM63" s="55"/>
      <c r="BN63" s="55"/>
      <c r="BO63" s="55"/>
      <c r="BP63" s="55" t="s">
        <v>4645</v>
      </c>
      <c r="BQ63" s="55" t="s">
        <v>4645</v>
      </c>
      <c r="BR63" s="55"/>
      <c r="BS63" s="55" t="s">
        <v>4645</v>
      </c>
      <c r="BT63" s="55"/>
      <c r="BU63" s="57"/>
      <c r="BV63" s="58"/>
      <c r="BW63" s="63" t="s">
        <v>4771</v>
      </c>
      <c r="BX63" s="63" t="s">
        <v>4772</v>
      </c>
      <c r="BY63" s="63" t="s">
        <v>4773</v>
      </c>
      <c r="BZ63" s="55" t="s">
        <v>4774</v>
      </c>
      <c r="CA63" s="58"/>
      <c r="CB63" s="58"/>
      <c r="CC63" s="34"/>
      <c r="CD63" s="34"/>
      <c r="CE63" s="34"/>
    </row>
    <row r="64" ht="25.8" customHeight="1" spans="1:83">
      <c r="A64" s="47"/>
      <c r="B64" s="47"/>
      <c r="C64" s="47"/>
      <c r="D64" s="47"/>
      <c r="E64" s="47"/>
      <c r="F64" s="47"/>
      <c r="G64" s="48"/>
      <c r="H64" s="49"/>
      <c r="I64" s="50"/>
      <c r="J64" s="48"/>
      <c r="K64" s="51"/>
      <c r="L64" s="52"/>
      <c r="M64" s="51"/>
      <c r="N64" s="53"/>
      <c r="O64" s="48"/>
      <c r="P64" s="54"/>
      <c r="Q64" s="48"/>
      <c r="R64" s="33"/>
      <c r="S64" s="56" t="s">
        <v>4775</v>
      </c>
      <c r="T64" s="57"/>
      <c r="U64" s="57" t="s">
        <v>4617</v>
      </c>
      <c r="V64" s="57" t="s">
        <v>4618</v>
      </c>
      <c r="W64" s="56" t="s">
        <v>4619</v>
      </c>
      <c r="X64" s="57" t="s">
        <v>4776</v>
      </c>
      <c r="Y64" s="57" t="s">
        <v>4777</v>
      </c>
      <c r="Z64" s="57" t="s">
        <v>4778</v>
      </c>
      <c r="AA64" s="57" t="s">
        <v>4779</v>
      </c>
      <c r="AB64" s="56" t="s">
        <v>4780</v>
      </c>
      <c r="AC64" s="56" t="s">
        <v>4781</v>
      </c>
      <c r="AD64" s="56" t="s">
        <v>4775</v>
      </c>
      <c r="AE64" s="56" t="s">
        <v>4624</v>
      </c>
      <c r="AF64" s="56" t="s">
        <v>4625</v>
      </c>
      <c r="AG64" s="59">
        <v>2932532</v>
      </c>
      <c r="AH64" s="58"/>
      <c r="AI64" s="60">
        <v>0</v>
      </c>
      <c r="AJ64" s="61" t="s">
        <v>4626</v>
      </c>
      <c r="AK64" s="62">
        <v>62</v>
      </c>
      <c r="AL64" s="63"/>
      <c r="AM64" s="63"/>
      <c r="AN64" s="63"/>
      <c r="AO64" s="63"/>
      <c r="AP64" s="63"/>
      <c r="AQ64" s="55">
        <v>1</v>
      </c>
      <c r="AR64" s="63">
        <v>40.67</v>
      </c>
      <c r="AS64" s="58"/>
      <c r="AT64" s="58"/>
      <c r="AU64" s="58"/>
      <c r="AV64" s="58"/>
      <c r="AW64" s="58"/>
      <c r="AX64" s="58"/>
      <c r="AY64" s="65">
        <v>0</v>
      </c>
      <c r="AZ64" s="58"/>
      <c r="BA64" s="60">
        <v>0</v>
      </c>
      <c r="BB64" s="58"/>
      <c r="BC64" s="66">
        <v>45502</v>
      </c>
      <c r="BD64" s="55">
        <v>242</v>
      </c>
      <c r="BE64" s="55" t="s">
        <v>4627</v>
      </c>
      <c r="BF64" s="55">
        <v>7</v>
      </c>
      <c r="BG64" s="55">
        <v>1</v>
      </c>
      <c r="BH64" s="57" t="s">
        <v>4618</v>
      </c>
      <c r="BI64" s="55" t="s">
        <v>4627</v>
      </c>
      <c r="BJ64" s="55" t="s">
        <v>4628</v>
      </c>
      <c r="BK64" s="57" t="s">
        <v>4629</v>
      </c>
      <c r="BL64" s="67" t="s">
        <v>4630</v>
      </c>
      <c r="BM64" s="55"/>
      <c r="BN64" s="55"/>
      <c r="BO64" s="55"/>
      <c r="BP64" s="55"/>
      <c r="BQ64" s="55"/>
      <c r="BR64" s="55"/>
      <c r="BS64" s="55"/>
      <c r="BT64" s="55"/>
      <c r="BU64" s="57"/>
      <c r="BV64" s="58"/>
      <c r="BW64" s="58"/>
      <c r="BX64" s="63"/>
      <c r="BY64" s="58"/>
      <c r="BZ64" s="55"/>
      <c r="CA64" s="58"/>
      <c r="CB64" s="58"/>
      <c r="CC64" s="34"/>
      <c r="CD64" s="34"/>
      <c r="CE64" s="34"/>
    </row>
    <row r="65" ht="25.8" customHeight="1" spans="1:83">
      <c r="A65" s="70"/>
      <c r="B65" s="70"/>
      <c r="C65" s="70"/>
      <c r="D65" s="47"/>
      <c r="E65" s="47"/>
      <c r="F65" s="47"/>
      <c r="G65" s="48"/>
      <c r="H65" s="49"/>
      <c r="I65" s="50"/>
      <c r="J65" s="48"/>
      <c r="K65" s="51"/>
      <c r="L65" s="51"/>
      <c r="M65" s="51"/>
      <c r="N65" s="53"/>
      <c r="O65" s="48"/>
      <c r="P65" s="54"/>
      <c r="Q65" s="48"/>
      <c r="R65" s="33"/>
      <c r="S65" s="56" t="s">
        <v>4782</v>
      </c>
      <c r="T65" s="57"/>
      <c r="U65" s="57" t="s">
        <v>4783</v>
      </c>
      <c r="V65" s="57" t="s">
        <v>4784</v>
      </c>
      <c r="W65" s="56" t="s">
        <v>4785</v>
      </c>
      <c r="X65" s="57" t="s">
        <v>4786</v>
      </c>
      <c r="Y65" s="57" t="s">
        <v>4787</v>
      </c>
      <c r="Z65" s="57" t="s">
        <v>4788</v>
      </c>
      <c r="AA65" s="57" t="s">
        <v>4789</v>
      </c>
      <c r="AB65" s="56" t="s">
        <v>4790</v>
      </c>
      <c r="AC65" s="56" t="s">
        <v>4791</v>
      </c>
      <c r="AD65" s="56" t="s">
        <v>4782</v>
      </c>
      <c r="AE65" s="56" t="s">
        <v>4624</v>
      </c>
      <c r="AF65" s="56" t="s">
        <v>4625</v>
      </c>
      <c r="AG65" s="59">
        <v>3363907</v>
      </c>
      <c r="AH65" s="58"/>
      <c r="AI65" s="60">
        <v>0</v>
      </c>
      <c r="AJ65" s="61" t="s">
        <v>4626</v>
      </c>
      <c r="AK65" s="62">
        <v>63</v>
      </c>
      <c r="AL65" s="63"/>
      <c r="AM65" s="60">
        <v>-1</v>
      </c>
      <c r="AN65" s="63"/>
      <c r="AO65" s="63"/>
      <c r="AP65" s="63"/>
      <c r="AQ65" s="55">
        <v>1</v>
      </c>
      <c r="AR65" s="63">
        <v>93.33</v>
      </c>
      <c r="AS65" s="58"/>
      <c r="AT65" s="58"/>
      <c r="AU65" s="58"/>
      <c r="AV65" s="58"/>
      <c r="AW65" s="58"/>
      <c r="AX65" s="58"/>
      <c r="AY65" s="65">
        <v>0</v>
      </c>
      <c r="AZ65" s="58"/>
      <c r="BA65" s="60">
        <v>0</v>
      </c>
      <c r="BB65" s="58"/>
      <c r="BC65" s="66">
        <v>45518</v>
      </c>
      <c r="BD65" s="55">
        <v>226</v>
      </c>
      <c r="BE65" s="55" t="s">
        <v>4641</v>
      </c>
      <c r="BF65" s="55">
        <v>8</v>
      </c>
      <c r="BG65" s="55">
        <v>2</v>
      </c>
      <c r="BH65" s="57" t="s">
        <v>4792</v>
      </c>
      <c r="BI65" s="55" t="s">
        <v>4641</v>
      </c>
      <c r="BJ65" s="55" t="s">
        <v>4628</v>
      </c>
      <c r="BK65" s="57" t="s">
        <v>4793</v>
      </c>
      <c r="BL65" s="67" t="s">
        <v>4794</v>
      </c>
      <c r="BM65" s="55"/>
      <c r="BN65" s="55"/>
      <c r="BO65" s="55"/>
      <c r="BP65" s="55" t="s">
        <v>4645</v>
      </c>
      <c r="BQ65" s="55"/>
      <c r="BR65" s="55"/>
      <c r="BS65" s="55"/>
      <c r="BT65" s="55"/>
      <c r="BU65" s="57"/>
      <c r="BV65" s="58"/>
      <c r="BW65" s="63" t="s">
        <v>4795</v>
      </c>
      <c r="BX65" s="63" t="s">
        <v>4796</v>
      </c>
      <c r="BY65" s="63" t="s">
        <v>4797</v>
      </c>
      <c r="BZ65" s="55" t="s">
        <v>4798</v>
      </c>
      <c r="CA65" s="58"/>
      <c r="CB65" s="58"/>
      <c r="CC65" s="34"/>
      <c r="CD65" s="34"/>
      <c r="CE65" s="34"/>
    </row>
    <row r="66" ht="25.8" customHeight="1" spans="1:83">
      <c r="A66" s="47"/>
      <c r="B66" s="47"/>
      <c r="C66" s="47"/>
      <c r="D66" s="47"/>
      <c r="E66" s="47"/>
      <c r="F66" s="47"/>
      <c r="G66" s="48"/>
      <c r="H66" s="49"/>
      <c r="I66" s="50"/>
      <c r="J66" s="48"/>
      <c r="K66" s="51"/>
      <c r="L66" s="52"/>
      <c r="M66" s="51"/>
      <c r="N66" s="53"/>
      <c r="O66" s="48"/>
      <c r="P66" s="54"/>
      <c r="Q66" s="48"/>
      <c r="R66" s="33"/>
      <c r="S66" s="56" t="s">
        <v>4799</v>
      </c>
      <c r="T66" s="57"/>
      <c r="U66" s="57" t="s">
        <v>4800</v>
      </c>
      <c r="V66" s="57" t="s">
        <v>4722</v>
      </c>
      <c r="W66" s="56" t="s">
        <v>4723</v>
      </c>
      <c r="X66" s="57" t="s">
        <v>4801</v>
      </c>
      <c r="Y66" s="57" t="s">
        <v>4802</v>
      </c>
      <c r="Z66" s="57" t="s">
        <v>4803</v>
      </c>
      <c r="AA66" s="57" t="s">
        <v>4804</v>
      </c>
      <c r="AB66" s="56" t="s">
        <v>4805</v>
      </c>
      <c r="AC66" s="56" t="s">
        <v>4806</v>
      </c>
      <c r="AD66" s="56" t="s">
        <v>4799</v>
      </c>
      <c r="AE66" s="56" t="s">
        <v>4624</v>
      </c>
      <c r="AF66" s="56" t="s">
        <v>4625</v>
      </c>
      <c r="AG66" s="59">
        <v>3509630</v>
      </c>
      <c r="AH66" s="58"/>
      <c r="AI66" s="60">
        <v>0</v>
      </c>
      <c r="AJ66" s="61" t="s">
        <v>4626</v>
      </c>
      <c r="AK66" s="62">
        <v>64</v>
      </c>
      <c r="AL66" s="63"/>
      <c r="AM66" s="60">
        <v>-1</v>
      </c>
      <c r="AN66" s="63"/>
      <c r="AO66" s="63"/>
      <c r="AP66" s="63"/>
      <c r="AQ66" s="55">
        <v>1</v>
      </c>
      <c r="AR66" s="63">
        <v>34.67</v>
      </c>
      <c r="AS66" s="58"/>
      <c r="AT66" s="58"/>
      <c r="AU66" s="58"/>
      <c r="AV66" s="58"/>
      <c r="AW66" s="58"/>
      <c r="AX66" s="58"/>
      <c r="AY66" s="65">
        <v>0</v>
      </c>
      <c r="AZ66" s="58"/>
      <c r="BA66" s="60">
        <v>0</v>
      </c>
      <c r="BB66" s="58"/>
      <c r="BC66" s="66">
        <v>45510</v>
      </c>
      <c r="BD66" s="55">
        <v>234</v>
      </c>
      <c r="BE66" s="55" t="s">
        <v>4627</v>
      </c>
      <c r="BF66" s="55">
        <v>7</v>
      </c>
      <c r="BG66" s="55">
        <v>1</v>
      </c>
      <c r="BH66" s="57" t="s">
        <v>4728</v>
      </c>
      <c r="BI66" s="55" t="s">
        <v>4627</v>
      </c>
      <c r="BJ66" s="55" t="s">
        <v>4628</v>
      </c>
      <c r="BK66" s="57" t="s">
        <v>4729</v>
      </c>
      <c r="BL66" s="67" t="s">
        <v>4730</v>
      </c>
      <c r="BM66" s="55"/>
      <c r="BN66" s="55"/>
      <c r="BO66" s="55"/>
      <c r="BP66" s="55"/>
      <c r="BQ66" s="55" t="s">
        <v>4645</v>
      </c>
      <c r="BR66" s="55"/>
      <c r="BS66" s="55"/>
      <c r="BT66" s="55"/>
      <c r="BU66" s="57"/>
      <c r="BV66" s="58"/>
      <c r="BW66" s="58"/>
      <c r="BX66" s="63"/>
      <c r="BY66" s="58"/>
      <c r="BZ66" s="55"/>
      <c r="CA66" s="58"/>
      <c r="CB66" s="58"/>
      <c r="CC66" s="34"/>
      <c r="CD66" s="34"/>
      <c r="CE66" s="34"/>
    </row>
    <row r="67" ht="25.8" customHeight="1" spans="1:83">
      <c r="A67" s="70"/>
      <c r="B67" s="70"/>
      <c r="C67" s="70"/>
      <c r="D67" s="47"/>
      <c r="E67" s="47"/>
      <c r="F67" s="47"/>
      <c r="G67" s="48"/>
      <c r="H67" s="49"/>
      <c r="I67" s="50"/>
      <c r="J67" s="48"/>
      <c r="K67" s="51"/>
      <c r="L67" s="52"/>
      <c r="M67" s="51"/>
      <c r="N67" s="53"/>
      <c r="O67" s="48"/>
      <c r="P67" s="54"/>
      <c r="Q67" s="48"/>
      <c r="R67" s="33"/>
      <c r="S67" s="56" t="s">
        <v>4807</v>
      </c>
      <c r="T67" s="57"/>
      <c r="U67" s="57" t="s">
        <v>4808</v>
      </c>
      <c r="V67" s="57" t="s">
        <v>4809</v>
      </c>
      <c r="W67" s="56" t="s">
        <v>4810</v>
      </c>
      <c r="X67" s="57" t="s">
        <v>4811</v>
      </c>
      <c r="Y67" s="57" t="s">
        <v>4812</v>
      </c>
      <c r="Z67" s="57" t="s">
        <v>4811</v>
      </c>
      <c r="AA67" s="57" t="s">
        <v>4812</v>
      </c>
      <c r="AB67" s="56" t="s">
        <v>4813</v>
      </c>
      <c r="AC67" s="56" t="s">
        <v>4814</v>
      </c>
      <c r="AD67" s="56" t="s">
        <v>4807</v>
      </c>
      <c r="AE67" s="56" t="s">
        <v>4624</v>
      </c>
      <c r="AF67" s="56" t="s">
        <v>4625</v>
      </c>
      <c r="AG67" s="59">
        <v>4102907</v>
      </c>
      <c r="AH67" s="58"/>
      <c r="AI67" s="60">
        <v>0</v>
      </c>
      <c r="AJ67" s="61" t="s">
        <v>4815</v>
      </c>
      <c r="AK67" s="62" t="s">
        <v>4816</v>
      </c>
      <c r="AL67" s="63"/>
      <c r="AM67" s="63"/>
      <c r="AN67" s="63"/>
      <c r="AO67" s="63"/>
      <c r="AP67" s="63"/>
      <c r="AQ67" s="55">
        <v>1</v>
      </c>
      <c r="AR67" s="58"/>
      <c r="AS67" s="58"/>
      <c r="AT67" s="58"/>
      <c r="AU67" s="58"/>
      <c r="AV67" s="55">
        <v>2</v>
      </c>
      <c r="AW67" s="58"/>
      <c r="AX67" s="63">
        <v>3.1</v>
      </c>
      <c r="AY67" s="65">
        <v>0</v>
      </c>
      <c r="AZ67" s="58"/>
      <c r="BA67" s="60">
        <v>0</v>
      </c>
      <c r="BB67" s="58"/>
      <c r="BC67" s="66">
        <v>45447</v>
      </c>
      <c r="BD67" s="55">
        <v>297</v>
      </c>
      <c r="BE67" s="55" t="s">
        <v>1888</v>
      </c>
      <c r="BF67" s="55"/>
      <c r="BG67" s="58"/>
      <c r="BH67" s="58"/>
      <c r="BI67" s="55" t="s">
        <v>1888</v>
      </c>
      <c r="BJ67" s="55"/>
      <c r="BK67" s="57"/>
      <c r="BL67" s="55"/>
      <c r="BM67" s="55"/>
      <c r="BN67" s="55"/>
      <c r="BO67" s="55"/>
      <c r="BP67" s="55"/>
      <c r="BQ67" s="55"/>
      <c r="BR67" s="55"/>
      <c r="BS67" s="55"/>
      <c r="BT67" s="55"/>
      <c r="BU67" s="57"/>
      <c r="BV67" s="58"/>
      <c r="BW67" s="58"/>
      <c r="BX67" s="63"/>
      <c r="BY67" s="63" t="s">
        <v>4817</v>
      </c>
      <c r="BZ67" s="55" t="s">
        <v>4818</v>
      </c>
      <c r="CA67" s="58"/>
      <c r="CB67" s="58"/>
      <c r="CC67" s="34"/>
      <c r="CD67" s="34"/>
      <c r="CE67" s="34"/>
    </row>
    <row r="68" ht="25.8" customHeight="1" spans="1:83">
      <c r="A68" s="47"/>
      <c r="B68" s="47"/>
      <c r="C68" s="47"/>
      <c r="D68" s="47"/>
      <c r="E68" s="47"/>
      <c r="F68" s="47"/>
      <c r="G68" s="48"/>
      <c r="H68" s="49"/>
      <c r="I68" s="50"/>
      <c r="J68" s="48"/>
      <c r="K68" s="51"/>
      <c r="L68" s="52"/>
      <c r="M68" s="51"/>
      <c r="N68" s="53"/>
      <c r="O68" s="48"/>
      <c r="P68" s="54"/>
      <c r="Q68" s="48"/>
      <c r="R68" s="33"/>
      <c r="S68" s="56" t="s">
        <v>4819</v>
      </c>
      <c r="T68" s="57"/>
      <c r="U68" s="57" t="s">
        <v>4820</v>
      </c>
      <c r="V68" s="57" t="s">
        <v>4618</v>
      </c>
      <c r="W68" s="56" t="s">
        <v>4619</v>
      </c>
      <c r="X68" s="57" t="s">
        <v>4821</v>
      </c>
      <c r="Y68" s="57" t="s">
        <v>4822</v>
      </c>
      <c r="Z68" s="57" t="s">
        <v>4823</v>
      </c>
      <c r="AA68" s="57" t="s">
        <v>4824</v>
      </c>
      <c r="AB68" s="56" t="s">
        <v>4825</v>
      </c>
      <c r="AC68" s="56" t="s">
        <v>4826</v>
      </c>
      <c r="AD68" s="56" t="s">
        <v>4819</v>
      </c>
      <c r="AE68" s="56" t="s">
        <v>4624</v>
      </c>
      <c r="AF68" s="56" t="s">
        <v>4625</v>
      </c>
      <c r="AG68" s="59">
        <v>4760530</v>
      </c>
      <c r="AH68" s="58"/>
      <c r="AI68" s="60">
        <v>0</v>
      </c>
      <c r="AJ68" s="61" t="s">
        <v>4626</v>
      </c>
      <c r="AK68" s="62">
        <v>66</v>
      </c>
      <c r="AL68" s="63"/>
      <c r="AM68" s="60">
        <v>-1</v>
      </c>
      <c r="AN68" s="63"/>
      <c r="AO68" s="63"/>
      <c r="AP68" s="63"/>
      <c r="AQ68" s="55">
        <v>1</v>
      </c>
      <c r="AR68" s="63">
        <v>40.67</v>
      </c>
      <c r="AS68" s="58"/>
      <c r="AT68" s="58"/>
      <c r="AU68" s="58"/>
      <c r="AV68" s="58"/>
      <c r="AW68" s="58"/>
      <c r="AX68" s="58"/>
      <c r="AY68" s="65">
        <v>0</v>
      </c>
      <c r="AZ68" s="58"/>
      <c r="BA68" s="60">
        <v>0</v>
      </c>
      <c r="BB68" s="58"/>
      <c r="BC68" s="66">
        <v>45502</v>
      </c>
      <c r="BD68" s="55">
        <v>242</v>
      </c>
      <c r="BE68" s="55" t="s">
        <v>4627</v>
      </c>
      <c r="BF68" s="55">
        <v>7</v>
      </c>
      <c r="BG68" s="55">
        <v>1</v>
      </c>
      <c r="BH68" s="57" t="s">
        <v>4618</v>
      </c>
      <c r="BI68" s="55" t="s">
        <v>4627</v>
      </c>
      <c r="BJ68" s="55" t="s">
        <v>4628</v>
      </c>
      <c r="BK68" s="57" t="s">
        <v>4629</v>
      </c>
      <c r="BL68" s="67" t="s">
        <v>4630</v>
      </c>
      <c r="BM68" s="55"/>
      <c r="BN68" s="55"/>
      <c r="BO68" s="55"/>
      <c r="BP68" s="55"/>
      <c r="BQ68" s="55"/>
      <c r="BR68" s="55"/>
      <c r="BS68" s="55"/>
      <c r="BT68" s="55"/>
      <c r="BU68" s="57"/>
      <c r="BV68" s="58"/>
      <c r="BW68" s="63" t="s">
        <v>4702</v>
      </c>
      <c r="BX68" s="63" t="s">
        <v>4632</v>
      </c>
      <c r="BY68" s="58"/>
      <c r="BZ68" s="55"/>
      <c r="CA68" s="58"/>
      <c r="CB68" s="58"/>
      <c r="CC68" s="34"/>
      <c r="CD68" s="34"/>
      <c r="CE68" s="34"/>
    </row>
    <row r="69" ht="25.8" customHeight="1" spans="1:83">
      <c r="A69" s="70"/>
      <c r="B69" s="70"/>
      <c r="C69" s="70"/>
      <c r="D69" s="47"/>
      <c r="E69" s="47"/>
      <c r="F69" s="47"/>
      <c r="G69" s="48"/>
      <c r="H69" s="49"/>
      <c r="I69" s="50"/>
      <c r="J69" s="48"/>
      <c r="K69" s="51"/>
      <c r="L69" s="52"/>
      <c r="M69" s="51"/>
      <c r="N69" s="53"/>
      <c r="O69" s="48"/>
      <c r="P69" s="54"/>
      <c r="Q69" s="48"/>
      <c r="R69" s="33"/>
      <c r="S69" s="56" t="s">
        <v>4827</v>
      </c>
      <c r="T69" s="57"/>
      <c r="U69" s="57" t="s">
        <v>4828</v>
      </c>
      <c r="V69" s="57" t="s">
        <v>4829</v>
      </c>
      <c r="W69" s="56" t="s">
        <v>4830</v>
      </c>
      <c r="X69" s="57" t="s">
        <v>4831</v>
      </c>
      <c r="Y69" s="57" t="s">
        <v>4832</v>
      </c>
      <c r="Z69" s="57" t="s">
        <v>4833</v>
      </c>
      <c r="AA69" s="57" t="s">
        <v>4834</v>
      </c>
      <c r="AB69" s="56" t="s">
        <v>4835</v>
      </c>
      <c r="AC69" s="56" t="s">
        <v>4836</v>
      </c>
      <c r="AD69" s="56" t="s">
        <v>4837</v>
      </c>
      <c r="AE69" s="56" t="s">
        <v>4624</v>
      </c>
      <c r="AF69" s="56" t="s">
        <v>4625</v>
      </c>
      <c r="AG69" s="59">
        <v>4769559</v>
      </c>
      <c r="AH69" s="59">
        <v>-92075</v>
      </c>
      <c r="AI69" s="60">
        <v>-2.03</v>
      </c>
      <c r="AJ69" s="61" t="s">
        <v>4626</v>
      </c>
      <c r="AK69" s="62">
        <v>67</v>
      </c>
      <c r="AL69" s="63">
        <v>122</v>
      </c>
      <c r="AM69" s="60">
        <v>-0.62</v>
      </c>
      <c r="AN69" s="59">
        <v>7319</v>
      </c>
      <c r="AO69" s="63"/>
      <c r="AP69" s="63"/>
      <c r="AQ69" s="55">
        <v>1</v>
      </c>
      <c r="AR69" s="63">
        <v>59.99</v>
      </c>
      <c r="AS69" s="58"/>
      <c r="AT69" s="58"/>
      <c r="AU69" s="58"/>
      <c r="AV69" s="55">
        <v>4</v>
      </c>
      <c r="AW69" s="63">
        <v>0</v>
      </c>
      <c r="AX69" s="63">
        <v>5</v>
      </c>
      <c r="AY69" s="65">
        <v>0</v>
      </c>
      <c r="AZ69" s="63">
        <v>4.29</v>
      </c>
      <c r="BA69" s="60">
        <v>0.78</v>
      </c>
      <c r="BB69" s="58"/>
      <c r="BC69" s="66">
        <v>45502</v>
      </c>
      <c r="BD69" s="55">
        <v>242</v>
      </c>
      <c r="BE69" s="55" t="s">
        <v>1888</v>
      </c>
      <c r="BF69" s="55">
        <v>10</v>
      </c>
      <c r="BG69" s="55">
        <v>1</v>
      </c>
      <c r="BH69" s="57" t="s">
        <v>4838</v>
      </c>
      <c r="BI69" s="55" t="s">
        <v>1888</v>
      </c>
      <c r="BJ69" s="55" t="s">
        <v>4628</v>
      </c>
      <c r="BK69" s="57" t="s">
        <v>4839</v>
      </c>
      <c r="BL69" s="67" t="s">
        <v>4840</v>
      </c>
      <c r="BM69" s="55"/>
      <c r="BN69" s="55"/>
      <c r="BO69" s="55"/>
      <c r="BP69" s="55" t="s">
        <v>4645</v>
      </c>
      <c r="BQ69" s="55"/>
      <c r="BR69" s="55"/>
      <c r="BS69" s="55"/>
      <c r="BT69" s="55"/>
      <c r="BU69" s="57"/>
      <c r="BV69" s="58"/>
      <c r="BW69" s="63" t="s">
        <v>4841</v>
      </c>
      <c r="BX69" s="63" t="s">
        <v>4842</v>
      </c>
      <c r="BY69" s="63" t="s">
        <v>4843</v>
      </c>
      <c r="BZ69" s="55" t="s">
        <v>4844</v>
      </c>
      <c r="CA69" s="55" t="s">
        <v>4845</v>
      </c>
      <c r="CB69" s="55" t="s">
        <v>4843</v>
      </c>
      <c r="CC69" s="34"/>
      <c r="CD69" s="34"/>
      <c r="CE69" s="34"/>
    </row>
    <row r="70" ht="25.8" customHeight="1" spans="1:83">
      <c r="A70" s="70"/>
      <c r="B70" s="70"/>
      <c r="C70" s="70"/>
      <c r="D70" s="47"/>
      <c r="E70" s="47"/>
      <c r="F70" s="47"/>
      <c r="G70" s="48"/>
      <c r="H70" s="49"/>
      <c r="I70" s="50"/>
      <c r="J70" s="48"/>
      <c r="K70" s="51"/>
      <c r="L70" s="52"/>
      <c r="M70" s="51"/>
      <c r="N70" s="53"/>
      <c r="O70" s="48"/>
      <c r="P70" s="54"/>
      <c r="Q70" s="48"/>
      <c r="R70" s="33"/>
      <c r="S70" s="34"/>
      <c r="T70" s="34"/>
      <c r="U70" s="34"/>
      <c r="V70" s="34"/>
      <c r="W70" s="34"/>
      <c r="X70" s="34"/>
      <c r="Y70" s="34"/>
      <c r="Z70" s="34"/>
      <c r="AA70" s="34"/>
      <c r="AB70" s="34"/>
      <c r="AC70" s="34"/>
      <c r="AD70" s="34"/>
      <c r="AE70" s="34"/>
      <c r="AF70" s="34"/>
      <c r="AG70" s="34"/>
      <c r="AH70" s="34"/>
      <c r="AI70" s="34"/>
      <c r="AJ70" s="34"/>
      <c r="AK70" s="34"/>
      <c r="AL70" s="34"/>
      <c r="AM70" s="34"/>
      <c r="AN70" s="34"/>
      <c r="AO70" s="34"/>
      <c r="AP70" s="34"/>
      <c r="AQ70" s="34"/>
      <c r="AR70" s="34"/>
      <c r="AS70" s="34"/>
      <c r="AT70" s="34"/>
      <c r="AU70" s="34"/>
      <c r="AV70" s="34"/>
      <c r="AW70" s="34"/>
      <c r="AX70" s="34"/>
      <c r="AY70" s="34"/>
      <c r="AZ70" s="34"/>
      <c r="BA70" s="34"/>
      <c r="BB70" s="34"/>
      <c r="BC70" s="34"/>
      <c r="BD70" s="34"/>
      <c r="BE70" s="34"/>
      <c r="BF70" s="34"/>
      <c r="BG70" s="34"/>
      <c r="BH70" s="34"/>
      <c r="BI70" s="34"/>
      <c r="BJ70" s="34"/>
      <c r="BK70" s="34"/>
      <c r="BL70" s="34"/>
      <c r="BM70" s="34"/>
      <c r="BN70" s="34"/>
      <c r="BO70" s="34"/>
      <c r="BP70" s="34"/>
      <c r="BQ70" s="34"/>
      <c r="BR70" s="34"/>
      <c r="BS70" s="34"/>
      <c r="BT70" s="34"/>
      <c r="BU70" s="34"/>
      <c r="BV70" s="34"/>
      <c r="BW70" s="34"/>
      <c r="BX70" s="34"/>
      <c r="BY70" s="34"/>
      <c r="BZ70" s="34"/>
      <c r="CA70" s="34"/>
      <c r="CB70" s="34"/>
      <c r="CC70" s="34"/>
      <c r="CD70" s="34"/>
      <c r="CE70" s="34"/>
    </row>
    <row r="71" ht="25.8" customHeight="1" spans="1:83">
      <c r="A71" s="47"/>
      <c r="B71" s="47"/>
      <c r="C71" s="47"/>
      <c r="D71" s="47"/>
      <c r="E71" s="47"/>
      <c r="F71" s="47"/>
      <c r="G71" s="48"/>
      <c r="H71" s="49"/>
      <c r="I71" s="50"/>
      <c r="J71" s="48"/>
      <c r="K71" s="51"/>
      <c r="L71" s="52"/>
      <c r="M71" s="51"/>
      <c r="N71" s="53"/>
      <c r="O71" s="48"/>
      <c r="P71" s="54"/>
      <c r="Q71" s="48"/>
      <c r="R71" s="33"/>
      <c r="S71" s="34"/>
      <c r="T71" s="34"/>
      <c r="U71" s="34"/>
      <c r="V71" s="34"/>
      <c r="W71" s="34"/>
      <c r="X71" s="34"/>
      <c r="Y71" s="34"/>
      <c r="Z71" s="34"/>
      <c r="AA71" s="34"/>
      <c r="AB71" s="34"/>
      <c r="AC71" s="34"/>
      <c r="AD71" s="34"/>
      <c r="AE71" s="34"/>
      <c r="AF71" s="34"/>
      <c r="AG71" s="34"/>
      <c r="AH71" s="34"/>
      <c r="AI71" s="34"/>
      <c r="AJ71" s="34"/>
      <c r="AK71" s="34"/>
      <c r="AL71" s="34"/>
      <c r="AM71" s="34"/>
      <c r="AN71" s="34"/>
      <c r="AO71" s="34"/>
      <c r="AP71" s="34"/>
      <c r="AQ71" s="34"/>
      <c r="AR71" s="34"/>
      <c r="AS71" s="34"/>
      <c r="AT71" s="34"/>
      <c r="AU71" s="34"/>
      <c r="AV71" s="34"/>
      <c r="AW71" s="34"/>
      <c r="AX71" s="34"/>
      <c r="AY71" s="34"/>
      <c r="AZ71" s="34"/>
      <c r="BA71" s="34"/>
      <c r="BB71" s="34"/>
      <c r="BC71" s="34"/>
      <c r="BD71" s="34"/>
      <c r="BE71" s="34"/>
      <c r="BF71" s="34"/>
      <c r="BG71" s="34"/>
      <c r="BH71" s="34"/>
      <c r="BI71" s="34"/>
      <c r="BJ71" s="34"/>
      <c r="BK71" s="34"/>
      <c r="BL71" s="34"/>
      <c r="BM71" s="34"/>
      <c r="BN71" s="34"/>
      <c r="BO71" s="34"/>
      <c r="BP71" s="34"/>
      <c r="BQ71" s="34"/>
      <c r="BR71" s="34"/>
      <c r="BS71" s="34"/>
      <c r="BT71" s="34"/>
      <c r="BU71" s="34"/>
      <c r="BV71" s="34"/>
      <c r="BW71" s="34"/>
      <c r="BX71" s="34"/>
      <c r="BY71" s="34"/>
      <c r="BZ71" s="34"/>
      <c r="CA71" s="34"/>
      <c r="CB71" s="34"/>
      <c r="CC71" s="34"/>
      <c r="CD71" s="34"/>
      <c r="CE71" s="34"/>
    </row>
    <row r="72" ht="25.8" customHeight="1" spans="1:83">
      <c r="A72" s="47"/>
      <c r="B72" s="47"/>
      <c r="C72" s="47"/>
      <c r="D72" s="47"/>
      <c r="E72" s="47"/>
      <c r="F72" s="47"/>
      <c r="G72" s="48"/>
      <c r="H72" s="49"/>
      <c r="I72" s="50"/>
      <c r="J72" s="48"/>
      <c r="K72" s="51"/>
      <c r="L72" s="52"/>
      <c r="M72" s="51"/>
      <c r="N72" s="53"/>
      <c r="O72" s="48"/>
      <c r="P72" s="54"/>
      <c r="Q72" s="48"/>
      <c r="R72" s="33"/>
      <c r="S72" s="34"/>
      <c r="T72" s="34"/>
      <c r="U72" s="34"/>
      <c r="V72" s="34"/>
      <c r="W72" s="34"/>
      <c r="X72" s="34"/>
      <c r="Y72" s="34"/>
      <c r="Z72" s="34"/>
      <c r="AA72" s="34"/>
      <c r="AB72" s="34"/>
      <c r="AC72" s="34"/>
      <c r="AD72" s="34"/>
      <c r="AE72" s="34"/>
      <c r="AF72" s="34"/>
      <c r="AG72" s="34"/>
      <c r="AH72" s="34"/>
      <c r="AI72" s="34"/>
      <c r="AJ72" s="34"/>
      <c r="AK72" s="34"/>
      <c r="AL72" s="34"/>
      <c r="AM72" s="34"/>
      <c r="AN72" s="34"/>
      <c r="AO72" s="34"/>
      <c r="AP72" s="34"/>
      <c r="AQ72" s="34"/>
      <c r="AR72" s="34"/>
      <c r="AS72" s="34"/>
      <c r="AT72" s="34"/>
      <c r="AU72" s="34"/>
      <c r="AV72" s="34"/>
      <c r="AW72" s="34"/>
      <c r="AX72" s="34"/>
      <c r="AY72" s="34"/>
      <c r="AZ72" s="34"/>
      <c r="BA72" s="34"/>
      <c r="BB72" s="34"/>
      <c r="BC72" s="34"/>
      <c r="BD72" s="34"/>
      <c r="BE72" s="34"/>
      <c r="BF72" s="34"/>
      <c r="BG72" s="34"/>
      <c r="BH72" s="34"/>
      <c r="BI72" s="34"/>
      <c r="BJ72" s="34"/>
      <c r="BK72" s="34"/>
      <c r="BL72" s="34"/>
      <c r="BM72" s="34"/>
      <c r="BN72" s="34"/>
      <c r="BO72" s="34"/>
      <c r="BP72" s="34"/>
      <c r="BQ72" s="34"/>
      <c r="BR72" s="34"/>
      <c r="BS72" s="34"/>
      <c r="BT72" s="34"/>
      <c r="BU72" s="34"/>
      <c r="BV72" s="34"/>
      <c r="BW72" s="34"/>
      <c r="BX72" s="34"/>
      <c r="BY72" s="34"/>
      <c r="BZ72" s="34"/>
      <c r="CA72" s="34"/>
      <c r="CB72" s="34"/>
      <c r="CC72" s="34"/>
      <c r="CD72" s="34"/>
      <c r="CE72" s="34"/>
    </row>
    <row r="73" ht="25.8" customHeight="1" spans="1:83">
      <c r="A73" s="70"/>
      <c r="B73" s="70"/>
      <c r="C73" s="70"/>
      <c r="D73" s="47"/>
      <c r="E73" s="47"/>
      <c r="F73" s="47"/>
      <c r="G73" s="48"/>
      <c r="H73" s="49"/>
      <c r="I73" s="50"/>
      <c r="J73" s="48"/>
      <c r="K73" s="51"/>
      <c r="L73" s="52"/>
      <c r="M73" s="51"/>
      <c r="N73" s="53"/>
      <c r="O73" s="48"/>
      <c r="P73" s="54"/>
      <c r="Q73" s="48"/>
      <c r="R73" s="33"/>
      <c r="S73" s="34"/>
      <c r="T73" s="34"/>
      <c r="U73" s="34"/>
      <c r="V73" s="34"/>
      <c r="W73" s="34"/>
      <c r="X73" s="34"/>
      <c r="Y73" s="34"/>
      <c r="Z73" s="34"/>
      <c r="AA73" s="34"/>
      <c r="AB73" s="34"/>
      <c r="AC73" s="34"/>
      <c r="AD73" s="34"/>
      <c r="AE73" s="34"/>
      <c r="AF73" s="34"/>
      <c r="AG73" s="34"/>
      <c r="AH73" s="34"/>
      <c r="AI73" s="34"/>
      <c r="AJ73" s="34"/>
      <c r="AK73" s="34"/>
      <c r="AL73" s="34"/>
      <c r="AM73" s="34"/>
      <c r="AN73" s="34"/>
      <c r="AO73" s="34"/>
      <c r="AP73" s="34"/>
      <c r="AQ73" s="34"/>
      <c r="AR73" s="34"/>
      <c r="AS73" s="34"/>
      <c r="AT73" s="34"/>
      <c r="AU73" s="34"/>
      <c r="AV73" s="34"/>
      <c r="AW73" s="34"/>
      <c r="AX73" s="34"/>
      <c r="AY73" s="34"/>
      <c r="AZ73" s="34"/>
      <c r="BA73" s="34"/>
      <c r="BB73" s="34"/>
      <c r="BC73" s="34"/>
      <c r="BD73" s="34"/>
      <c r="BE73" s="34"/>
      <c r="BF73" s="34"/>
      <c r="BG73" s="34"/>
      <c r="BH73" s="34"/>
      <c r="BI73" s="34"/>
      <c r="BJ73" s="34"/>
      <c r="BK73" s="34"/>
      <c r="BL73" s="34"/>
      <c r="BM73" s="34"/>
      <c r="BN73" s="34"/>
      <c r="BO73" s="34"/>
      <c r="BP73" s="34"/>
      <c r="BQ73" s="34"/>
      <c r="BR73" s="34"/>
      <c r="BS73" s="34"/>
      <c r="BT73" s="34"/>
      <c r="BU73" s="34"/>
      <c r="BV73" s="34"/>
      <c r="BW73" s="34"/>
      <c r="BX73" s="34"/>
      <c r="BY73" s="34"/>
      <c r="BZ73" s="34"/>
      <c r="CA73" s="34"/>
      <c r="CB73" s="34"/>
      <c r="CC73" s="34"/>
      <c r="CD73" s="34"/>
      <c r="CE73" s="34"/>
    </row>
    <row r="74" ht="25.8" customHeight="1" spans="1:83">
      <c r="A74" s="47"/>
      <c r="B74" s="47"/>
      <c r="C74" s="47"/>
      <c r="D74" s="47"/>
      <c r="E74" s="47"/>
      <c r="F74" s="47"/>
      <c r="G74" s="48"/>
      <c r="H74" s="49"/>
      <c r="I74" s="50"/>
      <c r="J74" s="48"/>
      <c r="K74" s="51"/>
      <c r="L74" s="52"/>
      <c r="M74" s="51"/>
      <c r="N74" s="53"/>
      <c r="O74" s="48"/>
      <c r="P74" s="54"/>
      <c r="Q74" s="48"/>
      <c r="R74" s="33"/>
      <c r="S74" s="34"/>
      <c r="T74" s="34"/>
      <c r="U74" s="34"/>
      <c r="V74" s="34"/>
      <c r="W74" s="34"/>
      <c r="X74" s="34"/>
      <c r="Y74" s="34"/>
      <c r="Z74" s="34"/>
      <c r="AA74" s="34"/>
      <c r="AB74" s="34"/>
      <c r="AC74" s="34"/>
      <c r="AD74" s="34"/>
      <c r="AE74" s="34"/>
      <c r="AF74" s="34"/>
      <c r="AG74" s="34"/>
      <c r="AH74" s="34"/>
      <c r="AI74" s="34"/>
      <c r="AJ74" s="34"/>
      <c r="AK74" s="34"/>
      <c r="AL74" s="34"/>
      <c r="AM74" s="34"/>
      <c r="AN74" s="34"/>
      <c r="AO74" s="34"/>
      <c r="AP74" s="34"/>
      <c r="AQ74" s="34"/>
      <c r="AR74" s="34"/>
      <c r="AS74" s="34"/>
      <c r="AT74" s="34"/>
      <c r="AU74" s="34"/>
      <c r="AV74" s="34"/>
      <c r="AW74" s="34"/>
      <c r="AX74" s="34"/>
      <c r="AY74" s="34"/>
      <c r="AZ74" s="34"/>
      <c r="BA74" s="34"/>
      <c r="BB74" s="34"/>
      <c r="BC74" s="34"/>
      <c r="BD74" s="34"/>
      <c r="BE74" s="34"/>
      <c r="BF74" s="34"/>
      <c r="BG74" s="34"/>
      <c r="BH74" s="34"/>
      <c r="BI74" s="34"/>
      <c r="BJ74" s="34"/>
      <c r="BK74" s="34"/>
      <c r="BL74" s="34"/>
      <c r="BM74" s="34"/>
      <c r="BN74" s="34"/>
      <c r="BO74" s="34"/>
      <c r="BP74" s="34"/>
      <c r="BQ74" s="34"/>
      <c r="BR74" s="34"/>
      <c r="BS74" s="34"/>
      <c r="BT74" s="34"/>
      <c r="BU74" s="34"/>
      <c r="BV74" s="34"/>
      <c r="BW74" s="34"/>
      <c r="BX74" s="34"/>
      <c r="BY74" s="34"/>
      <c r="BZ74" s="34"/>
      <c r="CA74" s="34"/>
      <c r="CB74" s="34"/>
      <c r="CC74" s="34"/>
      <c r="CD74" s="34"/>
      <c r="CE74" s="34"/>
    </row>
    <row r="75" ht="25.8" customHeight="1" spans="1:83">
      <c r="A75" s="47"/>
      <c r="B75" s="47"/>
      <c r="C75" s="47"/>
      <c r="D75" s="47"/>
      <c r="E75" s="47"/>
      <c r="F75" s="47"/>
      <c r="G75" s="48"/>
      <c r="H75" s="49"/>
      <c r="I75" s="50"/>
      <c r="J75" s="48"/>
      <c r="K75" s="51"/>
      <c r="L75" s="52"/>
      <c r="M75" s="51"/>
      <c r="N75" s="53"/>
      <c r="O75" s="48"/>
      <c r="P75" s="54"/>
      <c r="Q75" s="48"/>
      <c r="R75" s="33"/>
      <c r="S75" s="34"/>
      <c r="T75" s="34"/>
      <c r="U75" s="34"/>
      <c r="V75" s="34"/>
      <c r="W75" s="34"/>
      <c r="X75" s="34"/>
      <c r="Y75" s="34"/>
      <c r="Z75" s="34"/>
      <c r="AA75" s="34"/>
      <c r="AB75" s="34"/>
      <c r="AC75" s="34"/>
      <c r="AD75" s="34"/>
      <c r="AE75" s="34"/>
      <c r="AF75" s="34"/>
      <c r="AG75" s="34"/>
      <c r="AH75" s="34"/>
      <c r="AI75" s="34"/>
      <c r="AJ75" s="34"/>
      <c r="AK75" s="34"/>
      <c r="AL75" s="34"/>
      <c r="AM75" s="34"/>
      <c r="AN75" s="34"/>
      <c r="AO75" s="34"/>
      <c r="AP75" s="34"/>
      <c r="AQ75" s="34"/>
      <c r="AR75" s="34"/>
      <c r="AS75" s="34"/>
      <c r="AT75" s="34"/>
      <c r="AU75" s="34"/>
      <c r="AV75" s="34"/>
      <c r="AW75" s="34"/>
      <c r="AX75" s="34"/>
      <c r="AY75" s="34"/>
      <c r="AZ75" s="34"/>
      <c r="BA75" s="34"/>
      <c r="BB75" s="34"/>
      <c r="BC75" s="34"/>
      <c r="BD75" s="34"/>
      <c r="BE75" s="34"/>
      <c r="BF75" s="34"/>
      <c r="BG75" s="34"/>
      <c r="BH75" s="34"/>
      <c r="BI75" s="34"/>
      <c r="BJ75" s="34"/>
      <c r="BK75" s="34"/>
      <c r="BL75" s="34"/>
      <c r="BM75" s="34"/>
      <c r="BN75" s="34"/>
      <c r="BO75" s="34"/>
      <c r="BP75" s="34"/>
      <c r="BQ75" s="34"/>
      <c r="BR75" s="34"/>
      <c r="BS75" s="34"/>
      <c r="BT75" s="34"/>
      <c r="BU75" s="34"/>
      <c r="BV75" s="34"/>
      <c r="BW75" s="34"/>
      <c r="BX75" s="34"/>
      <c r="BY75" s="34"/>
      <c r="BZ75" s="34"/>
      <c r="CA75" s="34"/>
      <c r="CB75" s="34"/>
      <c r="CC75" s="34"/>
      <c r="CD75" s="34"/>
      <c r="CE75" s="34"/>
    </row>
    <row r="76" ht="25.8" customHeight="1" spans="1:83">
      <c r="A76" s="70"/>
      <c r="B76" s="70"/>
      <c r="C76" s="70"/>
      <c r="D76" s="47"/>
      <c r="E76" s="47"/>
      <c r="F76" s="47"/>
      <c r="G76" s="48"/>
      <c r="H76" s="49"/>
      <c r="I76" s="50"/>
      <c r="J76" s="48"/>
      <c r="K76" s="51"/>
      <c r="L76" s="52"/>
      <c r="M76" s="51"/>
      <c r="N76" s="53"/>
      <c r="O76" s="48"/>
      <c r="P76" s="54"/>
      <c r="Q76" s="48"/>
      <c r="R76" s="33"/>
      <c r="S76" s="34"/>
      <c r="T76" s="34"/>
      <c r="U76" s="34"/>
      <c r="V76" s="34"/>
      <c r="W76" s="34"/>
      <c r="X76" s="34"/>
      <c r="Y76" s="34"/>
      <c r="Z76" s="34"/>
      <c r="AA76" s="34"/>
      <c r="AB76" s="34"/>
      <c r="AC76" s="34"/>
      <c r="AD76" s="34"/>
      <c r="AE76" s="34"/>
      <c r="AF76" s="34"/>
      <c r="AG76" s="34"/>
      <c r="AH76" s="34"/>
      <c r="AI76" s="34"/>
      <c r="AJ76" s="34"/>
      <c r="AK76" s="34"/>
      <c r="AL76" s="34"/>
      <c r="AM76" s="34"/>
      <c r="AN76" s="34"/>
      <c r="AO76" s="34"/>
      <c r="AP76" s="34"/>
      <c r="AQ76" s="34"/>
      <c r="AR76" s="34"/>
      <c r="AS76" s="34"/>
      <c r="AT76" s="34"/>
      <c r="AU76" s="34"/>
      <c r="AV76" s="34"/>
      <c r="AW76" s="34"/>
      <c r="AX76" s="34"/>
      <c r="AY76" s="34"/>
      <c r="AZ76" s="34"/>
      <c r="BA76" s="34"/>
      <c r="BB76" s="34"/>
      <c r="BC76" s="34"/>
      <c r="BD76" s="34"/>
      <c r="BE76" s="34"/>
      <c r="BF76" s="34"/>
      <c r="BG76" s="34"/>
      <c r="BH76" s="34"/>
      <c r="BI76" s="34"/>
      <c r="BJ76" s="34"/>
      <c r="BK76" s="34"/>
      <c r="BL76" s="34"/>
      <c r="BM76" s="34"/>
      <c r="BN76" s="34"/>
      <c r="BO76" s="34"/>
      <c r="BP76" s="34"/>
      <c r="BQ76" s="34"/>
      <c r="BR76" s="34"/>
      <c r="BS76" s="34"/>
      <c r="BT76" s="34"/>
      <c r="BU76" s="34"/>
      <c r="BV76" s="34"/>
      <c r="BW76" s="34"/>
      <c r="BX76" s="34"/>
      <c r="BY76" s="34"/>
      <c r="BZ76" s="34"/>
      <c r="CA76" s="34"/>
      <c r="CB76" s="34"/>
      <c r="CC76" s="34"/>
      <c r="CD76" s="34"/>
      <c r="CE76" s="34"/>
    </row>
    <row r="77" ht="25.8" customHeight="1" spans="1:83">
      <c r="A77" s="70"/>
      <c r="B77" s="70"/>
      <c r="C77" s="70"/>
      <c r="D77" s="47"/>
      <c r="E77" s="47"/>
      <c r="F77" s="47"/>
      <c r="G77" s="48"/>
      <c r="H77" s="49"/>
      <c r="I77" s="50"/>
      <c r="J77" s="48"/>
      <c r="K77" s="51"/>
      <c r="L77" s="52"/>
      <c r="M77" s="51"/>
      <c r="N77" s="71"/>
      <c r="O77" s="72"/>
      <c r="P77" s="54"/>
      <c r="Q77" s="48"/>
      <c r="R77" s="33"/>
      <c r="S77" s="34"/>
      <c r="T77" s="34"/>
      <c r="U77" s="34"/>
      <c r="V77" s="34"/>
      <c r="W77" s="34"/>
      <c r="X77" s="34"/>
      <c r="Y77" s="34"/>
      <c r="Z77" s="34"/>
      <c r="AA77" s="34"/>
      <c r="AB77" s="34"/>
      <c r="AC77" s="34"/>
      <c r="AD77" s="34"/>
      <c r="AE77" s="34"/>
      <c r="AF77" s="34"/>
      <c r="AG77" s="34"/>
      <c r="AH77" s="34"/>
      <c r="AI77" s="34"/>
      <c r="AJ77" s="34"/>
      <c r="AK77" s="34"/>
      <c r="AL77" s="34"/>
      <c r="AM77" s="34"/>
      <c r="AN77" s="34"/>
      <c r="AO77" s="34"/>
      <c r="AP77" s="34"/>
      <c r="AQ77" s="34"/>
      <c r="AR77" s="34"/>
      <c r="AS77" s="34"/>
      <c r="AT77" s="34"/>
      <c r="AU77" s="34"/>
      <c r="AV77" s="34"/>
      <c r="AW77" s="34"/>
      <c r="AX77" s="34"/>
      <c r="AY77" s="34"/>
      <c r="AZ77" s="34"/>
      <c r="BA77" s="34"/>
      <c r="BB77" s="34"/>
      <c r="BC77" s="34"/>
      <c r="BD77" s="34"/>
      <c r="BE77" s="34"/>
      <c r="BF77" s="34"/>
      <c r="BG77" s="34"/>
      <c r="BH77" s="34"/>
      <c r="BI77" s="34"/>
      <c r="BJ77" s="34"/>
      <c r="BK77" s="34"/>
      <c r="BL77" s="34"/>
      <c r="BM77" s="34"/>
      <c r="BN77" s="34"/>
      <c r="BO77" s="34"/>
      <c r="BP77" s="34"/>
      <c r="BQ77" s="34"/>
      <c r="BR77" s="34"/>
      <c r="BS77" s="34"/>
      <c r="BT77" s="34"/>
      <c r="BU77" s="34"/>
      <c r="BV77" s="34"/>
      <c r="BW77" s="34"/>
      <c r="BX77" s="34"/>
      <c r="BY77" s="34"/>
      <c r="BZ77" s="34"/>
      <c r="CA77" s="34"/>
      <c r="CB77" s="34"/>
      <c r="CC77" s="34"/>
      <c r="CD77" s="34"/>
      <c r="CE77" s="34"/>
    </row>
    <row r="78" ht="25.8" customHeight="1" spans="1:83">
      <c r="A78" s="70"/>
      <c r="B78" s="70"/>
      <c r="C78" s="70"/>
      <c r="D78" s="47"/>
      <c r="E78" s="47"/>
      <c r="F78" s="47"/>
      <c r="G78" s="48"/>
      <c r="H78" s="49"/>
      <c r="I78" s="50"/>
      <c r="J78" s="48"/>
      <c r="K78" s="51"/>
      <c r="L78" s="52"/>
      <c r="M78" s="51"/>
      <c r="N78" s="53"/>
      <c r="O78" s="48"/>
      <c r="P78" s="54"/>
      <c r="Q78" s="48"/>
      <c r="R78" s="33"/>
      <c r="S78" s="34"/>
      <c r="T78" s="34"/>
      <c r="U78" s="34"/>
      <c r="V78" s="34"/>
      <c r="W78" s="34"/>
      <c r="X78" s="34"/>
      <c r="Y78" s="34"/>
      <c r="Z78" s="34"/>
      <c r="AA78" s="34"/>
      <c r="AB78" s="34"/>
      <c r="AC78" s="34"/>
      <c r="AD78" s="34"/>
      <c r="AE78" s="34"/>
      <c r="AF78" s="34"/>
      <c r="AG78" s="34"/>
      <c r="AH78" s="34"/>
      <c r="AI78" s="34"/>
      <c r="AJ78" s="34"/>
      <c r="AK78" s="34"/>
      <c r="AL78" s="34"/>
      <c r="AM78" s="34"/>
      <c r="AN78" s="34"/>
      <c r="AO78" s="34"/>
      <c r="AP78" s="34"/>
      <c r="AQ78" s="34"/>
      <c r="AR78" s="34"/>
      <c r="AS78" s="34"/>
      <c r="AT78" s="34"/>
      <c r="AU78" s="34"/>
      <c r="AV78" s="34"/>
      <c r="AW78" s="34"/>
      <c r="AX78" s="34"/>
      <c r="AY78" s="34"/>
      <c r="AZ78" s="34"/>
      <c r="BA78" s="34"/>
      <c r="BB78" s="34"/>
      <c r="BC78" s="34"/>
      <c r="BD78" s="34"/>
      <c r="BE78" s="34"/>
      <c r="BF78" s="34"/>
      <c r="BG78" s="34"/>
      <c r="BH78" s="34"/>
      <c r="BI78" s="34"/>
      <c r="BJ78" s="34"/>
      <c r="BK78" s="34"/>
      <c r="BL78" s="34"/>
      <c r="BM78" s="34"/>
      <c r="BN78" s="34"/>
      <c r="BO78" s="34"/>
      <c r="BP78" s="34"/>
      <c r="BQ78" s="34"/>
      <c r="BR78" s="34"/>
      <c r="BS78" s="34"/>
      <c r="BT78" s="34"/>
      <c r="BU78" s="34"/>
      <c r="BV78" s="34"/>
      <c r="BW78" s="34"/>
      <c r="BX78" s="34"/>
      <c r="BY78" s="34"/>
      <c r="BZ78" s="34"/>
      <c r="CA78" s="34"/>
      <c r="CB78" s="34"/>
      <c r="CC78" s="34"/>
      <c r="CD78" s="34"/>
      <c r="CE78" s="34"/>
    </row>
    <row r="79" ht="25.8" customHeight="1" spans="1:83">
      <c r="A79" s="47"/>
      <c r="B79" s="47"/>
      <c r="C79" s="47"/>
      <c r="D79" s="47"/>
      <c r="E79" s="47"/>
      <c r="F79" s="47"/>
      <c r="G79" s="48"/>
      <c r="H79" s="49"/>
      <c r="I79" s="50"/>
      <c r="J79" s="48"/>
      <c r="K79" s="51"/>
      <c r="L79" s="51"/>
      <c r="M79" s="51"/>
      <c r="N79" s="53"/>
      <c r="O79" s="48"/>
      <c r="P79" s="54"/>
      <c r="Q79" s="48"/>
      <c r="R79" s="33"/>
      <c r="S79" s="34"/>
      <c r="T79" s="34"/>
      <c r="U79" s="34"/>
      <c r="V79" s="34"/>
      <c r="W79" s="34"/>
      <c r="X79" s="34"/>
      <c r="Y79" s="34"/>
      <c r="Z79" s="34"/>
      <c r="AA79" s="34"/>
      <c r="AB79" s="34"/>
      <c r="AC79" s="34"/>
      <c r="AD79" s="34"/>
      <c r="AE79" s="34"/>
      <c r="AF79" s="34"/>
      <c r="AG79" s="34"/>
      <c r="AH79" s="34"/>
      <c r="AI79" s="34"/>
      <c r="AJ79" s="34"/>
      <c r="AK79" s="34"/>
      <c r="AL79" s="34"/>
      <c r="AM79" s="34"/>
      <c r="AN79" s="34"/>
      <c r="AO79" s="34"/>
      <c r="AP79" s="34"/>
      <c r="AQ79" s="34"/>
      <c r="AR79" s="34"/>
      <c r="AS79" s="34"/>
      <c r="AT79" s="34"/>
      <c r="AU79" s="34"/>
      <c r="AV79" s="34"/>
      <c r="AW79" s="34"/>
      <c r="AX79" s="34"/>
      <c r="AY79" s="34"/>
      <c r="AZ79" s="34"/>
      <c r="BA79" s="34"/>
      <c r="BB79" s="34"/>
      <c r="BC79" s="34"/>
      <c r="BD79" s="34"/>
      <c r="BE79" s="34"/>
      <c r="BF79" s="34"/>
      <c r="BG79" s="34"/>
      <c r="BH79" s="34"/>
      <c r="BI79" s="34"/>
      <c r="BJ79" s="34"/>
      <c r="BK79" s="34"/>
      <c r="BL79" s="34"/>
      <c r="BM79" s="34"/>
      <c r="BN79" s="34"/>
      <c r="BO79" s="34"/>
      <c r="BP79" s="34"/>
      <c r="BQ79" s="34"/>
      <c r="BR79" s="34"/>
      <c r="BS79" s="34"/>
      <c r="BT79" s="34"/>
      <c r="BU79" s="34"/>
      <c r="BV79" s="34"/>
      <c r="BW79" s="34"/>
      <c r="BX79" s="34"/>
      <c r="BY79" s="34"/>
      <c r="BZ79" s="34"/>
      <c r="CA79" s="34"/>
      <c r="CB79" s="34"/>
      <c r="CC79" s="34"/>
      <c r="CD79" s="34"/>
      <c r="CE79" s="34"/>
    </row>
    <row r="80" ht="25.8" customHeight="1" spans="1:83">
      <c r="A80" s="47"/>
      <c r="B80" s="47"/>
      <c r="C80" s="47"/>
      <c r="D80" s="47"/>
      <c r="E80" s="47"/>
      <c r="F80" s="47"/>
      <c r="G80" s="48"/>
      <c r="H80" s="49"/>
      <c r="I80" s="50"/>
      <c r="J80" s="48"/>
      <c r="K80" s="51"/>
      <c r="L80" s="51"/>
      <c r="M80" s="51"/>
      <c r="N80" s="53"/>
      <c r="O80" s="48"/>
      <c r="P80" s="54"/>
      <c r="Q80" s="48"/>
      <c r="R80" s="33"/>
      <c r="S80" s="34"/>
      <c r="T80" s="34"/>
      <c r="U80" s="34"/>
      <c r="V80" s="34"/>
      <c r="W80" s="34"/>
      <c r="X80" s="34"/>
      <c r="Y80" s="34"/>
      <c r="Z80" s="34"/>
      <c r="AA80" s="34"/>
      <c r="AB80" s="34"/>
      <c r="AC80" s="34"/>
      <c r="AD80" s="34"/>
      <c r="AE80" s="34"/>
      <c r="AF80" s="34"/>
      <c r="AG80" s="34"/>
      <c r="AH80" s="34"/>
      <c r="AI80" s="34"/>
      <c r="AJ80" s="34"/>
      <c r="AK80" s="34"/>
      <c r="AL80" s="34"/>
      <c r="AM80" s="34"/>
      <c r="AN80" s="34"/>
      <c r="AO80" s="34"/>
      <c r="AP80" s="34"/>
      <c r="AQ80" s="34"/>
      <c r="AR80" s="34"/>
      <c r="AS80" s="34"/>
      <c r="AT80" s="34"/>
      <c r="AU80" s="34"/>
      <c r="AV80" s="34"/>
      <c r="AW80" s="34"/>
      <c r="AX80" s="34"/>
      <c r="AY80" s="34"/>
      <c r="AZ80" s="34"/>
      <c r="BA80" s="34"/>
      <c r="BB80" s="34"/>
      <c r="BC80" s="34"/>
      <c r="BD80" s="34"/>
      <c r="BE80" s="34"/>
      <c r="BF80" s="34"/>
      <c r="BG80" s="34"/>
      <c r="BH80" s="34"/>
      <c r="BI80" s="34"/>
      <c r="BJ80" s="34"/>
      <c r="BK80" s="34"/>
      <c r="BL80" s="34"/>
      <c r="BM80" s="34"/>
      <c r="BN80" s="34"/>
      <c r="BO80" s="34"/>
      <c r="BP80" s="34"/>
      <c r="BQ80" s="34"/>
      <c r="BR80" s="34"/>
      <c r="BS80" s="34"/>
      <c r="BT80" s="34"/>
      <c r="BU80" s="34"/>
      <c r="BV80" s="34"/>
      <c r="BW80" s="34"/>
      <c r="BX80" s="34"/>
      <c r="BY80" s="34"/>
      <c r="BZ80" s="34"/>
      <c r="CA80" s="34"/>
      <c r="CB80" s="34"/>
      <c r="CC80" s="34"/>
      <c r="CD80" s="34"/>
      <c r="CE80" s="34"/>
    </row>
    <row r="81" ht="25.8" customHeight="1" spans="1:83">
      <c r="A81" s="47"/>
      <c r="B81" s="47"/>
      <c r="C81" s="47"/>
      <c r="D81" s="47"/>
      <c r="E81" s="47"/>
      <c r="F81" s="47"/>
      <c r="G81" s="48"/>
      <c r="H81" s="49"/>
      <c r="I81" s="50"/>
      <c r="J81" s="48"/>
      <c r="K81" s="51"/>
      <c r="L81" s="52"/>
      <c r="M81" s="51"/>
      <c r="N81" s="53"/>
      <c r="O81" s="48"/>
      <c r="P81" s="54"/>
      <c r="Q81" s="48"/>
      <c r="R81" s="33"/>
      <c r="S81" s="34"/>
      <c r="T81" s="34"/>
      <c r="U81" s="34"/>
      <c r="V81" s="34"/>
      <c r="W81" s="34"/>
      <c r="X81" s="34"/>
      <c r="Y81" s="34"/>
      <c r="Z81" s="34"/>
      <c r="AA81" s="34"/>
      <c r="AB81" s="34"/>
      <c r="AC81" s="34"/>
      <c r="AD81" s="34"/>
      <c r="AE81" s="34"/>
      <c r="AF81" s="34"/>
      <c r="AG81" s="34"/>
      <c r="AH81" s="34"/>
      <c r="AI81" s="34"/>
      <c r="AJ81" s="34"/>
      <c r="AK81" s="34"/>
      <c r="AL81" s="34"/>
      <c r="AM81" s="34"/>
      <c r="AN81" s="34"/>
      <c r="AO81" s="34"/>
      <c r="AP81" s="34"/>
      <c r="AQ81" s="34"/>
      <c r="AR81" s="34"/>
      <c r="AS81" s="34"/>
      <c r="AT81" s="34"/>
      <c r="AU81" s="34"/>
      <c r="AV81" s="34"/>
      <c r="AW81" s="34"/>
      <c r="AX81" s="34"/>
      <c r="AY81" s="34"/>
      <c r="AZ81" s="34"/>
      <c r="BA81" s="34"/>
      <c r="BB81" s="34"/>
      <c r="BC81" s="34"/>
      <c r="BD81" s="34"/>
      <c r="BE81" s="34"/>
      <c r="BF81" s="34"/>
      <c r="BG81" s="34"/>
      <c r="BH81" s="34"/>
      <c r="BI81" s="34"/>
      <c r="BJ81" s="34"/>
      <c r="BK81" s="34"/>
      <c r="BL81" s="34"/>
      <c r="BM81" s="34"/>
      <c r="BN81" s="34"/>
      <c r="BO81" s="34"/>
      <c r="BP81" s="34"/>
      <c r="BQ81" s="34"/>
      <c r="BR81" s="34"/>
      <c r="BS81" s="34"/>
      <c r="BT81" s="34"/>
      <c r="BU81" s="34"/>
      <c r="BV81" s="34"/>
      <c r="BW81" s="34"/>
      <c r="BX81" s="34"/>
      <c r="BY81" s="34"/>
      <c r="BZ81" s="34"/>
      <c r="CA81" s="34"/>
      <c r="CB81" s="34"/>
      <c r="CC81" s="34"/>
      <c r="CD81" s="34"/>
      <c r="CE81" s="34"/>
    </row>
    <row r="82" ht="25.8" customHeight="1" spans="1:83">
      <c r="A82" s="47"/>
      <c r="B82" s="47"/>
      <c r="C82" s="47"/>
      <c r="D82" s="47"/>
      <c r="E82" s="47"/>
      <c r="F82" s="47"/>
      <c r="G82" s="48"/>
      <c r="H82" s="49"/>
      <c r="I82" s="50"/>
      <c r="J82" s="48"/>
      <c r="K82" s="51"/>
      <c r="L82" s="52"/>
      <c r="M82" s="51"/>
      <c r="N82" s="53"/>
      <c r="O82" s="48"/>
      <c r="P82" s="54"/>
      <c r="Q82" s="48"/>
      <c r="R82" s="33"/>
      <c r="S82" s="34"/>
      <c r="T82" s="34"/>
      <c r="U82" s="34"/>
      <c r="V82" s="34"/>
      <c r="W82" s="34"/>
      <c r="X82" s="34"/>
      <c r="Y82" s="34"/>
      <c r="Z82" s="34"/>
      <c r="AA82" s="34"/>
      <c r="AB82" s="34"/>
      <c r="AC82" s="34"/>
      <c r="AD82" s="34"/>
      <c r="AE82" s="34"/>
      <c r="AF82" s="34"/>
      <c r="AG82" s="34"/>
      <c r="AH82" s="34"/>
      <c r="AI82" s="34"/>
      <c r="AJ82" s="34"/>
      <c r="AK82" s="34"/>
      <c r="AL82" s="34"/>
      <c r="AM82" s="34"/>
      <c r="AN82" s="34"/>
      <c r="AO82" s="34"/>
      <c r="AP82" s="34"/>
      <c r="AQ82" s="34"/>
      <c r="AR82" s="34"/>
      <c r="AS82" s="34"/>
      <c r="AT82" s="34"/>
      <c r="AU82" s="34"/>
      <c r="AV82" s="34"/>
      <c r="AW82" s="34"/>
      <c r="AX82" s="34"/>
      <c r="AY82" s="34"/>
      <c r="AZ82" s="34"/>
      <c r="BA82" s="34"/>
      <c r="BB82" s="34"/>
      <c r="BC82" s="34"/>
      <c r="BD82" s="34"/>
      <c r="BE82" s="34"/>
      <c r="BF82" s="34"/>
      <c r="BG82" s="34"/>
      <c r="BH82" s="34"/>
      <c r="BI82" s="34"/>
      <c r="BJ82" s="34"/>
      <c r="BK82" s="34"/>
      <c r="BL82" s="34"/>
      <c r="BM82" s="34"/>
      <c r="BN82" s="34"/>
      <c r="BO82" s="34"/>
      <c r="BP82" s="34"/>
      <c r="BQ82" s="34"/>
      <c r="BR82" s="34"/>
      <c r="BS82" s="34"/>
      <c r="BT82" s="34"/>
      <c r="BU82" s="34"/>
      <c r="BV82" s="34"/>
      <c r="BW82" s="34"/>
      <c r="BX82" s="34"/>
      <c r="BY82" s="34"/>
      <c r="BZ82" s="34"/>
      <c r="CA82" s="34"/>
      <c r="CB82" s="34"/>
      <c r="CC82" s="34"/>
      <c r="CD82" s="34"/>
      <c r="CE82" s="34"/>
    </row>
    <row r="83" ht="25.8" customHeight="1" spans="1:83">
      <c r="A83" s="47"/>
      <c r="B83" s="47"/>
      <c r="C83" s="47"/>
      <c r="D83" s="47"/>
      <c r="E83" s="47"/>
      <c r="F83" s="47"/>
      <c r="G83" s="48"/>
      <c r="H83" s="49"/>
      <c r="I83" s="50"/>
      <c r="J83" s="48"/>
      <c r="K83" s="51"/>
      <c r="L83" s="52"/>
      <c r="M83" s="51"/>
      <c r="N83" s="53"/>
      <c r="O83" s="48"/>
      <c r="P83" s="54"/>
      <c r="Q83" s="48"/>
      <c r="R83" s="33"/>
      <c r="S83" s="34"/>
      <c r="T83" s="34"/>
      <c r="U83" s="34"/>
      <c r="V83" s="34"/>
      <c r="W83" s="34"/>
      <c r="X83" s="34"/>
      <c r="Y83" s="34"/>
      <c r="Z83" s="34"/>
      <c r="AA83" s="34"/>
      <c r="AB83" s="34"/>
      <c r="AC83" s="34"/>
      <c r="AD83" s="34"/>
      <c r="AE83" s="34"/>
      <c r="AF83" s="34"/>
      <c r="AG83" s="34"/>
      <c r="AH83" s="34"/>
      <c r="AI83" s="34"/>
      <c r="AJ83" s="34"/>
      <c r="AK83" s="34"/>
      <c r="AL83" s="34"/>
      <c r="AM83" s="34"/>
      <c r="AN83" s="34"/>
      <c r="AO83" s="34"/>
      <c r="AP83" s="34"/>
      <c r="AQ83" s="34"/>
      <c r="AR83" s="34"/>
      <c r="AS83" s="34"/>
      <c r="AT83" s="34"/>
      <c r="AU83" s="34"/>
      <c r="AV83" s="34"/>
      <c r="AW83" s="34"/>
      <c r="AX83" s="34"/>
      <c r="AY83" s="34"/>
      <c r="AZ83" s="34"/>
      <c r="BA83" s="34"/>
      <c r="BB83" s="34"/>
      <c r="BC83" s="34"/>
      <c r="BD83" s="34"/>
      <c r="BE83" s="34"/>
      <c r="BF83" s="34"/>
      <c r="BG83" s="34"/>
      <c r="BH83" s="34"/>
      <c r="BI83" s="34"/>
      <c r="BJ83" s="34"/>
      <c r="BK83" s="34"/>
      <c r="BL83" s="34"/>
      <c r="BM83" s="34"/>
      <c r="BN83" s="34"/>
      <c r="BO83" s="34"/>
      <c r="BP83" s="34"/>
      <c r="BQ83" s="34"/>
      <c r="BR83" s="34"/>
      <c r="BS83" s="34"/>
      <c r="BT83" s="34"/>
      <c r="BU83" s="34"/>
      <c r="BV83" s="34"/>
      <c r="BW83" s="34"/>
      <c r="BX83" s="34"/>
      <c r="BY83" s="34"/>
      <c r="BZ83" s="34"/>
      <c r="CA83" s="34"/>
      <c r="CB83" s="34"/>
      <c r="CC83" s="34"/>
      <c r="CD83" s="34"/>
      <c r="CE83" s="34"/>
    </row>
    <row r="84" ht="25.8" customHeight="1" spans="1:83">
      <c r="A84" s="47"/>
      <c r="B84" s="47"/>
      <c r="C84" s="47"/>
      <c r="D84" s="47"/>
      <c r="E84" s="47"/>
      <c r="F84" s="47"/>
      <c r="G84" s="48"/>
      <c r="H84" s="49"/>
      <c r="I84" s="50"/>
      <c r="J84" s="48"/>
      <c r="K84" s="51"/>
      <c r="L84" s="52"/>
      <c r="M84" s="51"/>
      <c r="N84" s="53"/>
      <c r="O84" s="48"/>
      <c r="P84" s="54"/>
      <c r="Q84" s="48"/>
      <c r="R84" s="33"/>
      <c r="S84" s="34"/>
      <c r="T84" s="34"/>
      <c r="U84" s="34"/>
      <c r="V84" s="34"/>
      <c r="W84" s="34"/>
      <c r="X84" s="34"/>
      <c r="Y84" s="34"/>
      <c r="Z84" s="34"/>
      <c r="AA84" s="34"/>
      <c r="AB84" s="34"/>
      <c r="AC84" s="34"/>
      <c r="AD84" s="34"/>
      <c r="AE84" s="34"/>
      <c r="AF84" s="34"/>
      <c r="AG84" s="34"/>
      <c r="AH84" s="34"/>
      <c r="AI84" s="34"/>
      <c r="AJ84" s="34"/>
      <c r="AK84" s="34"/>
      <c r="AL84" s="34"/>
      <c r="AM84" s="34"/>
      <c r="AN84" s="34"/>
      <c r="AO84" s="34"/>
      <c r="AP84" s="34"/>
      <c r="AQ84" s="34"/>
      <c r="AR84" s="34"/>
      <c r="AS84" s="34"/>
      <c r="AT84" s="34"/>
      <c r="AU84" s="34"/>
      <c r="AV84" s="34"/>
      <c r="AW84" s="34"/>
      <c r="AX84" s="34"/>
      <c r="AY84" s="34"/>
      <c r="AZ84" s="34"/>
      <c r="BA84" s="34"/>
      <c r="BB84" s="34"/>
      <c r="BC84" s="34"/>
      <c r="BD84" s="34"/>
      <c r="BE84" s="34"/>
      <c r="BF84" s="34"/>
      <c r="BG84" s="34"/>
      <c r="BH84" s="34"/>
      <c r="BI84" s="34"/>
      <c r="BJ84" s="34"/>
      <c r="BK84" s="34"/>
      <c r="BL84" s="34"/>
      <c r="BM84" s="34"/>
      <c r="BN84" s="34"/>
      <c r="BO84" s="34"/>
      <c r="BP84" s="34"/>
      <c r="BQ84" s="34"/>
      <c r="BR84" s="34"/>
      <c r="BS84" s="34"/>
      <c r="BT84" s="34"/>
      <c r="BU84" s="34"/>
      <c r="BV84" s="34"/>
      <c r="BW84" s="34"/>
      <c r="BX84" s="34"/>
      <c r="BY84" s="34"/>
      <c r="BZ84" s="34"/>
      <c r="CA84" s="34"/>
      <c r="CB84" s="34"/>
      <c r="CC84" s="34"/>
      <c r="CD84" s="34"/>
      <c r="CE84" s="34"/>
    </row>
    <row r="85" ht="25.8" customHeight="1" spans="1:83">
      <c r="A85" s="47"/>
      <c r="B85" s="47"/>
      <c r="C85" s="47"/>
      <c r="D85" s="47"/>
      <c r="E85" s="47"/>
      <c r="F85" s="47"/>
      <c r="G85" s="48"/>
      <c r="H85" s="49"/>
      <c r="I85" s="50"/>
      <c r="J85" s="48"/>
      <c r="K85" s="51"/>
      <c r="L85" s="52"/>
      <c r="M85" s="51"/>
      <c r="N85" s="53"/>
      <c r="O85" s="48"/>
      <c r="P85" s="54"/>
      <c r="Q85" s="48"/>
      <c r="R85" s="33"/>
      <c r="S85" s="34"/>
      <c r="T85" s="34"/>
      <c r="U85" s="34"/>
      <c r="V85" s="34"/>
      <c r="W85" s="34"/>
      <c r="X85" s="34"/>
      <c r="Y85" s="34"/>
      <c r="Z85" s="34"/>
      <c r="AA85" s="34"/>
      <c r="AB85" s="34"/>
      <c r="AC85" s="34"/>
      <c r="AD85" s="34"/>
      <c r="AE85" s="34"/>
      <c r="AF85" s="34"/>
      <c r="AG85" s="34"/>
      <c r="AH85" s="34"/>
      <c r="AI85" s="34"/>
      <c r="AJ85" s="34"/>
      <c r="AK85" s="34"/>
      <c r="AL85" s="34"/>
      <c r="AM85" s="34"/>
      <c r="AN85" s="34"/>
      <c r="AO85" s="34"/>
      <c r="AP85" s="34"/>
      <c r="AQ85" s="34"/>
      <c r="AR85" s="34"/>
      <c r="AS85" s="34"/>
      <c r="AT85" s="34"/>
      <c r="AU85" s="34"/>
      <c r="AV85" s="34"/>
      <c r="AW85" s="34"/>
      <c r="AX85" s="34"/>
      <c r="AY85" s="34"/>
      <c r="AZ85" s="34"/>
      <c r="BA85" s="34"/>
      <c r="BB85" s="34"/>
      <c r="BC85" s="34"/>
      <c r="BD85" s="34"/>
      <c r="BE85" s="34"/>
      <c r="BF85" s="34"/>
      <c r="BG85" s="34"/>
      <c r="BH85" s="34"/>
      <c r="BI85" s="34"/>
      <c r="BJ85" s="34"/>
      <c r="BK85" s="34"/>
      <c r="BL85" s="34"/>
      <c r="BM85" s="34"/>
      <c r="BN85" s="34"/>
      <c r="BO85" s="34"/>
      <c r="BP85" s="34"/>
      <c r="BQ85" s="34"/>
      <c r="BR85" s="34"/>
      <c r="BS85" s="34"/>
      <c r="BT85" s="34"/>
      <c r="BU85" s="34"/>
      <c r="BV85" s="34"/>
      <c r="BW85" s="34"/>
      <c r="BX85" s="34"/>
      <c r="BY85" s="34"/>
      <c r="BZ85" s="34"/>
      <c r="CA85" s="34"/>
      <c r="CB85" s="34"/>
      <c r="CC85" s="34"/>
      <c r="CD85" s="34"/>
      <c r="CE85" s="34"/>
    </row>
    <row r="86" ht="25.8" customHeight="1" spans="1:83">
      <c r="A86" s="47"/>
      <c r="B86" s="47"/>
      <c r="C86" s="47"/>
      <c r="D86" s="47"/>
      <c r="E86" s="47"/>
      <c r="F86" s="47"/>
      <c r="G86" s="48"/>
      <c r="H86" s="49"/>
      <c r="I86" s="50"/>
      <c r="J86" s="48"/>
      <c r="K86" s="51"/>
      <c r="L86" s="52"/>
      <c r="M86" s="51"/>
      <c r="N86" s="53"/>
      <c r="O86" s="48"/>
      <c r="P86" s="54"/>
      <c r="Q86" s="48"/>
      <c r="R86" s="33"/>
      <c r="S86" s="34"/>
      <c r="T86" s="34"/>
      <c r="U86" s="34"/>
      <c r="V86" s="34"/>
      <c r="W86" s="34"/>
      <c r="X86" s="34"/>
      <c r="Y86" s="34"/>
      <c r="Z86" s="34"/>
      <c r="AA86" s="34"/>
      <c r="AB86" s="34"/>
      <c r="AC86" s="34"/>
      <c r="AD86" s="34"/>
      <c r="AE86" s="34"/>
      <c r="AF86" s="34"/>
      <c r="AG86" s="34"/>
      <c r="AH86" s="34"/>
      <c r="AI86" s="34"/>
      <c r="AJ86" s="34"/>
      <c r="AK86" s="34"/>
      <c r="AL86" s="34"/>
      <c r="AM86" s="34"/>
      <c r="AN86" s="34"/>
      <c r="AO86" s="34"/>
      <c r="AP86" s="34"/>
      <c r="AQ86" s="34"/>
      <c r="AR86" s="34"/>
      <c r="AS86" s="34"/>
      <c r="AT86" s="34"/>
      <c r="AU86" s="34"/>
      <c r="AV86" s="34"/>
      <c r="AW86" s="34"/>
      <c r="AX86" s="34"/>
      <c r="AY86" s="34"/>
      <c r="AZ86" s="34"/>
      <c r="BA86" s="34"/>
      <c r="BB86" s="34"/>
      <c r="BC86" s="34"/>
      <c r="BD86" s="34"/>
      <c r="BE86" s="34"/>
      <c r="BF86" s="34"/>
      <c r="BG86" s="34"/>
      <c r="BH86" s="34"/>
      <c r="BI86" s="34"/>
      <c r="BJ86" s="34"/>
      <c r="BK86" s="34"/>
      <c r="BL86" s="34"/>
      <c r="BM86" s="34"/>
      <c r="BN86" s="34"/>
      <c r="BO86" s="34"/>
      <c r="BP86" s="34"/>
      <c r="BQ86" s="34"/>
      <c r="BR86" s="34"/>
      <c r="BS86" s="34"/>
      <c r="BT86" s="34"/>
      <c r="BU86" s="34"/>
      <c r="BV86" s="34"/>
      <c r="BW86" s="34"/>
      <c r="BX86" s="34"/>
      <c r="BY86" s="34"/>
      <c r="BZ86" s="34"/>
      <c r="CA86" s="34"/>
      <c r="CB86" s="34"/>
      <c r="CC86" s="34"/>
      <c r="CD86" s="34"/>
      <c r="CE86" s="34"/>
    </row>
    <row r="87" ht="25.8" customHeight="1" spans="1:83">
      <c r="A87" s="47"/>
      <c r="B87" s="47"/>
      <c r="C87" s="47"/>
      <c r="D87" s="47"/>
      <c r="E87" s="47"/>
      <c r="F87" s="47"/>
      <c r="G87" s="48"/>
      <c r="H87" s="49"/>
      <c r="I87" s="50"/>
      <c r="J87" s="48"/>
      <c r="K87" s="51"/>
      <c r="L87" s="51"/>
      <c r="M87" s="51"/>
      <c r="N87" s="53"/>
      <c r="O87" s="48"/>
      <c r="P87" s="54"/>
      <c r="Q87" s="48"/>
      <c r="R87" s="33"/>
      <c r="S87" s="34"/>
      <c r="T87" s="34"/>
      <c r="U87" s="34"/>
      <c r="V87" s="34"/>
      <c r="W87" s="34"/>
      <c r="X87" s="34"/>
      <c r="Y87" s="34"/>
      <c r="Z87" s="34"/>
      <c r="AA87" s="34"/>
      <c r="AB87" s="34"/>
      <c r="AC87" s="34"/>
      <c r="AD87" s="34"/>
      <c r="AE87" s="34"/>
      <c r="AF87" s="34"/>
      <c r="AG87" s="34"/>
      <c r="AH87" s="34"/>
      <c r="AI87" s="34"/>
      <c r="AJ87" s="34"/>
      <c r="AK87" s="34"/>
      <c r="AL87" s="34"/>
      <c r="AM87" s="34"/>
      <c r="AN87" s="34"/>
      <c r="AO87" s="34"/>
      <c r="AP87" s="34"/>
      <c r="AQ87" s="34"/>
      <c r="AR87" s="34"/>
      <c r="AS87" s="34"/>
      <c r="AT87" s="34"/>
      <c r="AU87" s="34"/>
      <c r="AV87" s="34"/>
      <c r="AW87" s="34"/>
      <c r="AX87" s="34"/>
      <c r="AY87" s="34"/>
      <c r="AZ87" s="34"/>
      <c r="BA87" s="34"/>
      <c r="BB87" s="34"/>
      <c r="BC87" s="34"/>
      <c r="BD87" s="34"/>
      <c r="BE87" s="34"/>
      <c r="BF87" s="34"/>
      <c r="BG87" s="34"/>
      <c r="BH87" s="34"/>
      <c r="BI87" s="34"/>
      <c r="BJ87" s="34"/>
      <c r="BK87" s="34"/>
      <c r="BL87" s="34"/>
      <c r="BM87" s="34"/>
      <c r="BN87" s="34"/>
      <c r="BO87" s="34"/>
      <c r="BP87" s="34"/>
      <c r="BQ87" s="34"/>
      <c r="BR87" s="34"/>
      <c r="BS87" s="34"/>
      <c r="BT87" s="34"/>
      <c r="BU87" s="34"/>
      <c r="BV87" s="34"/>
      <c r="BW87" s="34"/>
      <c r="BX87" s="34"/>
      <c r="BY87" s="34"/>
      <c r="BZ87" s="34"/>
      <c r="CA87" s="34"/>
      <c r="CB87" s="34"/>
      <c r="CC87" s="34"/>
      <c r="CD87" s="34"/>
      <c r="CE87" s="34"/>
    </row>
    <row r="88" ht="25.8" customHeight="1" spans="1:83">
      <c r="A88" s="70"/>
      <c r="B88" s="70"/>
      <c r="C88" s="70"/>
      <c r="D88" s="47"/>
      <c r="E88" s="47"/>
      <c r="F88" s="47"/>
      <c r="G88" s="48"/>
      <c r="H88" s="49"/>
      <c r="I88" s="50"/>
      <c r="J88" s="48"/>
      <c r="K88" s="51"/>
      <c r="L88" s="52"/>
      <c r="M88" s="51"/>
      <c r="N88" s="53"/>
      <c r="O88" s="48"/>
      <c r="P88" s="54"/>
      <c r="Q88" s="48"/>
      <c r="R88" s="33"/>
      <c r="S88" s="34"/>
      <c r="T88" s="34"/>
      <c r="U88" s="34"/>
      <c r="V88" s="34"/>
      <c r="W88" s="34"/>
      <c r="X88" s="34"/>
      <c r="Y88" s="34"/>
      <c r="Z88" s="34"/>
      <c r="AA88" s="34"/>
      <c r="AB88" s="34"/>
      <c r="AC88" s="34"/>
      <c r="AD88" s="34"/>
      <c r="AE88" s="34"/>
      <c r="AF88" s="34"/>
      <c r="AG88" s="34"/>
      <c r="AH88" s="34"/>
      <c r="AI88" s="34"/>
      <c r="AJ88" s="34"/>
      <c r="AK88" s="34"/>
      <c r="AL88" s="34"/>
      <c r="AM88" s="34"/>
      <c r="AN88" s="34"/>
      <c r="AO88" s="34"/>
      <c r="AP88" s="34"/>
      <c r="AQ88" s="34"/>
      <c r="AR88" s="34"/>
      <c r="AS88" s="34"/>
      <c r="AT88" s="34"/>
      <c r="AU88" s="34"/>
      <c r="AV88" s="34"/>
      <c r="AW88" s="34"/>
      <c r="AX88" s="34"/>
      <c r="AY88" s="34"/>
      <c r="AZ88" s="34"/>
      <c r="BA88" s="34"/>
      <c r="BB88" s="34"/>
      <c r="BC88" s="34"/>
      <c r="BD88" s="34"/>
      <c r="BE88" s="34"/>
      <c r="BF88" s="34"/>
      <c r="BG88" s="34"/>
      <c r="BH88" s="34"/>
      <c r="BI88" s="34"/>
      <c r="BJ88" s="34"/>
      <c r="BK88" s="34"/>
      <c r="BL88" s="34"/>
      <c r="BM88" s="34"/>
      <c r="BN88" s="34"/>
      <c r="BO88" s="34"/>
      <c r="BP88" s="34"/>
      <c r="BQ88" s="34"/>
      <c r="BR88" s="34"/>
      <c r="BS88" s="34"/>
      <c r="BT88" s="34"/>
      <c r="BU88" s="34"/>
      <c r="BV88" s="34"/>
      <c r="BW88" s="34"/>
      <c r="BX88" s="34"/>
      <c r="BY88" s="34"/>
      <c r="BZ88" s="34"/>
      <c r="CA88" s="34"/>
      <c r="CB88" s="34"/>
      <c r="CC88" s="34"/>
      <c r="CD88" s="34"/>
      <c r="CE88" s="34"/>
    </row>
    <row r="89" ht="25.8" customHeight="1" spans="1:83">
      <c r="A89" s="47"/>
      <c r="B89" s="47"/>
      <c r="C89" s="47"/>
      <c r="D89" s="47"/>
      <c r="E89" s="47"/>
      <c r="F89" s="47"/>
      <c r="G89" s="48"/>
      <c r="H89" s="49"/>
      <c r="I89" s="50"/>
      <c r="J89" s="48"/>
      <c r="K89" s="51"/>
      <c r="L89" s="52"/>
      <c r="M89" s="51"/>
      <c r="N89" s="53"/>
      <c r="O89" s="48"/>
      <c r="P89" s="54"/>
      <c r="Q89" s="48"/>
      <c r="R89" s="33"/>
      <c r="S89" s="34"/>
      <c r="T89" s="34"/>
      <c r="U89" s="34"/>
      <c r="V89" s="34"/>
      <c r="W89" s="34"/>
      <c r="X89" s="34"/>
      <c r="Y89" s="34"/>
      <c r="Z89" s="34"/>
      <c r="AA89" s="34"/>
      <c r="AB89" s="34"/>
      <c r="AC89" s="34"/>
      <c r="AD89" s="34"/>
      <c r="AE89" s="34"/>
      <c r="AF89" s="34"/>
      <c r="AG89" s="34"/>
      <c r="AH89" s="34"/>
      <c r="AI89" s="34"/>
      <c r="AJ89" s="34"/>
      <c r="AK89" s="34"/>
      <c r="AL89" s="34"/>
      <c r="AM89" s="34"/>
      <c r="AN89" s="34"/>
      <c r="AO89" s="34"/>
      <c r="AP89" s="34"/>
      <c r="AQ89" s="34"/>
      <c r="AR89" s="34"/>
      <c r="AS89" s="34"/>
      <c r="AT89" s="34"/>
      <c r="AU89" s="34"/>
      <c r="AV89" s="34"/>
      <c r="AW89" s="34"/>
      <c r="AX89" s="34"/>
      <c r="AY89" s="34"/>
      <c r="AZ89" s="34"/>
      <c r="BA89" s="34"/>
      <c r="BB89" s="34"/>
      <c r="BC89" s="34"/>
      <c r="BD89" s="34"/>
      <c r="BE89" s="34"/>
      <c r="BF89" s="34"/>
      <c r="BG89" s="34"/>
      <c r="BH89" s="34"/>
      <c r="BI89" s="34"/>
      <c r="BJ89" s="34"/>
      <c r="BK89" s="34"/>
      <c r="BL89" s="34"/>
      <c r="BM89" s="34"/>
      <c r="BN89" s="34"/>
      <c r="BO89" s="34"/>
      <c r="BP89" s="34"/>
      <c r="BQ89" s="34"/>
      <c r="BR89" s="34"/>
      <c r="BS89" s="34"/>
      <c r="BT89" s="34"/>
      <c r="BU89" s="34"/>
      <c r="BV89" s="34"/>
      <c r="BW89" s="34"/>
      <c r="BX89" s="34"/>
      <c r="BY89" s="34"/>
      <c r="BZ89" s="34"/>
      <c r="CA89" s="34"/>
      <c r="CB89" s="34"/>
      <c r="CC89" s="34"/>
      <c r="CD89" s="34"/>
      <c r="CE89" s="34"/>
    </row>
    <row r="90" ht="25.8" customHeight="1" spans="1:83">
      <c r="A90" s="47"/>
      <c r="B90" s="47"/>
      <c r="C90" s="47"/>
      <c r="D90" s="47"/>
      <c r="E90" s="47"/>
      <c r="F90" s="47"/>
      <c r="G90" s="48"/>
      <c r="H90" s="49"/>
      <c r="I90" s="50"/>
      <c r="J90" s="48"/>
      <c r="K90" s="51"/>
      <c r="L90" s="52"/>
      <c r="M90" s="51"/>
      <c r="N90" s="53"/>
      <c r="O90" s="48"/>
      <c r="P90" s="54"/>
      <c r="Q90" s="48"/>
      <c r="R90" s="33"/>
      <c r="S90" s="34"/>
      <c r="T90" s="34"/>
      <c r="U90" s="34"/>
      <c r="V90" s="34"/>
      <c r="W90" s="34"/>
      <c r="X90" s="34"/>
      <c r="Y90" s="34"/>
      <c r="Z90" s="34"/>
      <c r="AA90" s="34"/>
      <c r="AB90" s="34"/>
      <c r="AC90" s="34"/>
      <c r="AD90" s="34"/>
      <c r="AE90" s="34"/>
      <c r="AF90" s="34"/>
      <c r="AG90" s="34"/>
      <c r="AH90" s="34"/>
      <c r="AI90" s="34"/>
      <c r="AJ90" s="34"/>
      <c r="AK90" s="34"/>
      <c r="AL90" s="34"/>
      <c r="AM90" s="34"/>
      <c r="AN90" s="34"/>
      <c r="AO90" s="34"/>
      <c r="AP90" s="34"/>
      <c r="AQ90" s="34"/>
      <c r="AR90" s="34"/>
      <c r="AS90" s="34"/>
      <c r="AT90" s="34"/>
      <c r="AU90" s="34"/>
      <c r="AV90" s="34"/>
      <c r="AW90" s="34"/>
      <c r="AX90" s="34"/>
      <c r="AY90" s="34"/>
      <c r="AZ90" s="34"/>
      <c r="BA90" s="34"/>
      <c r="BB90" s="34"/>
      <c r="BC90" s="34"/>
      <c r="BD90" s="34"/>
      <c r="BE90" s="34"/>
      <c r="BF90" s="34"/>
      <c r="BG90" s="34"/>
      <c r="BH90" s="34"/>
      <c r="BI90" s="34"/>
      <c r="BJ90" s="34"/>
      <c r="BK90" s="34"/>
      <c r="BL90" s="34"/>
      <c r="BM90" s="34"/>
      <c r="BN90" s="34"/>
      <c r="BO90" s="34"/>
      <c r="BP90" s="34"/>
      <c r="BQ90" s="34"/>
      <c r="BR90" s="34"/>
      <c r="BS90" s="34"/>
      <c r="BT90" s="34"/>
      <c r="BU90" s="34"/>
      <c r="BV90" s="34"/>
      <c r="BW90" s="34"/>
      <c r="BX90" s="34"/>
      <c r="BY90" s="34"/>
      <c r="BZ90" s="34"/>
      <c r="CA90" s="34"/>
      <c r="CB90" s="34"/>
      <c r="CC90" s="34"/>
      <c r="CD90" s="34"/>
      <c r="CE90" s="34"/>
    </row>
    <row r="91" ht="25.8" customHeight="1" spans="1:83">
      <c r="A91" s="47"/>
      <c r="B91" s="47"/>
      <c r="C91" s="47"/>
      <c r="D91" s="47"/>
      <c r="E91" s="47"/>
      <c r="F91" s="47"/>
      <c r="G91" s="48"/>
      <c r="H91" s="49"/>
      <c r="I91" s="50"/>
      <c r="J91" s="48"/>
      <c r="K91" s="51"/>
      <c r="L91" s="52"/>
      <c r="M91" s="51"/>
      <c r="N91" s="53"/>
      <c r="O91" s="48"/>
      <c r="P91" s="54"/>
      <c r="Q91" s="48"/>
      <c r="R91" s="33"/>
      <c r="S91" s="34"/>
      <c r="T91" s="34"/>
      <c r="U91" s="34"/>
      <c r="V91" s="34"/>
      <c r="W91" s="34"/>
      <c r="X91" s="34"/>
      <c r="Y91" s="34"/>
      <c r="Z91" s="34"/>
      <c r="AA91" s="34"/>
      <c r="AB91" s="34"/>
      <c r="AC91" s="34"/>
      <c r="AD91" s="34"/>
      <c r="AE91" s="34"/>
      <c r="AF91" s="34"/>
      <c r="AG91" s="34"/>
      <c r="AH91" s="34"/>
      <c r="AI91" s="34"/>
      <c r="AJ91" s="34"/>
      <c r="AK91" s="34"/>
      <c r="AL91" s="34"/>
      <c r="AM91" s="34"/>
      <c r="AN91" s="34"/>
      <c r="AO91" s="34"/>
      <c r="AP91" s="34"/>
      <c r="AQ91" s="34"/>
      <c r="AR91" s="34"/>
      <c r="AS91" s="34"/>
      <c r="AT91" s="34"/>
      <c r="AU91" s="34"/>
      <c r="AV91" s="34"/>
      <c r="AW91" s="34"/>
      <c r="AX91" s="34"/>
      <c r="AY91" s="34"/>
      <c r="AZ91" s="34"/>
      <c r="BA91" s="34"/>
      <c r="BB91" s="34"/>
      <c r="BC91" s="34"/>
      <c r="BD91" s="34"/>
      <c r="BE91" s="34"/>
      <c r="BF91" s="34"/>
      <c r="BG91" s="34"/>
      <c r="BH91" s="34"/>
      <c r="BI91" s="34"/>
      <c r="BJ91" s="34"/>
      <c r="BK91" s="34"/>
      <c r="BL91" s="34"/>
      <c r="BM91" s="34"/>
      <c r="BN91" s="34"/>
      <c r="BO91" s="34"/>
      <c r="BP91" s="34"/>
      <c r="BQ91" s="34"/>
      <c r="BR91" s="34"/>
      <c r="BS91" s="34"/>
      <c r="BT91" s="34"/>
      <c r="BU91" s="34"/>
      <c r="BV91" s="34"/>
      <c r="BW91" s="34"/>
      <c r="BX91" s="34"/>
      <c r="BY91" s="34"/>
      <c r="BZ91" s="34"/>
      <c r="CA91" s="34"/>
      <c r="CB91" s="34"/>
      <c r="CC91" s="34"/>
      <c r="CD91" s="34"/>
      <c r="CE91" s="34"/>
    </row>
    <row r="92" ht="25.8" customHeight="1" spans="1:83">
      <c r="A92" s="73"/>
      <c r="B92" s="73"/>
      <c r="C92" s="73"/>
      <c r="D92" s="47"/>
      <c r="E92" s="47"/>
      <c r="F92" s="47"/>
      <c r="G92" s="48"/>
      <c r="H92" s="49"/>
      <c r="I92" s="50"/>
      <c r="J92" s="48"/>
      <c r="K92" s="51"/>
      <c r="L92" s="52"/>
      <c r="M92" s="51"/>
      <c r="N92" s="53"/>
      <c r="O92" s="48"/>
      <c r="P92" s="54"/>
      <c r="Q92" s="48"/>
      <c r="R92" s="33"/>
      <c r="S92" s="34"/>
      <c r="T92" s="34"/>
      <c r="U92" s="34"/>
      <c r="V92" s="34"/>
      <c r="W92" s="34"/>
      <c r="X92" s="34"/>
      <c r="Y92" s="34"/>
      <c r="Z92" s="34"/>
      <c r="AA92" s="34"/>
      <c r="AB92" s="34"/>
      <c r="AC92" s="34"/>
      <c r="AD92" s="34"/>
      <c r="AE92" s="34"/>
      <c r="AF92" s="34"/>
      <c r="AG92" s="34"/>
      <c r="AH92" s="34"/>
      <c r="AI92" s="34"/>
      <c r="AJ92" s="34"/>
      <c r="AK92" s="34"/>
      <c r="AL92" s="34"/>
      <c r="AM92" s="34"/>
      <c r="AN92" s="34"/>
      <c r="AO92" s="34"/>
      <c r="AP92" s="34"/>
      <c r="AQ92" s="34"/>
      <c r="AR92" s="34"/>
      <c r="AS92" s="34"/>
      <c r="AT92" s="34"/>
      <c r="AU92" s="34"/>
      <c r="AV92" s="34"/>
      <c r="AW92" s="34"/>
      <c r="AX92" s="34"/>
      <c r="AY92" s="34"/>
      <c r="AZ92" s="34"/>
      <c r="BA92" s="34"/>
      <c r="BB92" s="34"/>
      <c r="BC92" s="34"/>
      <c r="BD92" s="34"/>
      <c r="BE92" s="34"/>
      <c r="BF92" s="34"/>
      <c r="BG92" s="34"/>
      <c r="BH92" s="34"/>
      <c r="BI92" s="34"/>
      <c r="BJ92" s="34"/>
      <c r="BK92" s="34"/>
      <c r="BL92" s="34"/>
      <c r="BM92" s="34"/>
      <c r="BN92" s="34"/>
      <c r="BO92" s="34"/>
      <c r="BP92" s="34"/>
      <c r="BQ92" s="34"/>
      <c r="BR92" s="34"/>
      <c r="BS92" s="34"/>
      <c r="BT92" s="34"/>
      <c r="BU92" s="34"/>
      <c r="BV92" s="34"/>
      <c r="BW92" s="34"/>
      <c r="BX92" s="34"/>
      <c r="BY92" s="34"/>
      <c r="BZ92" s="34"/>
      <c r="CA92" s="34"/>
      <c r="CB92" s="34"/>
      <c r="CC92" s="34"/>
      <c r="CD92" s="34"/>
      <c r="CE92" s="34"/>
    </row>
    <row r="93" ht="25.8" customHeight="1" spans="1:83">
      <c r="A93" s="47"/>
      <c r="B93" s="47"/>
      <c r="C93" s="47"/>
      <c r="D93" s="47"/>
      <c r="E93" s="47"/>
      <c r="F93" s="47"/>
      <c r="G93" s="48"/>
      <c r="H93" s="49"/>
      <c r="I93" s="50"/>
      <c r="J93" s="48"/>
      <c r="K93" s="51"/>
      <c r="L93" s="52"/>
      <c r="M93" s="51"/>
      <c r="N93" s="53"/>
      <c r="O93" s="48"/>
      <c r="P93" s="54"/>
      <c r="Q93" s="48"/>
      <c r="R93" s="33"/>
      <c r="S93" s="34"/>
      <c r="T93" s="34"/>
      <c r="U93" s="34"/>
      <c r="V93" s="34"/>
      <c r="W93" s="34"/>
      <c r="X93" s="34"/>
      <c r="Y93" s="34"/>
      <c r="Z93" s="34"/>
      <c r="AA93" s="34"/>
      <c r="AB93" s="34"/>
      <c r="AC93" s="34"/>
      <c r="AD93" s="34"/>
      <c r="AE93" s="34"/>
      <c r="AF93" s="34"/>
      <c r="AG93" s="34"/>
      <c r="AH93" s="34"/>
      <c r="AI93" s="34"/>
      <c r="AJ93" s="34"/>
      <c r="AK93" s="34"/>
      <c r="AL93" s="34"/>
      <c r="AM93" s="34"/>
      <c r="AN93" s="34"/>
      <c r="AO93" s="34"/>
      <c r="AP93" s="34"/>
      <c r="AQ93" s="34"/>
      <c r="AR93" s="34"/>
      <c r="AS93" s="34"/>
      <c r="AT93" s="34"/>
      <c r="AU93" s="34"/>
      <c r="AV93" s="34"/>
      <c r="AW93" s="34"/>
      <c r="AX93" s="34"/>
      <c r="AY93" s="34"/>
      <c r="AZ93" s="34"/>
      <c r="BA93" s="34"/>
      <c r="BB93" s="34"/>
      <c r="BC93" s="34"/>
      <c r="BD93" s="34"/>
      <c r="BE93" s="34"/>
      <c r="BF93" s="34"/>
      <c r="BG93" s="34"/>
      <c r="BH93" s="34"/>
      <c r="BI93" s="34"/>
      <c r="BJ93" s="34"/>
      <c r="BK93" s="34"/>
      <c r="BL93" s="34"/>
      <c r="BM93" s="34"/>
      <c r="BN93" s="34"/>
      <c r="BO93" s="34"/>
      <c r="BP93" s="34"/>
      <c r="BQ93" s="34"/>
      <c r="BR93" s="34"/>
      <c r="BS93" s="34"/>
      <c r="BT93" s="34"/>
      <c r="BU93" s="34"/>
      <c r="BV93" s="34"/>
      <c r="BW93" s="34"/>
      <c r="BX93" s="34"/>
      <c r="BY93" s="34"/>
      <c r="BZ93" s="34"/>
      <c r="CA93" s="34"/>
      <c r="CB93" s="34"/>
      <c r="CC93" s="34"/>
      <c r="CD93" s="34"/>
      <c r="CE93" s="34"/>
    </row>
    <row r="94" ht="25.8" customHeight="1" spans="1:83">
      <c r="A94" s="73"/>
      <c r="B94" s="73"/>
      <c r="C94" s="73"/>
      <c r="D94" s="47"/>
      <c r="E94" s="47"/>
      <c r="F94" s="47"/>
      <c r="G94" s="48"/>
      <c r="H94" s="49"/>
      <c r="I94" s="50"/>
      <c r="J94" s="48"/>
      <c r="K94" s="51"/>
      <c r="L94" s="52"/>
      <c r="M94" s="51"/>
      <c r="N94" s="53"/>
      <c r="O94" s="48"/>
      <c r="P94" s="54"/>
      <c r="Q94" s="48"/>
      <c r="R94" s="33"/>
      <c r="S94" s="34"/>
      <c r="T94" s="34"/>
      <c r="U94" s="34"/>
      <c r="V94" s="34"/>
      <c r="W94" s="34"/>
      <c r="X94" s="34"/>
      <c r="Y94" s="34"/>
      <c r="Z94" s="34"/>
      <c r="AA94" s="34"/>
      <c r="AB94" s="34"/>
      <c r="AC94" s="34"/>
      <c r="AD94" s="34"/>
      <c r="AE94" s="34"/>
      <c r="AF94" s="34"/>
      <c r="AG94" s="34"/>
      <c r="AH94" s="34"/>
      <c r="AI94" s="34"/>
      <c r="AJ94" s="34"/>
      <c r="AK94" s="34"/>
      <c r="AL94" s="34"/>
      <c r="AM94" s="34"/>
      <c r="AN94" s="34"/>
      <c r="AO94" s="34"/>
      <c r="AP94" s="34"/>
      <c r="AQ94" s="34"/>
      <c r="AR94" s="34"/>
      <c r="AS94" s="34"/>
      <c r="AT94" s="34"/>
      <c r="AU94" s="34"/>
      <c r="AV94" s="34"/>
      <c r="AW94" s="34"/>
      <c r="AX94" s="34"/>
      <c r="AY94" s="34"/>
      <c r="AZ94" s="34"/>
      <c r="BA94" s="34"/>
      <c r="BB94" s="34"/>
      <c r="BC94" s="34"/>
      <c r="BD94" s="34"/>
      <c r="BE94" s="34"/>
      <c r="BF94" s="34"/>
      <c r="BG94" s="34"/>
      <c r="BH94" s="34"/>
      <c r="BI94" s="34"/>
      <c r="BJ94" s="34"/>
      <c r="BK94" s="34"/>
      <c r="BL94" s="34"/>
      <c r="BM94" s="34"/>
      <c r="BN94" s="34"/>
      <c r="BO94" s="34"/>
      <c r="BP94" s="34"/>
      <c r="BQ94" s="34"/>
      <c r="BR94" s="34"/>
      <c r="BS94" s="34"/>
      <c r="BT94" s="34"/>
      <c r="BU94" s="34"/>
      <c r="BV94" s="34"/>
      <c r="BW94" s="34"/>
      <c r="BX94" s="34"/>
      <c r="BY94" s="34"/>
      <c r="BZ94" s="34"/>
      <c r="CA94" s="34"/>
      <c r="CB94" s="34"/>
      <c r="CC94" s="34"/>
      <c r="CD94" s="34"/>
      <c r="CE94" s="34"/>
    </row>
    <row r="95" ht="25.8" customHeight="1" spans="1:83">
      <c r="A95" s="47"/>
      <c r="B95" s="47"/>
      <c r="C95" s="47"/>
      <c r="D95" s="47"/>
      <c r="E95" s="47"/>
      <c r="F95" s="47"/>
      <c r="G95" s="48"/>
      <c r="H95" s="49"/>
      <c r="I95" s="50"/>
      <c r="J95" s="48"/>
      <c r="K95" s="51"/>
      <c r="L95" s="52"/>
      <c r="M95" s="51"/>
      <c r="N95" s="53"/>
      <c r="O95" s="48"/>
      <c r="P95" s="54"/>
      <c r="Q95" s="48"/>
      <c r="R95" s="33"/>
      <c r="S95" s="34"/>
      <c r="T95" s="34"/>
      <c r="U95" s="34"/>
      <c r="V95" s="34"/>
      <c r="W95" s="34"/>
      <c r="X95" s="34"/>
      <c r="Y95" s="34"/>
      <c r="Z95" s="34"/>
      <c r="AA95" s="34"/>
      <c r="AB95" s="34"/>
      <c r="AC95" s="34"/>
      <c r="AD95" s="34"/>
      <c r="AE95" s="34"/>
      <c r="AF95" s="34"/>
      <c r="AG95" s="34"/>
      <c r="AH95" s="34"/>
      <c r="AI95" s="34"/>
      <c r="AJ95" s="34"/>
      <c r="AK95" s="34"/>
      <c r="AL95" s="34"/>
      <c r="AM95" s="34"/>
      <c r="AN95" s="34"/>
      <c r="AO95" s="34"/>
      <c r="AP95" s="34"/>
      <c r="AQ95" s="34"/>
      <c r="AR95" s="34"/>
      <c r="AS95" s="34"/>
      <c r="AT95" s="34"/>
      <c r="AU95" s="34"/>
      <c r="AV95" s="34"/>
      <c r="AW95" s="34"/>
      <c r="AX95" s="34"/>
      <c r="AY95" s="34"/>
      <c r="AZ95" s="34"/>
      <c r="BA95" s="34"/>
      <c r="BB95" s="34"/>
      <c r="BC95" s="34"/>
      <c r="BD95" s="34"/>
      <c r="BE95" s="34"/>
      <c r="BF95" s="34"/>
      <c r="BG95" s="34"/>
      <c r="BH95" s="34"/>
      <c r="BI95" s="34"/>
      <c r="BJ95" s="34"/>
      <c r="BK95" s="34"/>
      <c r="BL95" s="34"/>
      <c r="BM95" s="34"/>
      <c r="BN95" s="34"/>
      <c r="BO95" s="34"/>
      <c r="BP95" s="34"/>
      <c r="BQ95" s="34"/>
      <c r="BR95" s="34"/>
      <c r="BS95" s="34"/>
      <c r="BT95" s="34"/>
      <c r="BU95" s="34"/>
      <c r="BV95" s="34"/>
      <c r="BW95" s="34"/>
      <c r="BX95" s="34"/>
      <c r="BY95" s="34"/>
      <c r="BZ95" s="34"/>
      <c r="CA95" s="34"/>
      <c r="CB95" s="34"/>
      <c r="CC95" s="34"/>
      <c r="CD95" s="34"/>
      <c r="CE95" s="34"/>
    </row>
    <row r="96" ht="25.8" customHeight="1" spans="1:83">
      <c r="A96" s="73"/>
      <c r="B96" s="73"/>
      <c r="C96" s="73"/>
      <c r="D96" s="47"/>
      <c r="E96" s="47"/>
      <c r="F96" s="47"/>
      <c r="G96" s="48"/>
      <c r="H96" s="49"/>
      <c r="I96" s="50"/>
      <c r="J96" s="48"/>
      <c r="K96" s="51"/>
      <c r="L96" s="52"/>
      <c r="M96" s="52"/>
      <c r="N96" s="53"/>
      <c r="O96" s="48"/>
      <c r="P96" s="54"/>
      <c r="Q96" s="48"/>
      <c r="R96" s="33"/>
      <c r="S96" s="34"/>
      <c r="T96" s="34"/>
      <c r="U96" s="34"/>
      <c r="V96" s="34"/>
      <c r="W96" s="34"/>
      <c r="X96" s="34"/>
      <c r="Y96" s="34"/>
      <c r="Z96" s="34"/>
      <c r="AA96" s="34"/>
      <c r="AB96" s="34"/>
      <c r="AC96" s="34"/>
      <c r="AD96" s="34"/>
      <c r="AE96" s="34"/>
      <c r="AF96" s="34"/>
      <c r="AG96" s="34"/>
      <c r="AH96" s="34"/>
      <c r="AI96" s="34"/>
      <c r="AJ96" s="34"/>
      <c r="AK96" s="34"/>
      <c r="AL96" s="34"/>
      <c r="AM96" s="34"/>
      <c r="AN96" s="34"/>
      <c r="AO96" s="34"/>
      <c r="AP96" s="34"/>
      <c r="AQ96" s="34"/>
      <c r="AR96" s="34"/>
      <c r="AS96" s="34"/>
      <c r="AT96" s="34"/>
      <c r="AU96" s="34"/>
      <c r="AV96" s="34"/>
      <c r="AW96" s="34"/>
      <c r="AX96" s="34"/>
      <c r="AY96" s="34"/>
      <c r="AZ96" s="34"/>
      <c r="BA96" s="34"/>
      <c r="BB96" s="34"/>
      <c r="BC96" s="34"/>
      <c r="BD96" s="34"/>
      <c r="BE96" s="34"/>
      <c r="BF96" s="34"/>
      <c r="BG96" s="34"/>
      <c r="BH96" s="34"/>
      <c r="BI96" s="34"/>
      <c r="BJ96" s="34"/>
      <c r="BK96" s="34"/>
      <c r="BL96" s="34"/>
      <c r="BM96" s="34"/>
      <c r="BN96" s="34"/>
      <c r="BO96" s="34"/>
      <c r="BP96" s="34"/>
      <c r="BQ96" s="34"/>
      <c r="BR96" s="34"/>
      <c r="BS96" s="34"/>
      <c r="BT96" s="34"/>
      <c r="BU96" s="34"/>
      <c r="BV96" s="34"/>
      <c r="BW96" s="34"/>
      <c r="BX96" s="34"/>
      <c r="BY96" s="34"/>
      <c r="BZ96" s="34"/>
      <c r="CA96" s="34"/>
      <c r="CB96" s="34"/>
      <c r="CC96" s="34"/>
      <c r="CD96" s="34"/>
      <c r="CE96" s="34"/>
    </row>
    <row r="97" ht="25.8" customHeight="1" spans="1:83">
      <c r="A97" s="47"/>
      <c r="B97" s="47"/>
      <c r="C97" s="47"/>
      <c r="D97" s="47"/>
      <c r="E97" s="47"/>
      <c r="F97" s="47"/>
      <c r="G97" s="48"/>
      <c r="H97" s="49"/>
      <c r="I97" s="50"/>
      <c r="J97" s="48"/>
      <c r="K97" s="51"/>
      <c r="L97" s="52"/>
      <c r="M97" s="51"/>
      <c r="N97" s="53"/>
      <c r="O97" s="48"/>
      <c r="P97" s="54"/>
      <c r="Q97" s="48"/>
      <c r="R97" s="33"/>
      <c r="S97" s="34"/>
      <c r="T97" s="34"/>
      <c r="U97" s="34"/>
      <c r="V97" s="34"/>
      <c r="W97" s="34"/>
      <c r="X97" s="34"/>
      <c r="Y97" s="34"/>
      <c r="Z97" s="34"/>
      <c r="AA97" s="34"/>
      <c r="AB97" s="34"/>
      <c r="AC97" s="34"/>
      <c r="AD97" s="34"/>
      <c r="AE97" s="34"/>
      <c r="AF97" s="34"/>
      <c r="AG97" s="34"/>
      <c r="AH97" s="34"/>
      <c r="AI97" s="34"/>
      <c r="AJ97" s="34"/>
      <c r="AK97" s="34"/>
      <c r="AL97" s="34"/>
      <c r="AM97" s="34"/>
      <c r="AN97" s="34"/>
      <c r="AO97" s="34"/>
      <c r="AP97" s="34"/>
      <c r="AQ97" s="34"/>
      <c r="AR97" s="34"/>
      <c r="AS97" s="34"/>
      <c r="AT97" s="34"/>
      <c r="AU97" s="34"/>
      <c r="AV97" s="34"/>
      <c r="AW97" s="34"/>
      <c r="AX97" s="34"/>
      <c r="AY97" s="34"/>
      <c r="AZ97" s="34"/>
      <c r="BA97" s="34"/>
      <c r="BB97" s="34"/>
      <c r="BC97" s="34"/>
      <c r="BD97" s="34"/>
      <c r="BE97" s="34"/>
      <c r="BF97" s="34"/>
      <c r="BG97" s="34"/>
      <c r="BH97" s="34"/>
      <c r="BI97" s="34"/>
      <c r="BJ97" s="34"/>
      <c r="BK97" s="34"/>
      <c r="BL97" s="34"/>
      <c r="BM97" s="34"/>
      <c r="BN97" s="34"/>
      <c r="BO97" s="34"/>
      <c r="BP97" s="34"/>
      <c r="BQ97" s="34"/>
      <c r="BR97" s="34"/>
      <c r="BS97" s="34"/>
      <c r="BT97" s="34"/>
      <c r="BU97" s="34"/>
      <c r="BV97" s="34"/>
      <c r="BW97" s="34"/>
      <c r="BX97" s="34"/>
      <c r="BY97" s="34"/>
      <c r="BZ97" s="34"/>
      <c r="CA97" s="34"/>
      <c r="CB97" s="34"/>
      <c r="CC97" s="34"/>
      <c r="CD97" s="34"/>
      <c r="CE97" s="34"/>
    </row>
    <row r="98" ht="25.8" customHeight="1" spans="1:83">
      <c r="A98" s="47"/>
      <c r="B98" s="47"/>
      <c r="C98" s="47"/>
      <c r="D98" s="47"/>
      <c r="E98" s="47"/>
      <c r="F98" s="47"/>
      <c r="G98" s="48"/>
      <c r="H98" s="49"/>
      <c r="I98" s="50"/>
      <c r="J98" s="48"/>
      <c r="K98" s="51"/>
      <c r="L98" s="52"/>
      <c r="M98" s="51"/>
      <c r="N98" s="53"/>
      <c r="O98" s="48"/>
      <c r="P98" s="54"/>
      <c r="Q98" s="48"/>
      <c r="R98" s="33"/>
      <c r="S98" s="34"/>
      <c r="T98" s="34"/>
      <c r="U98" s="34"/>
      <c r="V98" s="34"/>
      <c r="W98" s="34"/>
      <c r="X98" s="34"/>
      <c r="Y98" s="34"/>
      <c r="Z98" s="34"/>
      <c r="AA98" s="34"/>
      <c r="AB98" s="34"/>
      <c r="AC98" s="34"/>
      <c r="AD98" s="34"/>
      <c r="AE98" s="34"/>
      <c r="AF98" s="34"/>
      <c r="AG98" s="34"/>
      <c r="AH98" s="34"/>
      <c r="AI98" s="34"/>
      <c r="AJ98" s="34"/>
      <c r="AK98" s="34"/>
      <c r="AL98" s="34"/>
      <c r="AM98" s="34"/>
      <c r="AN98" s="34"/>
      <c r="AO98" s="34"/>
      <c r="AP98" s="34"/>
      <c r="AQ98" s="34"/>
      <c r="AR98" s="34"/>
      <c r="AS98" s="34"/>
      <c r="AT98" s="34"/>
      <c r="AU98" s="34"/>
      <c r="AV98" s="34"/>
      <c r="AW98" s="34"/>
      <c r="AX98" s="34"/>
      <c r="AY98" s="34"/>
      <c r="AZ98" s="34"/>
      <c r="BA98" s="34"/>
      <c r="BB98" s="34"/>
      <c r="BC98" s="34"/>
      <c r="BD98" s="34"/>
      <c r="BE98" s="34"/>
      <c r="BF98" s="34"/>
      <c r="BG98" s="34"/>
      <c r="BH98" s="34"/>
      <c r="BI98" s="34"/>
      <c r="BJ98" s="34"/>
      <c r="BK98" s="34"/>
      <c r="BL98" s="34"/>
      <c r="BM98" s="34"/>
      <c r="BN98" s="34"/>
      <c r="BO98" s="34"/>
      <c r="BP98" s="34"/>
      <c r="BQ98" s="34"/>
      <c r="BR98" s="34"/>
      <c r="BS98" s="34"/>
      <c r="BT98" s="34"/>
      <c r="BU98" s="34"/>
      <c r="BV98" s="34"/>
      <c r="BW98" s="34"/>
      <c r="BX98" s="34"/>
      <c r="BY98" s="34"/>
      <c r="BZ98" s="34"/>
      <c r="CA98" s="34"/>
      <c r="CB98" s="34"/>
      <c r="CC98" s="34"/>
      <c r="CD98" s="34"/>
      <c r="CE98" s="34"/>
    </row>
    <row r="99" ht="25.8" customHeight="1" spans="1:83">
      <c r="A99" s="47"/>
      <c r="B99" s="47"/>
      <c r="C99" s="47"/>
      <c r="D99" s="47"/>
      <c r="E99" s="47"/>
      <c r="F99" s="47"/>
      <c r="G99" s="48"/>
      <c r="H99" s="49"/>
      <c r="I99" s="50"/>
      <c r="J99" s="48"/>
      <c r="K99" s="51"/>
      <c r="L99" s="52"/>
      <c r="M99" s="51"/>
      <c r="N99" s="53"/>
      <c r="O99" s="48"/>
      <c r="P99" s="54"/>
      <c r="Q99" s="48"/>
      <c r="R99" s="33"/>
      <c r="S99" s="34"/>
      <c r="T99" s="34"/>
      <c r="U99" s="34"/>
      <c r="V99" s="34"/>
      <c r="W99" s="34"/>
      <c r="X99" s="34"/>
      <c r="Y99" s="34"/>
      <c r="Z99" s="34"/>
      <c r="AA99" s="34"/>
      <c r="AB99" s="34"/>
      <c r="AC99" s="34"/>
      <c r="AD99" s="34"/>
      <c r="AE99" s="34"/>
      <c r="AF99" s="34"/>
      <c r="AG99" s="34"/>
      <c r="AH99" s="34"/>
      <c r="AI99" s="34"/>
      <c r="AJ99" s="34"/>
      <c r="AK99" s="34"/>
      <c r="AL99" s="34"/>
      <c r="AM99" s="34"/>
      <c r="AN99" s="34"/>
      <c r="AO99" s="34"/>
      <c r="AP99" s="34"/>
      <c r="AQ99" s="34"/>
      <c r="AR99" s="34"/>
      <c r="AS99" s="34"/>
      <c r="AT99" s="34"/>
      <c r="AU99" s="34"/>
      <c r="AV99" s="34"/>
      <c r="AW99" s="34"/>
      <c r="AX99" s="34"/>
      <c r="AY99" s="34"/>
      <c r="AZ99" s="34"/>
      <c r="BA99" s="34"/>
      <c r="BB99" s="34"/>
      <c r="BC99" s="34"/>
      <c r="BD99" s="34"/>
      <c r="BE99" s="34"/>
      <c r="BF99" s="34"/>
      <c r="BG99" s="34"/>
      <c r="BH99" s="34"/>
      <c r="BI99" s="34"/>
      <c r="BJ99" s="34"/>
      <c r="BK99" s="34"/>
      <c r="BL99" s="34"/>
      <c r="BM99" s="34"/>
      <c r="BN99" s="34"/>
      <c r="BO99" s="34"/>
      <c r="BP99" s="34"/>
      <c r="BQ99" s="34"/>
      <c r="BR99" s="34"/>
      <c r="BS99" s="34"/>
      <c r="BT99" s="34"/>
      <c r="BU99" s="34"/>
      <c r="BV99" s="34"/>
      <c r="BW99" s="34"/>
      <c r="BX99" s="34"/>
      <c r="BY99" s="34"/>
      <c r="BZ99" s="34"/>
      <c r="CA99" s="34"/>
      <c r="CB99" s="34"/>
      <c r="CC99" s="34"/>
      <c r="CD99" s="34"/>
      <c r="CE99" s="34"/>
    </row>
    <row r="100" ht="25.8" customHeight="1" spans="1:83">
      <c r="A100" s="47"/>
      <c r="B100" s="47"/>
      <c r="C100" s="47"/>
      <c r="D100" s="47"/>
      <c r="E100" s="47"/>
      <c r="F100" s="47"/>
      <c r="G100" s="48"/>
      <c r="H100" s="49"/>
      <c r="I100" s="50"/>
      <c r="J100" s="48"/>
      <c r="K100" s="51"/>
      <c r="L100" s="52"/>
      <c r="M100" s="51"/>
      <c r="N100" s="53"/>
      <c r="O100" s="48"/>
      <c r="P100" s="54"/>
      <c r="Q100" s="48"/>
      <c r="R100" s="33"/>
      <c r="S100" s="34"/>
      <c r="T100" s="34"/>
      <c r="U100" s="34"/>
      <c r="V100" s="34"/>
      <c r="W100" s="34"/>
      <c r="X100" s="34"/>
      <c r="Y100" s="34"/>
      <c r="Z100" s="34"/>
      <c r="AA100" s="34"/>
      <c r="AB100" s="34"/>
      <c r="AC100" s="34"/>
      <c r="AD100" s="34"/>
      <c r="AE100" s="34"/>
      <c r="AF100" s="34"/>
      <c r="AG100" s="34"/>
      <c r="AH100" s="34"/>
      <c r="AI100" s="34"/>
      <c r="AJ100" s="34"/>
      <c r="AK100" s="34"/>
      <c r="AL100" s="34"/>
      <c r="AM100" s="34"/>
      <c r="AN100" s="34"/>
      <c r="AO100" s="34"/>
      <c r="AP100" s="34"/>
      <c r="AQ100" s="34"/>
      <c r="AR100" s="34"/>
      <c r="AS100" s="34"/>
      <c r="AT100" s="34"/>
      <c r="AU100" s="34"/>
      <c r="AV100" s="34"/>
      <c r="AW100" s="34"/>
      <c r="AX100" s="34"/>
      <c r="AY100" s="34"/>
      <c r="AZ100" s="34"/>
      <c r="BA100" s="34"/>
      <c r="BB100" s="34"/>
      <c r="BC100" s="34"/>
      <c r="BD100" s="34"/>
      <c r="BE100" s="34"/>
      <c r="BF100" s="34"/>
      <c r="BG100" s="34"/>
      <c r="BH100" s="34"/>
      <c r="BI100" s="34"/>
      <c r="BJ100" s="34"/>
      <c r="BK100" s="34"/>
      <c r="BL100" s="34"/>
      <c r="BM100" s="34"/>
      <c r="BN100" s="34"/>
      <c r="BO100" s="34"/>
      <c r="BP100" s="34"/>
      <c r="BQ100" s="34"/>
      <c r="BR100" s="34"/>
      <c r="BS100" s="34"/>
      <c r="BT100" s="34"/>
      <c r="BU100" s="34"/>
      <c r="BV100" s="34"/>
      <c r="BW100" s="34"/>
      <c r="BX100" s="34"/>
      <c r="BY100" s="34"/>
      <c r="BZ100" s="34"/>
      <c r="CA100" s="34"/>
      <c r="CB100" s="34"/>
      <c r="CC100" s="34"/>
      <c r="CD100" s="34"/>
      <c r="CE100" s="34"/>
    </row>
    <row r="101" ht="25.8" customHeight="1" spans="1:83">
      <c r="A101" s="73"/>
      <c r="B101" s="73"/>
      <c r="C101" s="73"/>
      <c r="D101" s="47"/>
      <c r="E101" s="47"/>
      <c r="F101" s="47"/>
      <c r="G101" s="48"/>
      <c r="H101" s="49"/>
      <c r="I101" s="50"/>
      <c r="J101" s="48"/>
      <c r="K101" s="51"/>
      <c r="L101" s="52"/>
      <c r="M101" s="51"/>
      <c r="N101" s="53"/>
      <c r="O101" s="48"/>
      <c r="P101" s="54"/>
      <c r="Q101" s="48"/>
      <c r="R101" s="33"/>
      <c r="S101" s="34"/>
      <c r="T101" s="34"/>
      <c r="U101" s="34"/>
      <c r="V101" s="34"/>
      <c r="W101" s="34"/>
      <c r="X101" s="34"/>
      <c r="Y101" s="34"/>
      <c r="Z101" s="34"/>
      <c r="AA101" s="34"/>
      <c r="AB101" s="34"/>
      <c r="AC101" s="34"/>
      <c r="AD101" s="34"/>
      <c r="AE101" s="34"/>
      <c r="AF101" s="34"/>
      <c r="AG101" s="34"/>
      <c r="AH101" s="34"/>
      <c r="AI101" s="34"/>
      <c r="AJ101" s="34"/>
      <c r="AK101" s="34"/>
      <c r="AL101" s="34"/>
      <c r="AM101" s="34"/>
      <c r="AN101" s="34"/>
      <c r="AO101" s="34"/>
      <c r="AP101" s="34"/>
      <c r="AQ101" s="34"/>
      <c r="AR101" s="34"/>
      <c r="AS101" s="34"/>
      <c r="AT101" s="34"/>
      <c r="AU101" s="34"/>
      <c r="AV101" s="34"/>
      <c r="AW101" s="34"/>
      <c r="AX101" s="34"/>
      <c r="AY101" s="34"/>
      <c r="AZ101" s="34"/>
      <c r="BA101" s="34"/>
      <c r="BB101" s="34"/>
      <c r="BC101" s="34"/>
      <c r="BD101" s="34"/>
      <c r="BE101" s="34"/>
      <c r="BF101" s="34"/>
      <c r="BG101" s="34"/>
      <c r="BH101" s="34"/>
      <c r="BI101" s="34"/>
      <c r="BJ101" s="34"/>
      <c r="BK101" s="34"/>
      <c r="BL101" s="34"/>
      <c r="BM101" s="34"/>
      <c r="BN101" s="34"/>
      <c r="BO101" s="34"/>
      <c r="BP101" s="34"/>
      <c r="BQ101" s="34"/>
      <c r="BR101" s="34"/>
      <c r="BS101" s="34"/>
      <c r="BT101" s="34"/>
      <c r="BU101" s="34"/>
      <c r="BV101" s="34"/>
      <c r="BW101" s="34"/>
      <c r="BX101" s="34"/>
      <c r="BY101" s="34"/>
      <c r="BZ101" s="34"/>
      <c r="CA101" s="34"/>
      <c r="CB101" s="34"/>
      <c r="CC101" s="34"/>
      <c r="CD101" s="34"/>
      <c r="CE101" s="34"/>
    </row>
    <row r="102" ht="25.8" customHeight="1" spans="1:83">
      <c r="A102" s="47"/>
      <c r="B102" s="47"/>
      <c r="C102" s="47"/>
      <c r="D102" s="47"/>
      <c r="E102" s="47"/>
      <c r="F102" s="47"/>
      <c r="G102" s="48"/>
      <c r="H102" s="49"/>
      <c r="I102" s="50"/>
      <c r="J102" s="48"/>
      <c r="K102" s="51"/>
      <c r="L102" s="51"/>
      <c r="M102" s="51"/>
      <c r="N102" s="53"/>
      <c r="O102" s="48"/>
      <c r="P102" s="54"/>
      <c r="Q102" s="48"/>
      <c r="R102" s="33"/>
      <c r="S102" s="34"/>
      <c r="T102" s="34"/>
      <c r="U102" s="34"/>
      <c r="V102" s="34"/>
      <c r="W102" s="34"/>
      <c r="X102" s="34"/>
      <c r="Y102" s="34"/>
      <c r="Z102" s="34"/>
      <c r="AA102" s="34"/>
      <c r="AB102" s="34"/>
      <c r="AC102" s="34"/>
      <c r="AD102" s="34"/>
      <c r="AE102" s="34"/>
      <c r="AF102" s="34"/>
      <c r="AG102" s="34"/>
      <c r="AH102" s="34"/>
      <c r="AI102" s="34"/>
      <c r="AJ102" s="34"/>
      <c r="AK102" s="34"/>
      <c r="AL102" s="34"/>
      <c r="AM102" s="34"/>
      <c r="AN102" s="34"/>
      <c r="AO102" s="34"/>
      <c r="AP102" s="34"/>
      <c r="AQ102" s="34"/>
      <c r="AR102" s="34"/>
      <c r="AS102" s="34"/>
      <c r="AT102" s="34"/>
      <c r="AU102" s="34"/>
      <c r="AV102" s="34"/>
      <c r="AW102" s="34"/>
      <c r="AX102" s="34"/>
      <c r="AY102" s="34"/>
      <c r="AZ102" s="34"/>
      <c r="BA102" s="34"/>
      <c r="BB102" s="34"/>
      <c r="BC102" s="34"/>
      <c r="BD102" s="34"/>
      <c r="BE102" s="34"/>
      <c r="BF102" s="34"/>
      <c r="BG102" s="34"/>
      <c r="BH102" s="34"/>
      <c r="BI102" s="34"/>
      <c r="BJ102" s="34"/>
      <c r="BK102" s="34"/>
      <c r="BL102" s="34"/>
      <c r="BM102" s="34"/>
      <c r="BN102" s="34"/>
      <c r="BO102" s="34"/>
      <c r="BP102" s="34"/>
      <c r="BQ102" s="34"/>
      <c r="BR102" s="34"/>
      <c r="BS102" s="34"/>
      <c r="BT102" s="34"/>
      <c r="BU102" s="34"/>
      <c r="BV102" s="34"/>
      <c r="BW102" s="34"/>
      <c r="BX102" s="34"/>
      <c r="BY102" s="34"/>
      <c r="BZ102" s="34"/>
      <c r="CA102" s="34"/>
      <c r="CB102" s="34"/>
      <c r="CC102" s="34"/>
      <c r="CD102" s="34"/>
      <c r="CE102" s="34"/>
    </row>
    <row r="103" ht="25.8" customHeight="1" spans="1:83">
      <c r="A103" s="47"/>
      <c r="B103" s="47"/>
      <c r="C103" s="47"/>
      <c r="D103" s="47"/>
      <c r="E103" s="47"/>
      <c r="F103" s="47"/>
      <c r="G103" s="48"/>
      <c r="H103" s="49"/>
      <c r="I103" s="50"/>
      <c r="J103" s="48"/>
      <c r="K103" s="51"/>
      <c r="L103" s="52"/>
      <c r="M103" s="51"/>
      <c r="N103" s="53"/>
      <c r="O103" s="48"/>
      <c r="P103" s="54"/>
      <c r="Q103" s="48"/>
      <c r="R103" s="33"/>
      <c r="S103" s="34"/>
      <c r="T103" s="34"/>
      <c r="U103" s="34"/>
      <c r="V103" s="34"/>
      <c r="W103" s="34"/>
      <c r="X103" s="34"/>
      <c r="Y103" s="34"/>
      <c r="Z103" s="34"/>
      <c r="AA103" s="34"/>
      <c r="AB103" s="34"/>
      <c r="AC103" s="34"/>
      <c r="AD103" s="34"/>
      <c r="AE103" s="34"/>
      <c r="AF103" s="34"/>
      <c r="AG103" s="34"/>
      <c r="AH103" s="34"/>
      <c r="AI103" s="34"/>
      <c r="AJ103" s="34"/>
      <c r="AK103" s="34"/>
      <c r="AL103" s="34"/>
      <c r="AM103" s="34"/>
      <c r="AN103" s="34"/>
      <c r="AO103" s="34"/>
      <c r="AP103" s="34"/>
      <c r="AQ103" s="34"/>
      <c r="AR103" s="34"/>
      <c r="AS103" s="34"/>
      <c r="AT103" s="34"/>
      <c r="AU103" s="34"/>
      <c r="AV103" s="34"/>
      <c r="AW103" s="34"/>
      <c r="AX103" s="34"/>
      <c r="AY103" s="34"/>
      <c r="AZ103" s="34"/>
      <c r="BA103" s="34"/>
      <c r="BB103" s="34"/>
      <c r="BC103" s="34"/>
      <c r="BD103" s="34"/>
      <c r="BE103" s="34"/>
      <c r="BF103" s="34"/>
      <c r="BG103" s="34"/>
      <c r="BH103" s="34"/>
      <c r="BI103" s="34"/>
      <c r="BJ103" s="34"/>
      <c r="BK103" s="34"/>
      <c r="BL103" s="34"/>
      <c r="BM103" s="34"/>
      <c r="BN103" s="34"/>
      <c r="BO103" s="34"/>
      <c r="BP103" s="34"/>
      <c r="BQ103" s="34"/>
      <c r="BR103" s="34"/>
      <c r="BS103" s="34"/>
      <c r="BT103" s="34"/>
      <c r="BU103" s="34"/>
      <c r="BV103" s="34"/>
      <c r="BW103" s="34"/>
      <c r="BX103" s="34"/>
      <c r="BY103" s="34"/>
      <c r="BZ103" s="34"/>
      <c r="CA103" s="34"/>
      <c r="CB103" s="34"/>
      <c r="CC103" s="34"/>
      <c r="CD103" s="34"/>
      <c r="CE103" s="34"/>
    </row>
    <row r="104" ht="25.8" customHeight="1" spans="1:83">
      <c r="A104" s="73"/>
      <c r="B104" s="73"/>
      <c r="C104" s="73"/>
      <c r="D104" s="47"/>
      <c r="E104" s="47"/>
      <c r="F104" s="47"/>
      <c r="G104" s="48"/>
      <c r="H104" s="49"/>
      <c r="I104" s="50"/>
      <c r="J104" s="48"/>
      <c r="K104" s="51"/>
      <c r="L104" s="52"/>
      <c r="M104" s="51"/>
      <c r="N104" s="53"/>
      <c r="O104" s="48"/>
      <c r="P104" s="54"/>
      <c r="Q104" s="48"/>
      <c r="R104" s="33"/>
      <c r="S104" s="34"/>
      <c r="T104" s="34"/>
      <c r="U104" s="34"/>
      <c r="V104" s="34"/>
      <c r="W104" s="34"/>
      <c r="X104" s="34"/>
      <c r="Y104" s="34"/>
      <c r="Z104" s="34"/>
      <c r="AA104" s="34"/>
      <c r="AB104" s="34"/>
      <c r="AC104" s="34"/>
      <c r="AD104" s="34"/>
      <c r="AE104" s="34"/>
      <c r="AF104" s="34"/>
      <c r="AG104" s="34"/>
      <c r="AH104" s="34"/>
      <c r="AI104" s="34"/>
      <c r="AJ104" s="34"/>
      <c r="AK104" s="34"/>
      <c r="AL104" s="34"/>
      <c r="AM104" s="34"/>
      <c r="AN104" s="34"/>
      <c r="AO104" s="34"/>
      <c r="AP104" s="34"/>
      <c r="AQ104" s="34"/>
      <c r="AR104" s="34"/>
      <c r="AS104" s="34"/>
      <c r="AT104" s="34"/>
      <c r="AU104" s="34"/>
      <c r="AV104" s="34"/>
      <c r="AW104" s="34"/>
      <c r="AX104" s="34"/>
      <c r="AY104" s="34"/>
      <c r="AZ104" s="34"/>
      <c r="BA104" s="34"/>
      <c r="BB104" s="34"/>
      <c r="BC104" s="34"/>
      <c r="BD104" s="34"/>
      <c r="BE104" s="34"/>
      <c r="BF104" s="34"/>
      <c r="BG104" s="34"/>
      <c r="BH104" s="34"/>
      <c r="BI104" s="34"/>
      <c r="BJ104" s="34"/>
      <c r="BK104" s="34"/>
      <c r="BL104" s="34"/>
      <c r="BM104" s="34"/>
      <c r="BN104" s="34"/>
      <c r="BO104" s="34"/>
      <c r="BP104" s="34"/>
      <c r="BQ104" s="34"/>
      <c r="BR104" s="34"/>
      <c r="BS104" s="34"/>
      <c r="BT104" s="34"/>
      <c r="BU104" s="34"/>
      <c r="BV104" s="34"/>
      <c r="BW104" s="34"/>
      <c r="BX104" s="34"/>
      <c r="BY104" s="34"/>
      <c r="BZ104" s="34"/>
      <c r="CA104" s="34"/>
      <c r="CB104" s="34"/>
      <c r="CC104" s="34"/>
      <c r="CD104" s="34"/>
      <c r="CE104" s="34"/>
    </row>
    <row r="105" ht="25.8" customHeight="1" spans="1:83">
      <c r="A105" s="47"/>
      <c r="B105" s="47"/>
      <c r="C105" s="47"/>
      <c r="D105" s="47"/>
      <c r="E105" s="47"/>
      <c r="F105" s="47"/>
      <c r="G105" s="48"/>
      <c r="H105" s="49"/>
      <c r="I105" s="50"/>
      <c r="J105" s="48"/>
      <c r="K105" s="51"/>
      <c r="L105" s="52"/>
      <c r="M105" s="51"/>
      <c r="N105" s="53"/>
      <c r="O105" s="48"/>
      <c r="P105" s="54"/>
      <c r="Q105" s="48"/>
      <c r="R105" s="33"/>
      <c r="S105" s="34"/>
      <c r="T105" s="34"/>
      <c r="U105" s="34"/>
      <c r="V105" s="34"/>
      <c r="W105" s="34"/>
      <c r="X105" s="34"/>
      <c r="Y105" s="34"/>
      <c r="Z105" s="34"/>
      <c r="AA105" s="34"/>
      <c r="AB105" s="34"/>
      <c r="AC105" s="34"/>
      <c r="AD105" s="34"/>
      <c r="AE105" s="34"/>
      <c r="AF105" s="34"/>
      <c r="AG105" s="34"/>
      <c r="AH105" s="34"/>
      <c r="AI105" s="34"/>
      <c r="AJ105" s="34"/>
      <c r="AK105" s="34"/>
      <c r="AL105" s="34"/>
      <c r="AM105" s="34"/>
      <c r="AN105" s="34"/>
      <c r="AO105" s="34"/>
      <c r="AP105" s="34"/>
      <c r="AQ105" s="34"/>
      <c r="AR105" s="34"/>
      <c r="AS105" s="34"/>
      <c r="AT105" s="34"/>
      <c r="AU105" s="34"/>
      <c r="AV105" s="34"/>
      <c r="AW105" s="34"/>
      <c r="AX105" s="34"/>
      <c r="AY105" s="34"/>
      <c r="AZ105" s="34"/>
      <c r="BA105" s="34"/>
      <c r="BB105" s="34"/>
      <c r="BC105" s="34"/>
      <c r="BD105" s="34"/>
      <c r="BE105" s="34"/>
      <c r="BF105" s="34"/>
      <c r="BG105" s="34"/>
      <c r="BH105" s="34"/>
      <c r="BI105" s="34"/>
      <c r="BJ105" s="34"/>
      <c r="BK105" s="34"/>
      <c r="BL105" s="34"/>
      <c r="BM105" s="34"/>
      <c r="BN105" s="34"/>
      <c r="BO105" s="34"/>
      <c r="BP105" s="34"/>
      <c r="BQ105" s="34"/>
      <c r="BR105" s="34"/>
      <c r="BS105" s="34"/>
      <c r="BT105" s="34"/>
      <c r="BU105" s="34"/>
      <c r="BV105" s="34"/>
      <c r="BW105" s="34"/>
      <c r="BX105" s="34"/>
      <c r="BY105" s="34"/>
      <c r="BZ105" s="34"/>
      <c r="CA105" s="34"/>
      <c r="CB105" s="34"/>
      <c r="CC105" s="34"/>
      <c r="CD105" s="34"/>
      <c r="CE105" s="34"/>
    </row>
    <row r="106" ht="25.8" customHeight="1" spans="1:83">
      <c r="A106" s="73"/>
      <c r="B106" s="73"/>
      <c r="C106" s="73"/>
      <c r="D106" s="47"/>
      <c r="E106" s="47"/>
      <c r="F106" s="47"/>
      <c r="G106" s="48"/>
      <c r="H106" s="49"/>
      <c r="I106" s="50"/>
      <c r="J106" s="48"/>
      <c r="K106" s="51"/>
      <c r="L106" s="52"/>
      <c r="M106" s="51"/>
      <c r="N106" s="53"/>
      <c r="O106" s="48"/>
      <c r="P106" s="54"/>
      <c r="Q106" s="48"/>
      <c r="R106" s="33"/>
      <c r="S106" s="34"/>
      <c r="T106" s="34"/>
      <c r="U106" s="34"/>
      <c r="V106" s="34"/>
      <c r="W106" s="34"/>
      <c r="X106" s="34"/>
      <c r="Y106" s="34"/>
      <c r="Z106" s="34"/>
      <c r="AA106" s="34"/>
      <c r="AB106" s="34"/>
      <c r="AC106" s="34"/>
      <c r="AD106" s="34"/>
      <c r="AE106" s="34"/>
      <c r="AF106" s="34"/>
      <c r="AG106" s="34"/>
      <c r="AH106" s="34"/>
      <c r="AI106" s="34"/>
      <c r="AJ106" s="34"/>
      <c r="AK106" s="34"/>
      <c r="AL106" s="34"/>
      <c r="AM106" s="34"/>
      <c r="AN106" s="34"/>
      <c r="AO106" s="34"/>
      <c r="AP106" s="34"/>
      <c r="AQ106" s="34"/>
      <c r="AR106" s="34"/>
      <c r="AS106" s="34"/>
      <c r="AT106" s="34"/>
      <c r="AU106" s="34"/>
      <c r="AV106" s="34"/>
      <c r="AW106" s="34"/>
      <c r="AX106" s="34"/>
      <c r="AY106" s="34"/>
      <c r="AZ106" s="34"/>
      <c r="BA106" s="34"/>
      <c r="BB106" s="34"/>
      <c r="BC106" s="34"/>
      <c r="BD106" s="34"/>
      <c r="BE106" s="34"/>
      <c r="BF106" s="34"/>
      <c r="BG106" s="34"/>
      <c r="BH106" s="34"/>
      <c r="BI106" s="34"/>
      <c r="BJ106" s="34"/>
      <c r="BK106" s="34"/>
      <c r="BL106" s="34"/>
      <c r="BM106" s="34"/>
      <c r="BN106" s="34"/>
      <c r="BO106" s="34"/>
      <c r="BP106" s="34"/>
      <c r="BQ106" s="34"/>
      <c r="BR106" s="34"/>
      <c r="BS106" s="34"/>
      <c r="BT106" s="34"/>
      <c r="BU106" s="34"/>
      <c r="BV106" s="34"/>
      <c r="BW106" s="34"/>
      <c r="BX106" s="34"/>
      <c r="BY106" s="34"/>
      <c r="BZ106" s="34"/>
      <c r="CA106" s="34"/>
      <c r="CB106" s="34"/>
      <c r="CC106" s="34"/>
      <c r="CD106" s="34"/>
      <c r="CE106" s="34"/>
    </row>
    <row r="107" ht="25.8" customHeight="1" spans="1:83">
      <c r="A107" s="73"/>
      <c r="B107" s="73"/>
      <c r="C107" s="73"/>
      <c r="D107" s="47"/>
      <c r="E107" s="47"/>
      <c r="F107" s="47"/>
      <c r="G107" s="48"/>
      <c r="H107" s="49"/>
      <c r="I107" s="50"/>
      <c r="J107" s="48"/>
      <c r="K107" s="51"/>
      <c r="L107" s="52"/>
      <c r="M107" s="51"/>
      <c r="N107" s="53"/>
      <c r="O107" s="48"/>
      <c r="P107" s="54"/>
      <c r="Q107" s="48"/>
      <c r="R107" s="33"/>
      <c r="S107" s="34"/>
      <c r="T107" s="34"/>
      <c r="U107" s="34"/>
      <c r="V107" s="34"/>
      <c r="W107" s="34"/>
      <c r="X107" s="34"/>
      <c r="Y107" s="34"/>
      <c r="Z107" s="34"/>
      <c r="AA107" s="34"/>
      <c r="AB107" s="34"/>
      <c r="AC107" s="34"/>
      <c r="AD107" s="34"/>
      <c r="AE107" s="34"/>
      <c r="AF107" s="34"/>
      <c r="AG107" s="34"/>
      <c r="AH107" s="34"/>
      <c r="AI107" s="34"/>
      <c r="AJ107" s="34"/>
      <c r="AK107" s="34"/>
      <c r="AL107" s="34"/>
      <c r="AM107" s="34"/>
      <c r="AN107" s="34"/>
      <c r="AO107" s="34"/>
      <c r="AP107" s="34"/>
      <c r="AQ107" s="34"/>
      <c r="AR107" s="34"/>
      <c r="AS107" s="34"/>
      <c r="AT107" s="34"/>
      <c r="AU107" s="34"/>
      <c r="AV107" s="34"/>
      <c r="AW107" s="34"/>
      <c r="AX107" s="34"/>
      <c r="AY107" s="34"/>
      <c r="AZ107" s="34"/>
      <c r="BA107" s="34"/>
      <c r="BB107" s="34"/>
      <c r="BC107" s="34"/>
      <c r="BD107" s="34"/>
      <c r="BE107" s="34"/>
      <c r="BF107" s="34"/>
      <c r="BG107" s="34"/>
      <c r="BH107" s="34"/>
      <c r="BI107" s="34"/>
      <c r="BJ107" s="34"/>
      <c r="BK107" s="34"/>
      <c r="BL107" s="34"/>
      <c r="BM107" s="34"/>
      <c r="BN107" s="34"/>
      <c r="BO107" s="34"/>
      <c r="BP107" s="34"/>
      <c r="BQ107" s="34"/>
      <c r="BR107" s="34"/>
      <c r="BS107" s="34"/>
      <c r="BT107" s="34"/>
      <c r="BU107" s="34"/>
      <c r="BV107" s="34"/>
      <c r="BW107" s="34"/>
      <c r="BX107" s="34"/>
      <c r="BY107" s="34"/>
      <c r="BZ107" s="34"/>
      <c r="CA107" s="34"/>
      <c r="CB107" s="34"/>
      <c r="CC107" s="34"/>
      <c r="CD107" s="34"/>
      <c r="CE107" s="34"/>
    </row>
    <row r="108" ht="25.8" customHeight="1" spans="1:83">
      <c r="A108" s="47"/>
      <c r="B108" s="47"/>
      <c r="C108" s="47"/>
      <c r="D108" s="47"/>
      <c r="E108" s="47"/>
      <c r="F108" s="47"/>
      <c r="G108" s="48"/>
      <c r="H108" s="49"/>
      <c r="I108" s="50"/>
      <c r="J108" s="48"/>
      <c r="K108" s="51"/>
      <c r="L108" s="52"/>
      <c r="M108" s="51"/>
      <c r="N108" s="53"/>
      <c r="O108" s="48"/>
      <c r="P108" s="54"/>
      <c r="Q108" s="48"/>
      <c r="R108" s="33"/>
      <c r="S108" s="34"/>
      <c r="T108" s="34"/>
      <c r="U108" s="34"/>
      <c r="V108" s="34"/>
      <c r="W108" s="34"/>
      <c r="X108" s="34"/>
      <c r="Y108" s="34"/>
      <c r="Z108" s="34"/>
      <c r="AA108" s="34"/>
      <c r="AB108" s="34"/>
      <c r="AC108" s="34"/>
      <c r="AD108" s="34"/>
      <c r="AE108" s="34"/>
      <c r="AF108" s="34"/>
      <c r="AG108" s="34"/>
      <c r="AH108" s="34"/>
      <c r="AI108" s="34"/>
      <c r="AJ108" s="34"/>
      <c r="AK108" s="34"/>
      <c r="AL108" s="34"/>
      <c r="AM108" s="34"/>
      <c r="AN108" s="34"/>
      <c r="AO108" s="34"/>
      <c r="AP108" s="34"/>
      <c r="AQ108" s="34"/>
      <c r="AR108" s="34"/>
      <c r="AS108" s="34"/>
      <c r="AT108" s="34"/>
      <c r="AU108" s="34"/>
      <c r="AV108" s="34"/>
      <c r="AW108" s="34"/>
      <c r="AX108" s="34"/>
      <c r="AY108" s="34"/>
      <c r="AZ108" s="34"/>
      <c r="BA108" s="34"/>
      <c r="BB108" s="34"/>
      <c r="BC108" s="34"/>
      <c r="BD108" s="34"/>
      <c r="BE108" s="34"/>
      <c r="BF108" s="34"/>
      <c r="BG108" s="34"/>
      <c r="BH108" s="34"/>
      <c r="BI108" s="34"/>
      <c r="BJ108" s="34"/>
      <c r="BK108" s="34"/>
      <c r="BL108" s="34"/>
      <c r="BM108" s="34"/>
      <c r="BN108" s="34"/>
      <c r="BO108" s="34"/>
      <c r="BP108" s="34"/>
      <c r="BQ108" s="34"/>
      <c r="BR108" s="34"/>
      <c r="BS108" s="34"/>
      <c r="BT108" s="34"/>
      <c r="BU108" s="34"/>
      <c r="BV108" s="34"/>
      <c r="BW108" s="34"/>
      <c r="BX108" s="34"/>
      <c r="BY108" s="34"/>
      <c r="BZ108" s="34"/>
      <c r="CA108" s="34"/>
      <c r="CB108" s="34"/>
      <c r="CC108" s="34"/>
      <c r="CD108" s="34"/>
      <c r="CE108" s="34"/>
    </row>
    <row r="109" ht="25.8" customHeight="1" spans="1:83">
      <c r="A109" s="47"/>
      <c r="B109" s="47"/>
      <c r="C109" s="47"/>
      <c r="D109" s="47"/>
      <c r="E109" s="47"/>
      <c r="F109" s="47"/>
      <c r="G109" s="48"/>
      <c r="H109" s="49"/>
      <c r="I109" s="50"/>
      <c r="J109" s="48"/>
      <c r="K109" s="51"/>
      <c r="L109" s="52"/>
      <c r="M109" s="51"/>
      <c r="N109" s="53"/>
      <c r="O109" s="48"/>
      <c r="P109" s="54"/>
      <c r="Q109" s="48"/>
      <c r="R109" s="33"/>
      <c r="S109" s="34"/>
      <c r="T109" s="34"/>
      <c r="U109" s="34"/>
      <c r="V109" s="34"/>
      <c r="W109" s="34"/>
      <c r="X109" s="34"/>
      <c r="Y109" s="34"/>
      <c r="Z109" s="34"/>
      <c r="AA109" s="34"/>
      <c r="AB109" s="34"/>
      <c r="AC109" s="34"/>
      <c r="AD109" s="34"/>
      <c r="AE109" s="34"/>
      <c r="AF109" s="34"/>
      <c r="AG109" s="34"/>
      <c r="AH109" s="34"/>
      <c r="AI109" s="34"/>
      <c r="AJ109" s="34"/>
      <c r="AK109" s="34"/>
      <c r="AL109" s="34"/>
      <c r="AM109" s="34"/>
      <c r="AN109" s="34"/>
      <c r="AO109" s="34"/>
      <c r="AP109" s="34"/>
      <c r="AQ109" s="34"/>
      <c r="AR109" s="34"/>
      <c r="AS109" s="34"/>
      <c r="AT109" s="34"/>
      <c r="AU109" s="34"/>
      <c r="AV109" s="34"/>
      <c r="AW109" s="34"/>
      <c r="AX109" s="34"/>
      <c r="AY109" s="34"/>
      <c r="AZ109" s="34"/>
      <c r="BA109" s="34"/>
      <c r="BB109" s="34"/>
      <c r="BC109" s="34"/>
      <c r="BD109" s="34"/>
      <c r="BE109" s="34"/>
      <c r="BF109" s="34"/>
      <c r="BG109" s="34"/>
      <c r="BH109" s="34"/>
      <c r="BI109" s="34"/>
      <c r="BJ109" s="34"/>
      <c r="BK109" s="34"/>
      <c r="BL109" s="34"/>
      <c r="BM109" s="34"/>
      <c r="BN109" s="34"/>
      <c r="BO109" s="34"/>
      <c r="BP109" s="34"/>
      <c r="BQ109" s="34"/>
      <c r="BR109" s="34"/>
      <c r="BS109" s="34"/>
      <c r="BT109" s="34"/>
      <c r="BU109" s="34"/>
      <c r="BV109" s="34"/>
      <c r="BW109" s="34"/>
      <c r="BX109" s="34"/>
      <c r="BY109" s="34"/>
      <c r="BZ109" s="34"/>
      <c r="CA109" s="34"/>
      <c r="CB109" s="34"/>
      <c r="CC109" s="34"/>
      <c r="CD109" s="34"/>
      <c r="CE109" s="34"/>
    </row>
    <row r="110" ht="25.8" customHeight="1" spans="1:83">
      <c r="A110" s="47"/>
      <c r="B110" s="47"/>
      <c r="C110" s="47"/>
      <c r="D110" s="47"/>
      <c r="E110" s="47"/>
      <c r="F110" s="47"/>
      <c r="G110" s="48"/>
      <c r="H110" s="49"/>
      <c r="I110" s="50"/>
      <c r="J110" s="48"/>
      <c r="K110" s="51"/>
      <c r="L110" s="52"/>
      <c r="M110" s="51"/>
      <c r="N110" s="53"/>
      <c r="O110" s="48"/>
      <c r="P110" s="54"/>
      <c r="Q110" s="48"/>
      <c r="R110" s="33"/>
      <c r="S110" s="34"/>
      <c r="T110" s="34"/>
      <c r="U110" s="34"/>
      <c r="V110" s="34"/>
      <c r="W110" s="34"/>
      <c r="X110" s="34"/>
      <c r="Y110" s="34"/>
      <c r="Z110" s="34"/>
      <c r="AA110" s="34"/>
      <c r="AB110" s="34"/>
      <c r="AC110" s="34"/>
      <c r="AD110" s="34"/>
      <c r="AE110" s="34"/>
      <c r="AF110" s="34"/>
      <c r="AG110" s="34"/>
      <c r="AH110" s="34"/>
      <c r="AI110" s="34"/>
      <c r="AJ110" s="34"/>
      <c r="AK110" s="34"/>
      <c r="AL110" s="34"/>
      <c r="AM110" s="34"/>
      <c r="AN110" s="34"/>
      <c r="AO110" s="34"/>
      <c r="AP110" s="34"/>
      <c r="AQ110" s="34"/>
      <c r="AR110" s="34"/>
      <c r="AS110" s="34"/>
      <c r="AT110" s="34"/>
      <c r="AU110" s="34"/>
      <c r="AV110" s="34"/>
      <c r="AW110" s="34"/>
      <c r="AX110" s="34"/>
      <c r="AY110" s="34"/>
      <c r="AZ110" s="34"/>
      <c r="BA110" s="34"/>
      <c r="BB110" s="34"/>
      <c r="BC110" s="34"/>
      <c r="BD110" s="34"/>
      <c r="BE110" s="34"/>
      <c r="BF110" s="34"/>
      <c r="BG110" s="34"/>
      <c r="BH110" s="34"/>
      <c r="BI110" s="34"/>
      <c r="BJ110" s="34"/>
      <c r="BK110" s="34"/>
      <c r="BL110" s="34"/>
      <c r="BM110" s="34"/>
      <c r="BN110" s="34"/>
      <c r="BO110" s="34"/>
      <c r="BP110" s="34"/>
      <c r="BQ110" s="34"/>
      <c r="BR110" s="34"/>
      <c r="BS110" s="34"/>
      <c r="BT110" s="34"/>
      <c r="BU110" s="34"/>
      <c r="BV110" s="34"/>
      <c r="BW110" s="34"/>
      <c r="BX110" s="34"/>
      <c r="BY110" s="34"/>
      <c r="BZ110" s="34"/>
      <c r="CA110" s="34"/>
      <c r="CB110" s="34"/>
      <c r="CC110" s="34"/>
      <c r="CD110" s="34"/>
      <c r="CE110" s="34"/>
    </row>
    <row r="111" ht="25.8" customHeight="1" spans="1:83">
      <c r="A111" s="47"/>
      <c r="B111" s="47"/>
      <c r="C111" s="47"/>
      <c r="D111" s="47"/>
      <c r="E111" s="47"/>
      <c r="F111" s="47"/>
      <c r="G111" s="48"/>
      <c r="H111" s="49"/>
      <c r="I111" s="50"/>
      <c r="J111" s="48"/>
      <c r="K111" s="51"/>
      <c r="L111" s="51"/>
      <c r="M111" s="51"/>
      <c r="N111" s="53"/>
      <c r="O111" s="48"/>
      <c r="P111" s="54"/>
      <c r="Q111" s="48"/>
      <c r="R111" s="33"/>
      <c r="S111" s="34"/>
      <c r="T111" s="34"/>
      <c r="U111" s="34"/>
      <c r="V111" s="34"/>
      <c r="W111" s="34"/>
      <c r="X111" s="34"/>
      <c r="Y111" s="34"/>
      <c r="Z111" s="34"/>
      <c r="AA111" s="34"/>
      <c r="AB111" s="34"/>
      <c r="AC111" s="34"/>
      <c r="AD111" s="34"/>
      <c r="AE111" s="34"/>
      <c r="AF111" s="34"/>
      <c r="AG111" s="34"/>
      <c r="AH111" s="34"/>
      <c r="AI111" s="34"/>
      <c r="AJ111" s="34"/>
      <c r="AK111" s="34"/>
      <c r="AL111" s="34"/>
      <c r="AM111" s="34"/>
      <c r="AN111" s="34"/>
      <c r="AO111" s="34"/>
      <c r="AP111" s="34"/>
      <c r="AQ111" s="34"/>
      <c r="AR111" s="34"/>
      <c r="AS111" s="34"/>
      <c r="AT111" s="34"/>
      <c r="AU111" s="34"/>
      <c r="AV111" s="34"/>
      <c r="AW111" s="34"/>
      <c r="AX111" s="34"/>
      <c r="AY111" s="34"/>
      <c r="AZ111" s="34"/>
      <c r="BA111" s="34"/>
      <c r="BB111" s="34"/>
      <c r="BC111" s="34"/>
      <c r="BD111" s="34"/>
      <c r="BE111" s="34"/>
      <c r="BF111" s="34"/>
      <c r="BG111" s="34"/>
      <c r="BH111" s="34"/>
      <c r="BI111" s="34"/>
      <c r="BJ111" s="34"/>
      <c r="BK111" s="34"/>
      <c r="BL111" s="34"/>
      <c r="BM111" s="34"/>
      <c r="BN111" s="34"/>
      <c r="BO111" s="34"/>
      <c r="BP111" s="34"/>
      <c r="BQ111" s="34"/>
      <c r="BR111" s="34"/>
      <c r="BS111" s="34"/>
      <c r="BT111" s="34"/>
      <c r="BU111" s="34"/>
      <c r="BV111" s="34"/>
      <c r="BW111" s="34"/>
      <c r="BX111" s="34"/>
      <c r="BY111" s="34"/>
      <c r="BZ111" s="34"/>
      <c r="CA111" s="34"/>
      <c r="CB111" s="34"/>
      <c r="CC111" s="34"/>
      <c r="CD111" s="34"/>
      <c r="CE111" s="34"/>
    </row>
    <row r="112" ht="25.8" customHeight="1" spans="1:83">
      <c r="A112" s="47"/>
      <c r="B112" s="47"/>
      <c r="C112" s="47"/>
      <c r="D112" s="47"/>
      <c r="E112" s="47"/>
      <c r="F112" s="47"/>
      <c r="G112" s="48"/>
      <c r="H112" s="49"/>
      <c r="I112" s="50"/>
      <c r="J112" s="48"/>
      <c r="K112" s="51"/>
      <c r="L112" s="52"/>
      <c r="M112" s="51"/>
      <c r="N112" s="53"/>
      <c r="O112" s="48"/>
      <c r="P112" s="54"/>
      <c r="Q112" s="48"/>
      <c r="R112" s="33"/>
      <c r="S112" s="34"/>
      <c r="T112" s="34"/>
      <c r="U112" s="34"/>
      <c r="V112" s="34"/>
      <c r="W112" s="34"/>
      <c r="X112" s="34"/>
      <c r="Y112" s="34"/>
      <c r="Z112" s="34"/>
      <c r="AA112" s="34"/>
      <c r="AB112" s="34"/>
      <c r="AC112" s="34"/>
      <c r="AD112" s="34"/>
      <c r="AE112" s="34"/>
      <c r="AF112" s="34"/>
      <c r="AG112" s="34"/>
      <c r="AH112" s="34"/>
      <c r="AI112" s="34"/>
      <c r="AJ112" s="34"/>
      <c r="AK112" s="34"/>
      <c r="AL112" s="34"/>
      <c r="AM112" s="34"/>
      <c r="AN112" s="34"/>
      <c r="AO112" s="34"/>
      <c r="AP112" s="34"/>
      <c r="AQ112" s="34"/>
      <c r="AR112" s="34"/>
      <c r="AS112" s="34"/>
      <c r="AT112" s="34"/>
      <c r="AU112" s="34"/>
      <c r="AV112" s="34"/>
      <c r="AW112" s="34"/>
      <c r="AX112" s="34"/>
      <c r="AY112" s="34"/>
      <c r="AZ112" s="34"/>
      <c r="BA112" s="34"/>
      <c r="BB112" s="34"/>
      <c r="BC112" s="34"/>
      <c r="BD112" s="34"/>
      <c r="BE112" s="34"/>
      <c r="BF112" s="34"/>
      <c r="BG112" s="34"/>
      <c r="BH112" s="34"/>
      <c r="BI112" s="34"/>
      <c r="BJ112" s="34"/>
      <c r="BK112" s="34"/>
      <c r="BL112" s="34"/>
      <c r="BM112" s="34"/>
      <c r="BN112" s="34"/>
      <c r="BO112" s="34"/>
      <c r="BP112" s="34"/>
      <c r="BQ112" s="34"/>
      <c r="BR112" s="34"/>
      <c r="BS112" s="34"/>
      <c r="BT112" s="34"/>
      <c r="BU112" s="34"/>
      <c r="BV112" s="34"/>
      <c r="BW112" s="34"/>
      <c r="BX112" s="34"/>
      <c r="BY112" s="34"/>
      <c r="BZ112" s="34"/>
      <c r="CA112" s="34"/>
      <c r="CB112" s="34"/>
      <c r="CC112" s="34"/>
      <c r="CD112" s="34"/>
      <c r="CE112" s="34"/>
    </row>
    <row r="113" ht="25.8" customHeight="1" spans="1:83">
      <c r="A113" s="47"/>
      <c r="B113" s="47"/>
      <c r="C113" s="47"/>
      <c r="D113" s="47"/>
      <c r="E113" s="47"/>
      <c r="F113" s="47"/>
      <c r="G113" s="48"/>
      <c r="H113" s="49"/>
      <c r="I113" s="50"/>
      <c r="J113" s="48"/>
      <c r="K113" s="51"/>
      <c r="L113" s="52"/>
      <c r="M113" s="51"/>
      <c r="N113" s="53"/>
      <c r="O113" s="48"/>
      <c r="P113" s="54"/>
      <c r="Q113" s="48"/>
      <c r="R113" s="33"/>
      <c r="S113" s="34"/>
      <c r="T113" s="34"/>
      <c r="U113" s="34"/>
      <c r="V113" s="34"/>
      <c r="W113" s="34"/>
      <c r="X113" s="34"/>
      <c r="Y113" s="34"/>
      <c r="Z113" s="34"/>
      <c r="AA113" s="34"/>
      <c r="AB113" s="34"/>
      <c r="AC113" s="34"/>
      <c r="AD113" s="34"/>
      <c r="AE113" s="34"/>
      <c r="AF113" s="34"/>
      <c r="AG113" s="34"/>
      <c r="AH113" s="34"/>
      <c r="AI113" s="34"/>
      <c r="AJ113" s="34"/>
      <c r="AK113" s="34"/>
      <c r="AL113" s="34"/>
      <c r="AM113" s="34"/>
      <c r="AN113" s="34"/>
      <c r="AO113" s="34"/>
      <c r="AP113" s="34"/>
      <c r="AQ113" s="34"/>
      <c r="AR113" s="34"/>
      <c r="AS113" s="34"/>
      <c r="AT113" s="34"/>
      <c r="AU113" s="34"/>
      <c r="AV113" s="34"/>
      <c r="AW113" s="34"/>
      <c r="AX113" s="34"/>
      <c r="AY113" s="34"/>
      <c r="AZ113" s="34"/>
      <c r="BA113" s="34"/>
      <c r="BB113" s="34"/>
      <c r="BC113" s="34"/>
      <c r="BD113" s="34"/>
      <c r="BE113" s="34"/>
      <c r="BF113" s="34"/>
      <c r="BG113" s="34"/>
      <c r="BH113" s="34"/>
      <c r="BI113" s="34"/>
      <c r="BJ113" s="34"/>
      <c r="BK113" s="34"/>
      <c r="BL113" s="34"/>
      <c r="BM113" s="34"/>
      <c r="BN113" s="34"/>
      <c r="BO113" s="34"/>
      <c r="BP113" s="34"/>
      <c r="BQ113" s="34"/>
      <c r="BR113" s="34"/>
      <c r="BS113" s="34"/>
      <c r="BT113" s="34"/>
      <c r="BU113" s="34"/>
      <c r="BV113" s="34"/>
      <c r="BW113" s="34"/>
      <c r="BX113" s="34"/>
      <c r="BY113" s="34"/>
      <c r="BZ113" s="34"/>
      <c r="CA113" s="34"/>
      <c r="CB113" s="34"/>
      <c r="CC113" s="34"/>
      <c r="CD113" s="34"/>
      <c r="CE113" s="34"/>
    </row>
    <row r="114" ht="25.8" customHeight="1" spans="1:83">
      <c r="A114" s="47"/>
      <c r="B114" s="47"/>
      <c r="C114" s="47"/>
      <c r="D114" s="47"/>
      <c r="E114" s="47"/>
      <c r="F114" s="47"/>
      <c r="G114" s="48"/>
      <c r="H114" s="49"/>
      <c r="I114" s="50"/>
      <c r="J114" s="48"/>
      <c r="K114" s="51"/>
      <c r="L114" s="52"/>
      <c r="M114" s="51"/>
      <c r="N114" s="53"/>
      <c r="O114" s="48"/>
      <c r="P114" s="54"/>
      <c r="Q114" s="48"/>
      <c r="R114" s="33"/>
      <c r="S114" s="34"/>
      <c r="T114" s="34"/>
      <c r="U114" s="34"/>
      <c r="V114" s="34"/>
      <c r="W114" s="34"/>
      <c r="X114" s="34"/>
      <c r="Y114" s="34"/>
      <c r="Z114" s="34"/>
      <c r="AA114" s="34"/>
      <c r="AB114" s="34"/>
      <c r="AC114" s="34"/>
      <c r="AD114" s="34"/>
      <c r="AE114" s="34"/>
      <c r="AF114" s="34"/>
      <c r="AG114" s="34"/>
      <c r="AH114" s="34"/>
      <c r="AI114" s="34"/>
      <c r="AJ114" s="34"/>
      <c r="AK114" s="34"/>
      <c r="AL114" s="34"/>
      <c r="AM114" s="34"/>
      <c r="AN114" s="34"/>
      <c r="AO114" s="34"/>
      <c r="AP114" s="34"/>
      <c r="AQ114" s="34"/>
      <c r="AR114" s="34"/>
      <c r="AS114" s="34"/>
      <c r="AT114" s="34"/>
      <c r="AU114" s="34"/>
      <c r="AV114" s="34"/>
      <c r="AW114" s="34"/>
      <c r="AX114" s="34"/>
      <c r="AY114" s="34"/>
      <c r="AZ114" s="34"/>
      <c r="BA114" s="34"/>
      <c r="BB114" s="34"/>
      <c r="BC114" s="34"/>
      <c r="BD114" s="34"/>
      <c r="BE114" s="34"/>
      <c r="BF114" s="34"/>
      <c r="BG114" s="34"/>
      <c r="BH114" s="34"/>
      <c r="BI114" s="34"/>
      <c r="BJ114" s="34"/>
      <c r="BK114" s="34"/>
      <c r="BL114" s="34"/>
      <c r="BM114" s="34"/>
      <c r="BN114" s="34"/>
      <c r="BO114" s="34"/>
      <c r="BP114" s="34"/>
      <c r="BQ114" s="34"/>
      <c r="BR114" s="34"/>
      <c r="BS114" s="34"/>
      <c r="BT114" s="34"/>
      <c r="BU114" s="34"/>
      <c r="BV114" s="34"/>
      <c r="BW114" s="34"/>
      <c r="BX114" s="34"/>
      <c r="BY114" s="34"/>
      <c r="BZ114" s="34"/>
      <c r="CA114" s="34"/>
      <c r="CB114" s="34"/>
      <c r="CC114" s="34"/>
      <c r="CD114" s="34"/>
      <c r="CE114" s="34"/>
    </row>
    <row r="115" ht="25.8" customHeight="1" spans="1:83">
      <c r="A115" s="47"/>
      <c r="B115" s="47"/>
      <c r="C115" s="47"/>
      <c r="D115" s="47"/>
      <c r="E115" s="47"/>
      <c r="F115" s="47"/>
      <c r="G115" s="48"/>
      <c r="H115" s="49"/>
      <c r="I115" s="50"/>
      <c r="J115" s="48"/>
      <c r="K115" s="51"/>
      <c r="L115" s="52"/>
      <c r="M115" s="51"/>
      <c r="N115" s="53"/>
      <c r="O115" s="48"/>
      <c r="P115" s="54"/>
      <c r="Q115" s="48"/>
      <c r="R115" s="33"/>
      <c r="S115" s="34"/>
      <c r="T115" s="34"/>
      <c r="U115" s="34"/>
      <c r="V115" s="34"/>
      <c r="W115" s="34"/>
      <c r="X115" s="34"/>
      <c r="Y115" s="34"/>
      <c r="Z115" s="34"/>
      <c r="AA115" s="34"/>
      <c r="AB115" s="34"/>
      <c r="AC115" s="34"/>
      <c r="AD115" s="34"/>
      <c r="AE115" s="34"/>
      <c r="AF115" s="34"/>
      <c r="AG115" s="34"/>
      <c r="AH115" s="34"/>
      <c r="AI115" s="34"/>
      <c r="AJ115" s="34"/>
      <c r="AK115" s="34"/>
      <c r="AL115" s="34"/>
      <c r="AM115" s="34"/>
      <c r="AN115" s="34"/>
      <c r="AO115" s="34"/>
      <c r="AP115" s="34"/>
      <c r="AQ115" s="34"/>
      <c r="AR115" s="34"/>
      <c r="AS115" s="34"/>
      <c r="AT115" s="34"/>
      <c r="AU115" s="34"/>
      <c r="AV115" s="34"/>
      <c r="AW115" s="34"/>
      <c r="AX115" s="34"/>
      <c r="AY115" s="34"/>
      <c r="AZ115" s="34"/>
      <c r="BA115" s="34"/>
      <c r="BB115" s="34"/>
      <c r="BC115" s="34"/>
      <c r="BD115" s="34"/>
      <c r="BE115" s="34"/>
      <c r="BF115" s="34"/>
      <c r="BG115" s="34"/>
      <c r="BH115" s="34"/>
      <c r="BI115" s="34"/>
      <c r="BJ115" s="34"/>
      <c r="BK115" s="34"/>
      <c r="BL115" s="34"/>
      <c r="BM115" s="34"/>
      <c r="BN115" s="34"/>
      <c r="BO115" s="34"/>
      <c r="BP115" s="34"/>
      <c r="BQ115" s="34"/>
      <c r="BR115" s="34"/>
      <c r="BS115" s="34"/>
      <c r="BT115" s="34"/>
      <c r="BU115" s="34"/>
      <c r="BV115" s="34"/>
      <c r="BW115" s="34"/>
      <c r="BX115" s="34"/>
      <c r="BY115" s="34"/>
      <c r="BZ115" s="34"/>
      <c r="CA115" s="34"/>
      <c r="CB115" s="34"/>
      <c r="CC115" s="34"/>
      <c r="CD115" s="34"/>
      <c r="CE115" s="34"/>
    </row>
    <row r="116" ht="25.8" customHeight="1" spans="1:83">
      <c r="A116" s="47"/>
      <c r="B116" s="47"/>
      <c r="C116" s="47"/>
      <c r="D116" s="47"/>
      <c r="E116" s="47"/>
      <c r="F116" s="47"/>
      <c r="G116" s="48"/>
      <c r="H116" s="49"/>
      <c r="I116" s="50"/>
      <c r="J116" s="48"/>
      <c r="K116" s="51"/>
      <c r="L116" s="52"/>
      <c r="M116" s="51"/>
      <c r="N116" s="53"/>
      <c r="O116" s="48"/>
      <c r="P116" s="54"/>
      <c r="Q116" s="48"/>
      <c r="R116" s="33"/>
      <c r="S116" s="34"/>
      <c r="T116" s="34"/>
      <c r="U116" s="34"/>
      <c r="V116" s="34"/>
      <c r="W116" s="34"/>
      <c r="X116" s="34"/>
      <c r="Y116" s="34"/>
      <c r="Z116" s="34"/>
      <c r="AA116" s="34"/>
      <c r="AB116" s="34"/>
      <c r="AC116" s="34"/>
      <c r="AD116" s="34"/>
      <c r="AE116" s="34"/>
      <c r="AF116" s="34"/>
      <c r="AG116" s="34"/>
      <c r="AH116" s="34"/>
      <c r="AI116" s="34"/>
      <c r="AJ116" s="34"/>
      <c r="AK116" s="34"/>
      <c r="AL116" s="34"/>
      <c r="AM116" s="34"/>
      <c r="AN116" s="34"/>
      <c r="AO116" s="34"/>
      <c r="AP116" s="34"/>
      <c r="AQ116" s="34"/>
      <c r="AR116" s="34"/>
      <c r="AS116" s="34"/>
      <c r="AT116" s="34"/>
      <c r="AU116" s="34"/>
      <c r="AV116" s="34"/>
      <c r="AW116" s="34"/>
      <c r="AX116" s="34"/>
      <c r="AY116" s="34"/>
      <c r="AZ116" s="34"/>
      <c r="BA116" s="34"/>
      <c r="BB116" s="34"/>
      <c r="BC116" s="34"/>
      <c r="BD116" s="34"/>
      <c r="BE116" s="34"/>
      <c r="BF116" s="34"/>
      <c r="BG116" s="34"/>
      <c r="BH116" s="34"/>
      <c r="BI116" s="34"/>
      <c r="BJ116" s="34"/>
      <c r="BK116" s="34"/>
      <c r="BL116" s="34"/>
      <c r="BM116" s="34"/>
      <c r="BN116" s="34"/>
      <c r="BO116" s="34"/>
      <c r="BP116" s="34"/>
      <c r="BQ116" s="34"/>
      <c r="BR116" s="34"/>
      <c r="BS116" s="34"/>
      <c r="BT116" s="34"/>
      <c r="BU116" s="34"/>
      <c r="BV116" s="34"/>
      <c r="BW116" s="34"/>
      <c r="BX116" s="34"/>
      <c r="BY116" s="34"/>
      <c r="BZ116" s="34"/>
      <c r="CA116" s="34"/>
      <c r="CB116" s="34"/>
      <c r="CC116" s="34"/>
      <c r="CD116" s="34"/>
      <c r="CE116" s="34"/>
    </row>
    <row r="117" ht="25.8" customHeight="1" spans="1:83">
      <c r="A117" s="47"/>
      <c r="B117" s="47"/>
      <c r="C117" s="47"/>
      <c r="D117" s="47"/>
      <c r="E117" s="47"/>
      <c r="F117" s="47"/>
      <c r="G117" s="48"/>
      <c r="H117" s="49"/>
      <c r="I117" s="50"/>
      <c r="J117" s="48"/>
      <c r="K117" s="51"/>
      <c r="L117" s="52"/>
      <c r="M117" s="51"/>
      <c r="N117" s="53"/>
      <c r="O117" s="48"/>
      <c r="P117" s="54"/>
      <c r="Q117" s="48"/>
      <c r="R117" s="33"/>
      <c r="S117" s="34"/>
      <c r="T117" s="34"/>
      <c r="U117" s="34"/>
      <c r="V117" s="34"/>
      <c r="W117" s="34"/>
      <c r="X117" s="34"/>
      <c r="Y117" s="34"/>
      <c r="Z117" s="34"/>
      <c r="AA117" s="34"/>
      <c r="AB117" s="34"/>
      <c r="AC117" s="34"/>
      <c r="AD117" s="34"/>
      <c r="AE117" s="34"/>
      <c r="AF117" s="34"/>
      <c r="AG117" s="34"/>
      <c r="AH117" s="34"/>
      <c r="AI117" s="34"/>
      <c r="AJ117" s="34"/>
      <c r="AK117" s="34"/>
      <c r="AL117" s="34"/>
      <c r="AM117" s="34"/>
      <c r="AN117" s="34"/>
      <c r="AO117" s="34"/>
      <c r="AP117" s="34"/>
      <c r="AQ117" s="34"/>
      <c r="AR117" s="34"/>
      <c r="AS117" s="34"/>
      <c r="AT117" s="34"/>
      <c r="AU117" s="34"/>
      <c r="AV117" s="34"/>
      <c r="AW117" s="34"/>
      <c r="AX117" s="34"/>
      <c r="AY117" s="34"/>
      <c r="AZ117" s="34"/>
      <c r="BA117" s="34"/>
      <c r="BB117" s="34"/>
      <c r="BC117" s="34"/>
      <c r="BD117" s="34"/>
      <c r="BE117" s="34"/>
      <c r="BF117" s="34"/>
      <c r="BG117" s="34"/>
      <c r="BH117" s="34"/>
      <c r="BI117" s="34"/>
      <c r="BJ117" s="34"/>
      <c r="BK117" s="34"/>
      <c r="BL117" s="34"/>
      <c r="BM117" s="34"/>
      <c r="BN117" s="34"/>
      <c r="BO117" s="34"/>
      <c r="BP117" s="34"/>
      <c r="BQ117" s="34"/>
      <c r="BR117" s="34"/>
      <c r="BS117" s="34"/>
      <c r="BT117" s="34"/>
      <c r="BU117" s="34"/>
      <c r="BV117" s="34"/>
      <c r="BW117" s="34"/>
      <c r="BX117" s="34"/>
      <c r="BY117" s="34"/>
      <c r="BZ117" s="34"/>
      <c r="CA117" s="34"/>
      <c r="CB117" s="34"/>
      <c r="CC117" s="34"/>
      <c r="CD117" s="34"/>
      <c r="CE117" s="34"/>
    </row>
    <row r="118" ht="25.8" customHeight="1" spans="1:83">
      <c r="A118" s="47"/>
      <c r="B118" s="47"/>
      <c r="C118" s="47"/>
      <c r="D118" s="47"/>
      <c r="E118" s="47"/>
      <c r="F118" s="47"/>
      <c r="G118" s="48"/>
      <c r="H118" s="49"/>
      <c r="I118" s="50"/>
      <c r="J118" s="48"/>
      <c r="K118" s="51"/>
      <c r="L118" s="52"/>
      <c r="M118" s="51"/>
      <c r="N118" s="53"/>
      <c r="O118" s="48"/>
      <c r="P118" s="54"/>
      <c r="Q118" s="48"/>
      <c r="R118" s="33"/>
      <c r="S118" s="34"/>
      <c r="T118" s="34"/>
      <c r="U118" s="34"/>
      <c r="V118" s="34"/>
      <c r="W118" s="34"/>
      <c r="X118" s="34"/>
      <c r="Y118" s="34"/>
      <c r="Z118" s="34"/>
      <c r="AA118" s="34"/>
      <c r="AB118" s="34"/>
      <c r="AC118" s="34"/>
      <c r="AD118" s="34"/>
      <c r="AE118" s="34"/>
      <c r="AF118" s="34"/>
      <c r="AG118" s="34"/>
      <c r="AH118" s="34"/>
      <c r="AI118" s="34"/>
      <c r="AJ118" s="34"/>
      <c r="AK118" s="34"/>
      <c r="AL118" s="34"/>
      <c r="AM118" s="34"/>
      <c r="AN118" s="34"/>
      <c r="AO118" s="34"/>
      <c r="AP118" s="34"/>
      <c r="AQ118" s="34"/>
      <c r="AR118" s="34"/>
      <c r="AS118" s="34"/>
      <c r="AT118" s="34"/>
      <c r="AU118" s="34"/>
      <c r="AV118" s="34"/>
      <c r="AW118" s="34"/>
      <c r="AX118" s="34"/>
      <c r="AY118" s="34"/>
      <c r="AZ118" s="34"/>
      <c r="BA118" s="34"/>
      <c r="BB118" s="34"/>
      <c r="BC118" s="34"/>
      <c r="BD118" s="34"/>
      <c r="BE118" s="34"/>
      <c r="BF118" s="34"/>
      <c r="BG118" s="34"/>
      <c r="BH118" s="34"/>
      <c r="BI118" s="34"/>
      <c r="BJ118" s="34"/>
      <c r="BK118" s="34"/>
      <c r="BL118" s="34"/>
      <c r="BM118" s="34"/>
      <c r="BN118" s="34"/>
      <c r="BO118" s="34"/>
      <c r="BP118" s="34"/>
      <c r="BQ118" s="34"/>
      <c r="BR118" s="34"/>
      <c r="BS118" s="34"/>
      <c r="BT118" s="34"/>
      <c r="BU118" s="34"/>
      <c r="BV118" s="34"/>
      <c r="BW118" s="34"/>
      <c r="BX118" s="34"/>
      <c r="BY118" s="34"/>
      <c r="BZ118" s="34"/>
      <c r="CA118" s="34"/>
      <c r="CB118" s="34"/>
      <c r="CC118" s="34"/>
      <c r="CD118" s="34"/>
      <c r="CE118" s="34"/>
    </row>
    <row r="119" ht="25.8" customHeight="1" spans="1:83">
      <c r="A119" s="47"/>
      <c r="B119" s="47"/>
      <c r="C119" s="47"/>
      <c r="D119" s="47"/>
      <c r="E119" s="47"/>
      <c r="F119" s="47"/>
      <c r="G119" s="48"/>
      <c r="H119" s="49"/>
      <c r="I119" s="50"/>
      <c r="J119" s="48"/>
      <c r="K119" s="51"/>
      <c r="L119" s="52"/>
      <c r="M119" s="51"/>
      <c r="N119" s="53"/>
      <c r="O119" s="48"/>
      <c r="P119" s="54"/>
      <c r="Q119" s="48"/>
      <c r="R119" s="33"/>
      <c r="S119" s="34"/>
      <c r="T119" s="34"/>
      <c r="U119" s="34"/>
      <c r="V119" s="34"/>
      <c r="W119" s="34"/>
      <c r="X119" s="34"/>
      <c r="Y119" s="34"/>
      <c r="Z119" s="34"/>
      <c r="AA119" s="34"/>
      <c r="AB119" s="34"/>
      <c r="AC119" s="34"/>
      <c r="AD119" s="34"/>
      <c r="AE119" s="34"/>
      <c r="AF119" s="34"/>
      <c r="AG119" s="34"/>
      <c r="AH119" s="34"/>
      <c r="AI119" s="34"/>
      <c r="AJ119" s="34"/>
      <c r="AK119" s="34"/>
      <c r="AL119" s="34"/>
      <c r="AM119" s="34"/>
      <c r="AN119" s="34"/>
      <c r="AO119" s="34"/>
      <c r="AP119" s="34"/>
      <c r="AQ119" s="34"/>
      <c r="AR119" s="34"/>
      <c r="AS119" s="34"/>
      <c r="AT119" s="34"/>
      <c r="AU119" s="34"/>
      <c r="AV119" s="34"/>
      <c r="AW119" s="34"/>
      <c r="AX119" s="34"/>
      <c r="AY119" s="34"/>
      <c r="AZ119" s="34"/>
      <c r="BA119" s="34"/>
      <c r="BB119" s="34"/>
      <c r="BC119" s="34"/>
      <c r="BD119" s="34"/>
      <c r="BE119" s="34"/>
      <c r="BF119" s="34"/>
      <c r="BG119" s="34"/>
      <c r="BH119" s="34"/>
      <c r="BI119" s="34"/>
      <c r="BJ119" s="34"/>
      <c r="BK119" s="34"/>
      <c r="BL119" s="34"/>
      <c r="BM119" s="34"/>
      <c r="BN119" s="34"/>
      <c r="BO119" s="34"/>
      <c r="BP119" s="34"/>
      <c r="BQ119" s="34"/>
      <c r="BR119" s="34"/>
      <c r="BS119" s="34"/>
      <c r="BT119" s="34"/>
      <c r="BU119" s="34"/>
      <c r="BV119" s="34"/>
      <c r="BW119" s="34"/>
      <c r="BX119" s="34"/>
      <c r="BY119" s="34"/>
      <c r="BZ119" s="34"/>
      <c r="CA119" s="34"/>
      <c r="CB119" s="34"/>
      <c r="CC119" s="34"/>
      <c r="CD119" s="34"/>
      <c r="CE119" s="34"/>
    </row>
    <row r="120" ht="25.8" customHeight="1" spans="1:83">
      <c r="A120" s="47"/>
      <c r="B120" s="47"/>
      <c r="C120" s="47"/>
      <c r="D120" s="47"/>
      <c r="E120" s="47"/>
      <c r="F120" s="47"/>
      <c r="G120" s="48"/>
      <c r="H120" s="49"/>
      <c r="I120" s="50"/>
      <c r="J120" s="48"/>
      <c r="K120" s="51"/>
      <c r="L120" s="52"/>
      <c r="M120" s="51"/>
      <c r="N120" s="53"/>
      <c r="O120" s="48"/>
      <c r="P120" s="54"/>
      <c r="Q120" s="48"/>
      <c r="R120" s="33"/>
      <c r="S120" s="34"/>
      <c r="T120" s="34"/>
      <c r="U120" s="34"/>
      <c r="V120" s="34"/>
      <c r="W120" s="34"/>
      <c r="X120" s="34"/>
      <c r="Y120" s="34"/>
      <c r="Z120" s="34"/>
      <c r="AA120" s="34"/>
      <c r="AB120" s="34"/>
      <c r="AC120" s="34"/>
      <c r="AD120" s="34"/>
      <c r="AE120" s="34"/>
      <c r="AF120" s="34"/>
      <c r="AG120" s="34"/>
      <c r="AH120" s="34"/>
      <c r="AI120" s="34"/>
      <c r="AJ120" s="34"/>
      <c r="AK120" s="34"/>
      <c r="AL120" s="34"/>
      <c r="AM120" s="34"/>
      <c r="AN120" s="34"/>
      <c r="AO120" s="34"/>
      <c r="AP120" s="34"/>
      <c r="AQ120" s="34"/>
      <c r="AR120" s="34"/>
      <c r="AS120" s="34"/>
      <c r="AT120" s="34"/>
      <c r="AU120" s="34"/>
      <c r="AV120" s="34"/>
      <c r="AW120" s="34"/>
      <c r="AX120" s="34"/>
      <c r="AY120" s="34"/>
      <c r="AZ120" s="34"/>
      <c r="BA120" s="34"/>
      <c r="BB120" s="34"/>
      <c r="BC120" s="34"/>
      <c r="BD120" s="34"/>
      <c r="BE120" s="34"/>
      <c r="BF120" s="34"/>
      <c r="BG120" s="34"/>
      <c r="BH120" s="34"/>
      <c r="BI120" s="34"/>
      <c r="BJ120" s="34"/>
      <c r="BK120" s="34"/>
      <c r="BL120" s="34"/>
      <c r="BM120" s="34"/>
      <c r="BN120" s="34"/>
      <c r="BO120" s="34"/>
      <c r="BP120" s="34"/>
      <c r="BQ120" s="34"/>
      <c r="BR120" s="34"/>
      <c r="BS120" s="34"/>
      <c r="BT120" s="34"/>
      <c r="BU120" s="34"/>
      <c r="BV120" s="34"/>
      <c r="BW120" s="34"/>
      <c r="BX120" s="34"/>
      <c r="BY120" s="34"/>
      <c r="BZ120" s="34"/>
      <c r="CA120" s="34"/>
      <c r="CB120" s="34"/>
      <c r="CC120" s="34"/>
      <c r="CD120" s="34"/>
      <c r="CE120" s="34"/>
    </row>
    <row r="121" ht="25.8" customHeight="1" spans="1:83">
      <c r="A121" s="47"/>
      <c r="B121" s="47"/>
      <c r="C121" s="47"/>
      <c r="D121" s="47"/>
      <c r="E121" s="47"/>
      <c r="F121" s="47"/>
      <c r="G121" s="48"/>
      <c r="H121" s="49"/>
      <c r="I121" s="50"/>
      <c r="J121" s="48"/>
      <c r="K121" s="51"/>
      <c r="L121" s="52"/>
      <c r="M121" s="52"/>
      <c r="N121" s="53"/>
      <c r="O121" s="48"/>
      <c r="P121" s="54"/>
      <c r="Q121" s="48"/>
      <c r="R121" s="33"/>
      <c r="S121" s="34"/>
      <c r="T121" s="34"/>
      <c r="U121" s="34"/>
      <c r="V121" s="34"/>
      <c r="W121" s="34"/>
      <c r="X121" s="34"/>
      <c r="Y121" s="34"/>
      <c r="Z121" s="34"/>
      <c r="AA121" s="34"/>
      <c r="AB121" s="34"/>
      <c r="AC121" s="34"/>
      <c r="AD121" s="34"/>
      <c r="AE121" s="34"/>
      <c r="AF121" s="34"/>
      <c r="AG121" s="34"/>
      <c r="AH121" s="34"/>
      <c r="AI121" s="34"/>
      <c r="AJ121" s="34"/>
      <c r="AK121" s="34"/>
      <c r="AL121" s="34"/>
      <c r="AM121" s="34"/>
      <c r="AN121" s="34"/>
      <c r="AO121" s="34"/>
      <c r="AP121" s="34"/>
      <c r="AQ121" s="34"/>
      <c r="AR121" s="34"/>
      <c r="AS121" s="34"/>
      <c r="AT121" s="34"/>
      <c r="AU121" s="34"/>
      <c r="AV121" s="34"/>
      <c r="AW121" s="34"/>
      <c r="AX121" s="34"/>
      <c r="AY121" s="34"/>
      <c r="AZ121" s="34"/>
      <c r="BA121" s="34"/>
      <c r="BB121" s="34"/>
      <c r="BC121" s="34"/>
      <c r="BD121" s="34"/>
      <c r="BE121" s="34"/>
      <c r="BF121" s="34"/>
      <c r="BG121" s="34"/>
      <c r="BH121" s="34"/>
      <c r="BI121" s="34"/>
      <c r="BJ121" s="34"/>
      <c r="BK121" s="34"/>
      <c r="BL121" s="34"/>
      <c r="BM121" s="34"/>
      <c r="BN121" s="34"/>
      <c r="BO121" s="34"/>
      <c r="BP121" s="34"/>
      <c r="BQ121" s="34"/>
      <c r="BR121" s="34"/>
      <c r="BS121" s="34"/>
      <c r="BT121" s="34"/>
      <c r="BU121" s="34"/>
      <c r="BV121" s="34"/>
      <c r="BW121" s="34"/>
      <c r="BX121" s="34"/>
      <c r="BY121" s="34"/>
      <c r="BZ121" s="34"/>
      <c r="CA121" s="34"/>
      <c r="CB121" s="34"/>
      <c r="CC121" s="34"/>
      <c r="CD121" s="34"/>
      <c r="CE121" s="34"/>
    </row>
    <row r="122" ht="25.8" customHeight="1" spans="1:83">
      <c r="A122" s="73"/>
      <c r="B122" s="73"/>
      <c r="C122" s="73"/>
      <c r="D122" s="47"/>
      <c r="E122" s="47"/>
      <c r="F122" s="47"/>
      <c r="G122" s="48"/>
      <c r="H122" s="49"/>
      <c r="I122" s="50"/>
      <c r="J122" s="48"/>
      <c r="K122" s="51"/>
      <c r="L122" s="52"/>
      <c r="M122" s="51"/>
      <c r="N122" s="53"/>
      <c r="O122" s="48"/>
      <c r="P122" s="54"/>
      <c r="Q122" s="48"/>
      <c r="R122" s="33"/>
      <c r="S122" s="34"/>
      <c r="T122" s="34"/>
      <c r="U122" s="34"/>
      <c r="V122" s="34"/>
      <c r="W122" s="34"/>
      <c r="X122" s="34"/>
      <c r="Y122" s="34"/>
      <c r="Z122" s="34"/>
      <c r="AA122" s="34"/>
      <c r="AB122" s="34"/>
      <c r="AC122" s="34"/>
      <c r="AD122" s="34"/>
      <c r="AE122" s="34"/>
      <c r="AF122" s="34"/>
      <c r="AG122" s="34"/>
      <c r="AH122" s="34"/>
      <c r="AI122" s="34"/>
      <c r="AJ122" s="34"/>
      <c r="AK122" s="34"/>
      <c r="AL122" s="34"/>
      <c r="AM122" s="34"/>
      <c r="AN122" s="34"/>
      <c r="AO122" s="34"/>
      <c r="AP122" s="34"/>
      <c r="AQ122" s="34"/>
      <c r="AR122" s="34"/>
      <c r="AS122" s="34"/>
      <c r="AT122" s="34"/>
      <c r="AU122" s="34"/>
      <c r="AV122" s="34"/>
      <c r="AW122" s="34"/>
      <c r="AX122" s="34"/>
      <c r="AY122" s="34"/>
      <c r="AZ122" s="34"/>
      <c r="BA122" s="34"/>
      <c r="BB122" s="34"/>
      <c r="BC122" s="34"/>
      <c r="BD122" s="34"/>
      <c r="BE122" s="34"/>
      <c r="BF122" s="34"/>
      <c r="BG122" s="34"/>
      <c r="BH122" s="34"/>
      <c r="BI122" s="34"/>
      <c r="BJ122" s="34"/>
      <c r="BK122" s="34"/>
      <c r="BL122" s="34"/>
      <c r="BM122" s="34"/>
      <c r="BN122" s="34"/>
      <c r="BO122" s="34"/>
      <c r="BP122" s="34"/>
      <c r="BQ122" s="34"/>
      <c r="BR122" s="34"/>
      <c r="BS122" s="34"/>
      <c r="BT122" s="34"/>
      <c r="BU122" s="34"/>
      <c r="BV122" s="34"/>
      <c r="BW122" s="34"/>
      <c r="BX122" s="34"/>
      <c r="BY122" s="34"/>
      <c r="BZ122" s="34"/>
      <c r="CA122" s="34"/>
      <c r="CB122" s="34"/>
      <c r="CC122" s="34"/>
      <c r="CD122" s="34"/>
      <c r="CE122" s="34"/>
    </row>
    <row r="123" ht="25.8" customHeight="1" spans="1:83">
      <c r="A123" s="47"/>
      <c r="B123" s="47"/>
      <c r="C123" s="47"/>
      <c r="D123" s="47"/>
      <c r="E123" s="47"/>
      <c r="F123" s="47"/>
      <c r="G123" s="48"/>
      <c r="H123" s="49"/>
      <c r="I123" s="50"/>
      <c r="J123" s="48"/>
      <c r="K123" s="51"/>
      <c r="L123" s="51"/>
      <c r="M123" s="51"/>
      <c r="N123" s="53"/>
      <c r="O123" s="48"/>
      <c r="P123" s="54"/>
      <c r="Q123" s="48"/>
      <c r="R123" s="33"/>
      <c r="S123" s="34"/>
      <c r="T123" s="34"/>
      <c r="U123" s="34"/>
      <c r="V123" s="34"/>
      <c r="W123" s="34"/>
      <c r="X123" s="34"/>
      <c r="Y123" s="34"/>
      <c r="Z123" s="34"/>
      <c r="AA123" s="34"/>
      <c r="AB123" s="34"/>
      <c r="AC123" s="34"/>
      <c r="AD123" s="34"/>
      <c r="AE123" s="34"/>
      <c r="AF123" s="34"/>
      <c r="AG123" s="34"/>
      <c r="AH123" s="34"/>
      <c r="AI123" s="34"/>
      <c r="AJ123" s="34"/>
      <c r="AK123" s="34"/>
      <c r="AL123" s="34"/>
      <c r="AM123" s="34"/>
      <c r="AN123" s="34"/>
      <c r="AO123" s="34"/>
      <c r="AP123" s="34"/>
      <c r="AQ123" s="34"/>
      <c r="AR123" s="34"/>
      <c r="AS123" s="34"/>
      <c r="AT123" s="34"/>
      <c r="AU123" s="34"/>
      <c r="AV123" s="34"/>
      <c r="AW123" s="34"/>
      <c r="AX123" s="34"/>
      <c r="AY123" s="34"/>
      <c r="AZ123" s="34"/>
      <c r="BA123" s="34"/>
      <c r="BB123" s="34"/>
      <c r="BC123" s="34"/>
      <c r="BD123" s="34"/>
      <c r="BE123" s="34"/>
      <c r="BF123" s="34"/>
      <c r="BG123" s="34"/>
      <c r="BH123" s="34"/>
      <c r="BI123" s="34"/>
      <c r="BJ123" s="34"/>
      <c r="BK123" s="34"/>
      <c r="BL123" s="34"/>
      <c r="BM123" s="34"/>
      <c r="BN123" s="34"/>
      <c r="BO123" s="34"/>
      <c r="BP123" s="34"/>
      <c r="BQ123" s="34"/>
      <c r="BR123" s="34"/>
      <c r="BS123" s="34"/>
      <c r="BT123" s="34"/>
      <c r="BU123" s="34"/>
      <c r="BV123" s="34"/>
      <c r="BW123" s="34"/>
      <c r="BX123" s="34"/>
      <c r="BY123" s="34"/>
      <c r="BZ123" s="34"/>
      <c r="CA123" s="34"/>
      <c r="CB123" s="34"/>
      <c r="CC123" s="34"/>
      <c r="CD123" s="34"/>
      <c r="CE123" s="34"/>
    </row>
    <row r="124" ht="25.8" customHeight="1" spans="1:83">
      <c r="A124" s="47"/>
      <c r="B124" s="47"/>
      <c r="C124" s="47"/>
      <c r="D124" s="47"/>
      <c r="E124" s="47"/>
      <c r="F124" s="47"/>
      <c r="G124" s="48"/>
      <c r="H124" s="49"/>
      <c r="I124" s="50"/>
      <c r="J124" s="48"/>
      <c r="K124" s="51"/>
      <c r="L124" s="52"/>
      <c r="M124" s="51"/>
      <c r="N124" s="53"/>
      <c r="O124" s="48"/>
      <c r="P124" s="54"/>
      <c r="Q124" s="48"/>
      <c r="R124" s="33"/>
      <c r="S124" s="34"/>
      <c r="T124" s="34"/>
      <c r="U124" s="34"/>
      <c r="V124" s="34"/>
      <c r="W124" s="34"/>
      <c r="X124" s="34"/>
      <c r="Y124" s="34"/>
      <c r="Z124" s="34"/>
      <c r="AA124" s="34"/>
      <c r="AB124" s="34"/>
      <c r="AC124" s="34"/>
      <c r="AD124" s="34"/>
      <c r="AE124" s="34"/>
      <c r="AF124" s="34"/>
      <c r="AG124" s="34"/>
      <c r="AH124" s="34"/>
      <c r="AI124" s="34"/>
      <c r="AJ124" s="34"/>
      <c r="AK124" s="34"/>
      <c r="AL124" s="34"/>
      <c r="AM124" s="34"/>
      <c r="AN124" s="34"/>
      <c r="AO124" s="34"/>
      <c r="AP124" s="34"/>
      <c r="AQ124" s="34"/>
      <c r="AR124" s="34"/>
      <c r="AS124" s="34"/>
      <c r="AT124" s="34"/>
      <c r="AU124" s="34"/>
      <c r="AV124" s="34"/>
      <c r="AW124" s="34"/>
      <c r="AX124" s="34"/>
      <c r="AY124" s="34"/>
      <c r="AZ124" s="34"/>
      <c r="BA124" s="34"/>
      <c r="BB124" s="34"/>
      <c r="BC124" s="34"/>
      <c r="BD124" s="34"/>
      <c r="BE124" s="34"/>
      <c r="BF124" s="34"/>
      <c r="BG124" s="34"/>
      <c r="BH124" s="34"/>
      <c r="BI124" s="34"/>
      <c r="BJ124" s="34"/>
      <c r="BK124" s="34"/>
      <c r="BL124" s="34"/>
      <c r="BM124" s="34"/>
      <c r="BN124" s="34"/>
      <c r="BO124" s="34"/>
      <c r="BP124" s="34"/>
      <c r="BQ124" s="34"/>
      <c r="BR124" s="34"/>
      <c r="BS124" s="34"/>
      <c r="BT124" s="34"/>
      <c r="BU124" s="34"/>
      <c r="BV124" s="34"/>
      <c r="BW124" s="34"/>
      <c r="BX124" s="34"/>
      <c r="BY124" s="34"/>
      <c r="BZ124" s="34"/>
      <c r="CA124" s="34"/>
      <c r="CB124" s="34"/>
      <c r="CC124" s="34"/>
      <c r="CD124" s="34"/>
      <c r="CE124" s="34"/>
    </row>
    <row r="125" ht="25.8" customHeight="1" spans="1:83">
      <c r="A125" s="73"/>
      <c r="B125" s="73"/>
      <c r="C125" s="73"/>
      <c r="D125" s="47"/>
      <c r="E125" s="47"/>
      <c r="F125" s="47"/>
      <c r="G125" s="48"/>
      <c r="H125" s="49"/>
      <c r="I125" s="50"/>
      <c r="J125" s="48"/>
      <c r="K125" s="51"/>
      <c r="L125" s="52"/>
      <c r="M125" s="51"/>
      <c r="N125" s="53"/>
      <c r="O125" s="48"/>
      <c r="P125" s="54"/>
      <c r="Q125" s="48"/>
      <c r="R125" s="33"/>
      <c r="S125" s="34"/>
      <c r="T125" s="34"/>
      <c r="U125" s="34"/>
      <c r="V125" s="34"/>
      <c r="W125" s="34"/>
      <c r="X125" s="34"/>
      <c r="Y125" s="34"/>
      <c r="Z125" s="34"/>
      <c r="AA125" s="34"/>
      <c r="AB125" s="34"/>
      <c r="AC125" s="34"/>
      <c r="AD125" s="34"/>
      <c r="AE125" s="34"/>
      <c r="AF125" s="34"/>
      <c r="AG125" s="34"/>
      <c r="AH125" s="34"/>
      <c r="AI125" s="34"/>
      <c r="AJ125" s="34"/>
      <c r="AK125" s="34"/>
      <c r="AL125" s="34"/>
      <c r="AM125" s="34"/>
      <c r="AN125" s="34"/>
      <c r="AO125" s="34"/>
      <c r="AP125" s="34"/>
      <c r="AQ125" s="34"/>
      <c r="AR125" s="34"/>
      <c r="AS125" s="34"/>
      <c r="AT125" s="34"/>
      <c r="AU125" s="34"/>
      <c r="AV125" s="34"/>
      <c r="AW125" s="34"/>
      <c r="AX125" s="34"/>
      <c r="AY125" s="34"/>
      <c r="AZ125" s="34"/>
      <c r="BA125" s="34"/>
      <c r="BB125" s="34"/>
      <c r="BC125" s="34"/>
      <c r="BD125" s="34"/>
      <c r="BE125" s="34"/>
      <c r="BF125" s="34"/>
      <c r="BG125" s="34"/>
      <c r="BH125" s="34"/>
      <c r="BI125" s="34"/>
      <c r="BJ125" s="34"/>
      <c r="BK125" s="34"/>
      <c r="BL125" s="34"/>
      <c r="BM125" s="34"/>
      <c r="BN125" s="34"/>
      <c r="BO125" s="34"/>
      <c r="BP125" s="34"/>
      <c r="BQ125" s="34"/>
      <c r="BR125" s="34"/>
      <c r="BS125" s="34"/>
      <c r="BT125" s="34"/>
      <c r="BU125" s="34"/>
      <c r="BV125" s="34"/>
      <c r="BW125" s="34"/>
      <c r="BX125" s="34"/>
      <c r="BY125" s="34"/>
      <c r="BZ125" s="34"/>
      <c r="CA125" s="34"/>
      <c r="CB125" s="34"/>
      <c r="CC125" s="34"/>
      <c r="CD125" s="34"/>
      <c r="CE125" s="34"/>
    </row>
    <row r="126" ht="25.8" customHeight="1" spans="1:83">
      <c r="A126" s="47"/>
      <c r="B126" s="47"/>
      <c r="C126" s="47"/>
      <c r="D126" s="47"/>
      <c r="E126" s="47"/>
      <c r="F126" s="47"/>
      <c r="G126" s="48"/>
      <c r="H126" s="49"/>
      <c r="I126" s="50"/>
      <c r="J126" s="48"/>
      <c r="K126" s="51"/>
      <c r="L126" s="52"/>
      <c r="M126" s="51"/>
      <c r="N126" s="53"/>
      <c r="O126" s="48"/>
      <c r="P126" s="54"/>
      <c r="Q126" s="48"/>
      <c r="R126" s="33"/>
      <c r="S126" s="34"/>
      <c r="T126" s="34"/>
      <c r="U126" s="34"/>
      <c r="V126" s="34"/>
      <c r="W126" s="34"/>
      <c r="X126" s="34"/>
      <c r="Y126" s="34"/>
      <c r="Z126" s="34"/>
      <c r="AA126" s="34"/>
      <c r="AB126" s="34"/>
      <c r="AC126" s="34"/>
      <c r="AD126" s="34"/>
      <c r="AE126" s="34"/>
      <c r="AF126" s="34"/>
      <c r="AG126" s="34"/>
      <c r="AH126" s="34"/>
      <c r="AI126" s="34"/>
      <c r="AJ126" s="34"/>
      <c r="AK126" s="34"/>
      <c r="AL126" s="34"/>
      <c r="AM126" s="34"/>
      <c r="AN126" s="34"/>
      <c r="AO126" s="34"/>
      <c r="AP126" s="34"/>
      <c r="AQ126" s="34"/>
      <c r="AR126" s="34"/>
      <c r="AS126" s="34"/>
      <c r="AT126" s="34"/>
      <c r="AU126" s="34"/>
      <c r="AV126" s="34"/>
      <c r="AW126" s="34"/>
      <c r="AX126" s="34"/>
      <c r="AY126" s="34"/>
      <c r="AZ126" s="34"/>
      <c r="BA126" s="34"/>
      <c r="BB126" s="34"/>
      <c r="BC126" s="34"/>
      <c r="BD126" s="34"/>
      <c r="BE126" s="34"/>
      <c r="BF126" s="34"/>
      <c r="BG126" s="34"/>
      <c r="BH126" s="34"/>
      <c r="BI126" s="34"/>
      <c r="BJ126" s="34"/>
      <c r="BK126" s="34"/>
      <c r="BL126" s="34"/>
      <c r="BM126" s="34"/>
      <c r="BN126" s="34"/>
      <c r="BO126" s="34"/>
      <c r="BP126" s="34"/>
      <c r="BQ126" s="34"/>
      <c r="BR126" s="34"/>
      <c r="BS126" s="34"/>
      <c r="BT126" s="34"/>
      <c r="BU126" s="34"/>
      <c r="BV126" s="34"/>
      <c r="BW126" s="34"/>
      <c r="BX126" s="34"/>
      <c r="BY126" s="34"/>
      <c r="BZ126" s="34"/>
      <c r="CA126" s="34"/>
      <c r="CB126" s="34"/>
      <c r="CC126" s="34"/>
      <c r="CD126" s="34"/>
      <c r="CE126" s="34"/>
    </row>
    <row r="127" ht="25.8" customHeight="1" spans="1:83">
      <c r="A127" s="47"/>
      <c r="B127" s="47"/>
      <c r="C127" s="47"/>
      <c r="D127" s="47"/>
      <c r="E127" s="47"/>
      <c r="F127" s="47"/>
      <c r="G127" s="48"/>
      <c r="H127" s="49"/>
      <c r="I127" s="50"/>
      <c r="J127" s="48"/>
      <c r="K127" s="51"/>
      <c r="L127" s="52"/>
      <c r="M127" s="51"/>
      <c r="N127" s="53"/>
      <c r="O127" s="48"/>
      <c r="P127" s="54"/>
      <c r="Q127" s="48"/>
      <c r="R127" s="33"/>
      <c r="S127" s="34"/>
      <c r="T127" s="34"/>
      <c r="U127" s="34"/>
      <c r="V127" s="34"/>
      <c r="W127" s="34"/>
      <c r="X127" s="34"/>
      <c r="Y127" s="34"/>
      <c r="Z127" s="34"/>
      <c r="AA127" s="34"/>
      <c r="AB127" s="34"/>
      <c r="AC127" s="34"/>
      <c r="AD127" s="34"/>
      <c r="AE127" s="34"/>
      <c r="AF127" s="34"/>
      <c r="AG127" s="34"/>
      <c r="AH127" s="34"/>
      <c r="AI127" s="34"/>
      <c r="AJ127" s="34"/>
      <c r="AK127" s="34"/>
      <c r="AL127" s="34"/>
      <c r="AM127" s="34"/>
      <c r="AN127" s="34"/>
      <c r="AO127" s="34"/>
      <c r="AP127" s="34"/>
      <c r="AQ127" s="34"/>
      <c r="AR127" s="34"/>
      <c r="AS127" s="34"/>
      <c r="AT127" s="34"/>
      <c r="AU127" s="34"/>
      <c r="AV127" s="34"/>
      <c r="AW127" s="34"/>
      <c r="AX127" s="34"/>
      <c r="AY127" s="34"/>
      <c r="AZ127" s="34"/>
      <c r="BA127" s="34"/>
      <c r="BB127" s="34"/>
      <c r="BC127" s="34"/>
      <c r="BD127" s="34"/>
      <c r="BE127" s="34"/>
      <c r="BF127" s="34"/>
      <c r="BG127" s="34"/>
      <c r="BH127" s="34"/>
      <c r="BI127" s="34"/>
      <c r="BJ127" s="34"/>
      <c r="BK127" s="34"/>
      <c r="BL127" s="34"/>
      <c r="BM127" s="34"/>
      <c r="BN127" s="34"/>
      <c r="BO127" s="34"/>
      <c r="BP127" s="34"/>
      <c r="BQ127" s="34"/>
      <c r="BR127" s="34"/>
      <c r="BS127" s="34"/>
      <c r="BT127" s="34"/>
      <c r="BU127" s="34"/>
      <c r="BV127" s="34"/>
      <c r="BW127" s="34"/>
      <c r="BX127" s="34"/>
      <c r="BY127" s="34"/>
      <c r="BZ127" s="34"/>
      <c r="CA127" s="34"/>
      <c r="CB127" s="34"/>
      <c r="CC127" s="34"/>
      <c r="CD127" s="34"/>
      <c r="CE127" s="34"/>
    </row>
    <row r="128" ht="25.8" customHeight="1" spans="1:83">
      <c r="A128" s="47"/>
      <c r="B128" s="47"/>
      <c r="C128" s="47"/>
      <c r="D128" s="47"/>
      <c r="E128" s="47"/>
      <c r="F128" s="47"/>
      <c r="G128" s="48"/>
      <c r="H128" s="49"/>
      <c r="I128" s="50"/>
      <c r="J128" s="48"/>
      <c r="K128" s="51"/>
      <c r="L128" s="52"/>
      <c r="M128" s="51"/>
      <c r="N128" s="53"/>
      <c r="O128" s="48"/>
      <c r="P128" s="54"/>
      <c r="Q128" s="48"/>
      <c r="R128" s="33"/>
      <c r="S128" s="34"/>
      <c r="T128" s="34"/>
      <c r="U128" s="34"/>
      <c r="V128" s="34"/>
      <c r="W128" s="34"/>
      <c r="X128" s="34"/>
      <c r="Y128" s="34"/>
      <c r="Z128" s="34"/>
      <c r="AA128" s="34"/>
      <c r="AB128" s="34"/>
      <c r="AC128" s="34"/>
      <c r="AD128" s="34"/>
      <c r="AE128" s="34"/>
      <c r="AF128" s="34"/>
      <c r="AG128" s="34"/>
      <c r="AH128" s="34"/>
      <c r="AI128" s="34"/>
      <c r="AJ128" s="34"/>
      <c r="AK128" s="34"/>
      <c r="AL128" s="34"/>
      <c r="AM128" s="34"/>
      <c r="AN128" s="34"/>
      <c r="AO128" s="34"/>
      <c r="AP128" s="34"/>
      <c r="AQ128" s="34"/>
      <c r="AR128" s="34"/>
      <c r="AS128" s="34"/>
      <c r="AT128" s="34"/>
      <c r="AU128" s="34"/>
      <c r="AV128" s="34"/>
      <c r="AW128" s="34"/>
      <c r="AX128" s="34"/>
      <c r="AY128" s="34"/>
      <c r="AZ128" s="34"/>
      <c r="BA128" s="34"/>
      <c r="BB128" s="34"/>
      <c r="BC128" s="34"/>
      <c r="BD128" s="34"/>
      <c r="BE128" s="34"/>
      <c r="BF128" s="34"/>
      <c r="BG128" s="34"/>
      <c r="BH128" s="34"/>
      <c r="BI128" s="34"/>
      <c r="BJ128" s="34"/>
      <c r="BK128" s="34"/>
      <c r="BL128" s="34"/>
      <c r="BM128" s="34"/>
      <c r="BN128" s="34"/>
      <c r="BO128" s="34"/>
      <c r="BP128" s="34"/>
      <c r="BQ128" s="34"/>
      <c r="BR128" s="34"/>
      <c r="BS128" s="34"/>
      <c r="BT128" s="34"/>
      <c r="BU128" s="34"/>
      <c r="BV128" s="34"/>
      <c r="BW128" s="34"/>
      <c r="BX128" s="34"/>
      <c r="BY128" s="34"/>
      <c r="BZ128" s="34"/>
      <c r="CA128" s="34"/>
      <c r="CB128" s="34"/>
      <c r="CC128" s="34"/>
      <c r="CD128" s="34"/>
      <c r="CE128" s="34"/>
    </row>
    <row r="129" ht="25.8" customHeight="1" spans="1:83">
      <c r="A129" s="47"/>
      <c r="B129" s="47"/>
      <c r="C129" s="47"/>
      <c r="D129" s="47"/>
      <c r="E129" s="47"/>
      <c r="F129" s="47"/>
      <c r="G129" s="48"/>
      <c r="H129" s="49"/>
      <c r="I129" s="50"/>
      <c r="J129" s="48"/>
      <c r="K129" s="51"/>
      <c r="L129" s="52"/>
      <c r="M129" s="51"/>
      <c r="N129" s="53"/>
      <c r="O129" s="48"/>
      <c r="P129" s="54"/>
      <c r="Q129" s="48"/>
      <c r="R129" s="33"/>
      <c r="S129" s="34"/>
      <c r="T129" s="34"/>
      <c r="U129" s="34"/>
      <c r="V129" s="34"/>
      <c r="W129" s="34"/>
      <c r="X129" s="34"/>
      <c r="Y129" s="34"/>
      <c r="Z129" s="34"/>
      <c r="AA129" s="34"/>
      <c r="AB129" s="34"/>
      <c r="AC129" s="34"/>
      <c r="AD129" s="34"/>
      <c r="AE129" s="34"/>
      <c r="AF129" s="34"/>
      <c r="AG129" s="34"/>
      <c r="AH129" s="34"/>
      <c r="AI129" s="34"/>
      <c r="AJ129" s="34"/>
      <c r="AK129" s="34"/>
      <c r="AL129" s="34"/>
      <c r="AM129" s="34"/>
      <c r="AN129" s="34"/>
      <c r="AO129" s="34"/>
      <c r="AP129" s="34"/>
      <c r="AQ129" s="34"/>
      <c r="AR129" s="34"/>
      <c r="AS129" s="34"/>
      <c r="AT129" s="34"/>
      <c r="AU129" s="34"/>
      <c r="AV129" s="34"/>
      <c r="AW129" s="34"/>
      <c r="AX129" s="34"/>
      <c r="AY129" s="34"/>
      <c r="AZ129" s="34"/>
      <c r="BA129" s="34"/>
      <c r="BB129" s="34"/>
      <c r="BC129" s="34"/>
      <c r="BD129" s="34"/>
      <c r="BE129" s="34"/>
      <c r="BF129" s="34"/>
      <c r="BG129" s="34"/>
      <c r="BH129" s="34"/>
      <c r="BI129" s="34"/>
      <c r="BJ129" s="34"/>
      <c r="BK129" s="34"/>
      <c r="BL129" s="34"/>
      <c r="BM129" s="34"/>
      <c r="BN129" s="34"/>
      <c r="BO129" s="34"/>
      <c r="BP129" s="34"/>
      <c r="BQ129" s="34"/>
      <c r="BR129" s="34"/>
      <c r="BS129" s="34"/>
      <c r="BT129" s="34"/>
      <c r="BU129" s="34"/>
      <c r="BV129" s="34"/>
      <c r="BW129" s="34"/>
      <c r="BX129" s="34"/>
      <c r="BY129" s="34"/>
      <c r="BZ129" s="34"/>
      <c r="CA129" s="34"/>
      <c r="CB129" s="34"/>
      <c r="CC129" s="34"/>
      <c r="CD129" s="34"/>
      <c r="CE129" s="34"/>
    </row>
    <row r="130" ht="25.8" customHeight="1" spans="1:83">
      <c r="A130" s="47"/>
      <c r="B130" s="47"/>
      <c r="C130" s="47"/>
      <c r="D130" s="47"/>
      <c r="E130" s="47"/>
      <c r="F130" s="47"/>
      <c r="G130" s="48"/>
      <c r="H130" s="49"/>
      <c r="I130" s="50"/>
      <c r="J130" s="48"/>
      <c r="K130" s="51"/>
      <c r="L130" s="52"/>
      <c r="M130" s="51"/>
      <c r="N130" s="53"/>
      <c r="O130" s="48"/>
      <c r="P130" s="54"/>
      <c r="Q130" s="48"/>
      <c r="R130" s="33"/>
      <c r="S130" s="34"/>
      <c r="T130" s="34"/>
      <c r="U130" s="34"/>
      <c r="V130" s="34"/>
      <c r="W130" s="34"/>
      <c r="X130" s="34"/>
      <c r="Y130" s="34"/>
      <c r="Z130" s="34"/>
      <c r="AA130" s="34"/>
      <c r="AB130" s="34"/>
      <c r="AC130" s="34"/>
      <c r="AD130" s="34"/>
      <c r="AE130" s="34"/>
      <c r="AF130" s="34"/>
      <c r="AG130" s="34"/>
      <c r="AH130" s="34"/>
      <c r="AI130" s="34"/>
      <c r="AJ130" s="34"/>
      <c r="AK130" s="34"/>
      <c r="AL130" s="34"/>
      <c r="AM130" s="34"/>
      <c r="AN130" s="34"/>
      <c r="AO130" s="34"/>
      <c r="AP130" s="34"/>
      <c r="AQ130" s="34"/>
      <c r="AR130" s="34"/>
      <c r="AS130" s="34"/>
      <c r="AT130" s="34"/>
      <c r="AU130" s="34"/>
      <c r="AV130" s="34"/>
      <c r="AW130" s="34"/>
      <c r="AX130" s="34"/>
      <c r="AY130" s="34"/>
      <c r="AZ130" s="34"/>
      <c r="BA130" s="34"/>
      <c r="BB130" s="34"/>
      <c r="BC130" s="34"/>
      <c r="BD130" s="34"/>
      <c r="BE130" s="34"/>
      <c r="BF130" s="34"/>
      <c r="BG130" s="34"/>
      <c r="BH130" s="34"/>
      <c r="BI130" s="34"/>
      <c r="BJ130" s="34"/>
      <c r="BK130" s="34"/>
      <c r="BL130" s="34"/>
      <c r="BM130" s="34"/>
      <c r="BN130" s="34"/>
      <c r="BO130" s="34"/>
      <c r="BP130" s="34"/>
      <c r="BQ130" s="34"/>
      <c r="BR130" s="34"/>
      <c r="BS130" s="34"/>
      <c r="BT130" s="34"/>
      <c r="BU130" s="34"/>
      <c r="BV130" s="34"/>
      <c r="BW130" s="34"/>
      <c r="BX130" s="34"/>
      <c r="BY130" s="34"/>
      <c r="BZ130" s="34"/>
      <c r="CA130" s="34"/>
      <c r="CB130" s="34"/>
      <c r="CC130" s="34"/>
      <c r="CD130" s="34"/>
      <c r="CE130" s="34"/>
    </row>
    <row r="131" ht="25.8" customHeight="1" spans="1:83">
      <c r="A131" s="47"/>
      <c r="B131" s="47"/>
      <c r="C131" s="47"/>
      <c r="D131" s="47"/>
      <c r="E131" s="47"/>
      <c r="F131" s="47"/>
      <c r="G131" s="48"/>
      <c r="H131" s="49"/>
      <c r="I131" s="50"/>
      <c r="J131" s="48"/>
      <c r="K131" s="51"/>
      <c r="L131" s="52"/>
      <c r="M131" s="51"/>
      <c r="N131" s="53"/>
      <c r="O131" s="48"/>
      <c r="P131" s="54"/>
      <c r="Q131" s="48"/>
      <c r="R131" s="33"/>
      <c r="S131" s="34"/>
      <c r="T131" s="34"/>
      <c r="U131" s="34"/>
      <c r="V131" s="34"/>
      <c r="W131" s="34"/>
      <c r="X131" s="34"/>
      <c r="Y131" s="34"/>
      <c r="Z131" s="34"/>
      <c r="AA131" s="34"/>
      <c r="AB131" s="34"/>
      <c r="AC131" s="34"/>
      <c r="AD131" s="34"/>
      <c r="AE131" s="34"/>
      <c r="AF131" s="34"/>
      <c r="AG131" s="34"/>
      <c r="AH131" s="34"/>
      <c r="AI131" s="34"/>
      <c r="AJ131" s="34"/>
      <c r="AK131" s="34"/>
      <c r="AL131" s="34"/>
      <c r="AM131" s="34"/>
      <c r="AN131" s="34"/>
      <c r="AO131" s="34"/>
      <c r="AP131" s="34"/>
      <c r="AQ131" s="34"/>
      <c r="AR131" s="34"/>
      <c r="AS131" s="34"/>
      <c r="AT131" s="34"/>
      <c r="AU131" s="34"/>
      <c r="AV131" s="34"/>
      <c r="AW131" s="34"/>
      <c r="AX131" s="34"/>
      <c r="AY131" s="34"/>
      <c r="AZ131" s="34"/>
      <c r="BA131" s="34"/>
      <c r="BB131" s="34"/>
      <c r="BC131" s="34"/>
      <c r="BD131" s="34"/>
      <c r="BE131" s="34"/>
      <c r="BF131" s="34"/>
      <c r="BG131" s="34"/>
      <c r="BH131" s="34"/>
      <c r="BI131" s="34"/>
      <c r="BJ131" s="34"/>
      <c r="BK131" s="34"/>
      <c r="BL131" s="34"/>
      <c r="BM131" s="34"/>
      <c r="BN131" s="34"/>
      <c r="BO131" s="34"/>
      <c r="BP131" s="34"/>
      <c r="BQ131" s="34"/>
      <c r="BR131" s="34"/>
      <c r="BS131" s="34"/>
      <c r="BT131" s="34"/>
      <c r="BU131" s="34"/>
      <c r="BV131" s="34"/>
      <c r="BW131" s="34"/>
      <c r="BX131" s="34"/>
      <c r="BY131" s="34"/>
      <c r="BZ131" s="34"/>
      <c r="CA131" s="34"/>
      <c r="CB131" s="34"/>
      <c r="CC131" s="34"/>
      <c r="CD131" s="34"/>
      <c r="CE131" s="34"/>
    </row>
    <row r="132" ht="25.8" customHeight="1" spans="1:83">
      <c r="A132" s="73"/>
      <c r="B132" s="73"/>
      <c r="C132" s="73"/>
      <c r="D132" s="47"/>
      <c r="E132" s="47"/>
      <c r="F132" s="47"/>
      <c r="G132" s="48"/>
      <c r="H132" s="49"/>
      <c r="I132" s="50"/>
      <c r="J132" s="48"/>
      <c r="K132" s="51"/>
      <c r="L132" s="52"/>
      <c r="M132" s="52"/>
      <c r="N132" s="53"/>
      <c r="O132" s="48"/>
      <c r="P132" s="54"/>
      <c r="Q132" s="48"/>
      <c r="R132" s="33"/>
      <c r="S132" s="34"/>
      <c r="T132" s="34"/>
      <c r="U132" s="34"/>
      <c r="V132" s="34"/>
      <c r="W132" s="34"/>
      <c r="X132" s="34"/>
      <c r="Y132" s="34"/>
      <c r="Z132" s="34"/>
      <c r="AA132" s="34"/>
      <c r="AB132" s="34"/>
      <c r="AC132" s="34"/>
      <c r="AD132" s="34"/>
      <c r="AE132" s="34"/>
      <c r="AF132" s="34"/>
      <c r="AG132" s="34"/>
      <c r="AH132" s="34"/>
      <c r="AI132" s="34"/>
      <c r="AJ132" s="34"/>
      <c r="AK132" s="34"/>
      <c r="AL132" s="34"/>
      <c r="AM132" s="34"/>
      <c r="AN132" s="34"/>
      <c r="AO132" s="34"/>
      <c r="AP132" s="34"/>
      <c r="AQ132" s="34"/>
      <c r="AR132" s="34"/>
      <c r="AS132" s="34"/>
      <c r="AT132" s="34"/>
      <c r="AU132" s="34"/>
      <c r="AV132" s="34"/>
      <c r="AW132" s="34"/>
      <c r="AX132" s="34"/>
      <c r="AY132" s="34"/>
      <c r="AZ132" s="34"/>
      <c r="BA132" s="34"/>
      <c r="BB132" s="34"/>
      <c r="BC132" s="34"/>
      <c r="BD132" s="34"/>
      <c r="BE132" s="34"/>
      <c r="BF132" s="34"/>
      <c r="BG132" s="34"/>
      <c r="BH132" s="34"/>
      <c r="BI132" s="34"/>
      <c r="BJ132" s="34"/>
      <c r="BK132" s="34"/>
      <c r="BL132" s="34"/>
      <c r="BM132" s="34"/>
      <c r="BN132" s="34"/>
      <c r="BO132" s="34"/>
      <c r="BP132" s="34"/>
      <c r="BQ132" s="34"/>
      <c r="BR132" s="34"/>
      <c r="BS132" s="34"/>
      <c r="BT132" s="34"/>
      <c r="BU132" s="34"/>
      <c r="BV132" s="34"/>
      <c r="BW132" s="34"/>
      <c r="BX132" s="34"/>
      <c r="BY132" s="34"/>
      <c r="BZ132" s="34"/>
      <c r="CA132" s="34"/>
      <c r="CB132" s="34"/>
      <c r="CC132" s="34"/>
      <c r="CD132" s="34"/>
      <c r="CE132" s="34"/>
    </row>
    <row r="133" ht="25.8" customHeight="1" spans="1:83">
      <c r="A133" s="73"/>
      <c r="B133" s="73"/>
      <c r="C133" s="73"/>
      <c r="D133" s="47"/>
      <c r="E133" s="47"/>
      <c r="F133" s="47"/>
      <c r="G133" s="48"/>
      <c r="H133" s="49"/>
      <c r="I133" s="50"/>
      <c r="J133" s="48"/>
      <c r="K133" s="51"/>
      <c r="L133" s="52"/>
      <c r="M133" s="51"/>
      <c r="N133" s="53"/>
      <c r="O133" s="48"/>
      <c r="P133" s="54"/>
      <c r="Q133" s="48"/>
      <c r="R133" s="33"/>
      <c r="S133" s="34"/>
      <c r="T133" s="34"/>
      <c r="U133" s="34"/>
      <c r="V133" s="34"/>
      <c r="W133" s="34"/>
      <c r="X133" s="34"/>
      <c r="Y133" s="34"/>
      <c r="Z133" s="34"/>
      <c r="AA133" s="34"/>
      <c r="AB133" s="34"/>
      <c r="AC133" s="34"/>
      <c r="AD133" s="34"/>
      <c r="AE133" s="34"/>
      <c r="AF133" s="34"/>
      <c r="AG133" s="34"/>
      <c r="AH133" s="34"/>
      <c r="AI133" s="34"/>
      <c r="AJ133" s="34"/>
      <c r="AK133" s="34"/>
      <c r="AL133" s="34"/>
      <c r="AM133" s="34"/>
      <c r="AN133" s="34"/>
      <c r="AO133" s="34"/>
      <c r="AP133" s="34"/>
      <c r="AQ133" s="34"/>
      <c r="AR133" s="34"/>
      <c r="AS133" s="34"/>
      <c r="AT133" s="34"/>
      <c r="AU133" s="34"/>
      <c r="AV133" s="34"/>
      <c r="AW133" s="34"/>
      <c r="AX133" s="34"/>
      <c r="AY133" s="34"/>
      <c r="AZ133" s="34"/>
      <c r="BA133" s="34"/>
      <c r="BB133" s="34"/>
      <c r="BC133" s="34"/>
      <c r="BD133" s="34"/>
      <c r="BE133" s="34"/>
      <c r="BF133" s="34"/>
      <c r="BG133" s="34"/>
      <c r="BH133" s="34"/>
      <c r="BI133" s="34"/>
      <c r="BJ133" s="34"/>
      <c r="BK133" s="34"/>
      <c r="BL133" s="34"/>
      <c r="BM133" s="34"/>
      <c r="BN133" s="34"/>
      <c r="BO133" s="34"/>
      <c r="BP133" s="34"/>
      <c r="BQ133" s="34"/>
      <c r="BR133" s="34"/>
      <c r="BS133" s="34"/>
      <c r="BT133" s="34"/>
      <c r="BU133" s="34"/>
      <c r="BV133" s="34"/>
      <c r="BW133" s="34"/>
      <c r="BX133" s="34"/>
      <c r="BY133" s="34"/>
      <c r="BZ133" s="34"/>
      <c r="CA133" s="34"/>
      <c r="CB133" s="34"/>
      <c r="CC133" s="34"/>
      <c r="CD133" s="34"/>
      <c r="CE133" s="34"/>
    </row>
    <row r="134" ht="25.8" customHeight="1" spans="1:83">
      <c r="A134" s="73"/>
      <c r="B134" s="73"/>
      <c r="C134" s="73"/>
      <c r="D134" s="47"/>
      <c r="E134" s="47"/>
      <c r="F134" s="47"/>
      <c r="G134" s="48"/>
      <c r="H134" s="49"/>
      <c r="I134" s="50"/>
      <c r="J134" s="48"/>
      <c r="K134" s="51"/>
      <c r="L134" s="52"/>
      <c r="M134" s="51"/>
      <c r="N134" s="53"/>
      <c r="O134" s="48"/>
      <c r="P134" s="54"/>
      <c r="Q134" s="48"/>
      <c r="R134" s="33"/>
      <c r="S134" s="34"/>
      <c r="T134" s="34"/>
      <c r="U134" s="34"/>
      <c r="V134" s="34"/>
      <c r="W134" s="34"/>
      <c r="X134" s="34"/>
      <c r="Y134" s="34"/>
      <c r="Z134" s="34"/>
      <c r="AA134" s="34"/>
      <c r="AB134" s="34"/>
      <c r="AC134" s="34"/>
      <c r="AD134" s="34"/>
      <c r="AE134" s="34"/>
      <c r="AF134" s="34"/>
      <c r="AG134" s="34"/>
      <c r="AH134" s="34"/>
      <c r="AI134" s="34"/>
      <c r="AJ134" s="34"/>
      <c r="AK134" s="34"/>
      <c r="AL134" s="34"/>
      <c r="AM134" s="34"/>
      <c r="AN134" s="34"/>
      <c r="AO134" s="34"/>
      <c r="AP134" s="34"/>
      <c r="AQ134" s="34"/>
      <c r="AR134" s="34"/>
      <c r="AS134" s="34"/>
      <c r="AT134" s="34"/>
      <c r="AU134" s="34"/>
      <c r="AV134" s="34"/>
      <c r="AW134" s="34"/>
      <c r="AX134" s="34"/>
      <c r="AY134" s="34"/>
      <c r="AZ134" s="34"/>
      <c r="BA134" s="34"/>
      <c r="BB134" s="34"/>
      <c r="BC134" s="34"/>
      <c r="BD134" s="34"/>
      <c r="BE134" s="34"/>
      <c r="BF134" s="34"/>
      <c r="BG134" s="34"/>
      <c r="BH134" s="34"/>
      <c r="BI134" s="34"/>
      <c r="BJ134" s="34"/>
      <c r="BK134" s="34"/>
      <c r="BL134" s="34"/>
      <c r="BM134" s="34"/>
      <c r="BN134" s="34"/>
      <c r="BO134" s="34"/>
      <c r="BP134" s="34"/>
      <c r="BQ134" s="34"/>
      <c r="BR134" s="34"/>
      <c r="BS134" s="34"/>
      <c r="BT134" s="34"/>
      <c r="BU134" s="34"/>
      <c r="BV134" s="34"/>
      <c r="BW134" s="34"/>
      <c r="BX134" s="34"/>
      <c r="BY134" s="34"/>
      <c r="BZ134" s="34"/>
      <c r="CA134" s="34"/>
      <c r="CB134" s="34"/>
      <c r="CC134" s="34"/>
      <c r="CD134" s="34"/>
      <c r="CE134" s="34"/>
    </row>
    <row r="135" ht="25.8" customHeight="1" spans="1:83">
      <c r="A135" s="47"/>
      <c r="B135" s="47"/>
      <c r="C135" s="47"/>
      <c r="D135" s="47"/>
      <c r="E135" s="47"/>
      <c r="F135" s="47"/>
      <c r="G135" s="48"/>
      <c r="H135" s="49"/>
      <c r="I135" s="50"/>
      <c r="J135" s="48"/>
      <c r="K135" s="51"/>
      <c r="L135" s="52"/>
      <c r="M135" s="51"/>
      <c r="N135" s="53"/>
      <c r="O135" s="48"/>
      <c r="P135" s="54"/>
      <c r="Q135" s="48"/>
      <c r="R135" s="33"/>
      <c r="S135" s="34"/>
      <c r="T135" s="34"/>
      <c r="U135" s="34"/>
      <c r="V135" s="34"/>
      <c r="W135" s="34"/>
      <c r="X135" s="34"/>
      <c r="Y135" s="34"/>
      <c r="Z135" s="34"/>
      <c r="AA135" s="34"/>
      <c r="AB135" s="34"/>
      <c r="AC135" s="34"/>
      <c r="AD135" s="34"/>
      <c r="AE135" s="34"/>
      <c r="AF135" s="34"/>
      <c r="AG135" s="34"/>
      <c r="AH135" s="34"/>
      <c r="AI135" s="34"/>
      <c r="AJ135" s="34"/>
      <c r="AK135" s="34"/>
      <c r="AL135" s="34"/>
      <c r="AM135" s="34"/>
      <c r="AN135" s="34"/>
      <c r="AO135" s="34"/>
      <c r="AP135" s="34"/>
      <c r="AQ135" s="34"/>
      <c r="AR135" s="34"/>
      <c r="AS135" s="34"/>
      <c r="AT135" s="34"/>
      <c r="AU135" s="34"/>
      <c r="AV135" s="34"/>
      <c r="AW135" s="34"/>
      <c r="AX135" s="34"/>
      <c r="AY135" s="34"/>
      <c r="AZ135" s="34"/>
      <c r="BA135" s="34"/>
      <c r="BB135" s="34"/>
      <c r="BC135" s="34"/>
      <c r="BD135" s="34"/>
      <c r="BE135" s="34"/>
      <c r="BF135" s="34"/>
      <c r="BG135" s="34"/>
      <c r="BH135" s="34"/>
      <c r="BI135" s="34"/>
      <c r="BJ135" s="34"/>
      <c r="BK135" s="34"/>
      <c r="BL135" s="34"/>
      <c r="BM135" s="34"/>
      <c r="BN135" s="34"/>
      <c r="BO135" s="34"/>
      <c r="BP135" s="34"/>
      <c r="BQ135" s="34"/>
      <c r="BR135" s="34"/>
      <c r="BS135" s="34"/>
      <c r="BT135" s="34"/>
      <c r="BU135" s="34"/>
      <c r="BV135" s="34"/>
      <c r="BW135" s="34"/>
      <c r="BX135" s="34"/>
      <c r="BY135" s="34"/>
      <c r="BZ135" s="34"/>
      <c r="CA135" s="34"/>
      <c r="CB135" s="34"/>
      <c r="CC135" s="34"/>
      <c r="CD135" s="34"/>
      <c r="CE135" s="34"/>
    </row>
    <row r="136" ht="25.8" customHeight="1" spans="1:83">
      <c r="A136" s="47"/>
      <c r="B136" s="47"/>
      <c r="C136" s="47"/>
      <c r="D136" s="47"/>
      <c r="E136" s="47"/>
      <c r="F136" s="47"/>
      <c r="G136" s="48"/>
      <c r="H136" s="49"/>
      <c r="I136" s="50"/>
      <c r="J136" s="48"/>
      <c r="K136" s="51"/>
      <c r="L136" s="52"/>
      <c r="M136" s="51"/>
      <c r="N136" s="53"/>
      <c r="O136" s="48"/>
      <c r="P136" s="54"/>
      <c r="Q136" s="48"/>
      <c r="R136" s="33"/>
      <c r="S136" s="34"/>
      <c r="T136" s="34"/>
      <c r="U136" s="34"/>
      <c r="V136" s="34"/>
      <c r="W136" s="34"/>
      <c r="X136" s="34"/>
      <c r="Y136" s="34"/>
      <c r="Z136" s="34"/>
      <c r="AA136" s="34"/>
      <c r="AB136" s="34"/>
      <c r="AC136" s="34"/>
      <c r="AD136" s="34"/>
      <c r="AE136" s="34"/>
      <c r="AF136" s="34"/>
      <c r="AG136" s="34"/>
      <c r="AH136" s="34"/>
      <c r="AI136" s="34"/>
      <c r="AJ136" s="34"/>
      <c r="AK136" s="34"/>
      <c r="AL136" s="34"/>
      <c r="AM136" s="34"/>
      <c r="AN136" s="34"/>
      <c r="AO136" s="34"/>
      <c r="AP136" s="34"/>
      <c r="AQ136" s="34"/>
      <c r="AR136" s="34"/>
      <c r="AS136" s="34"/>
      <c r="AT136" s="34"/>
      <c r="AU136" s="34"/>
      <c r="AV136" s="34"/>
      <c r="AW136" s="34"/>
      <c r="AX136" s="34"/>
      <c r="AY136" s="34"/>
      <c r="AZ136" s="34"/>
      <c r="BA136" s="34"/>
      <c r="BB136" s="34"/>
      <c r="BC136" s="34"/>
      <c r="BD136" s="34"/>
      <c r="BE136" s="34"/>
      <c r="BF136" s="34"/>
      <c r="BG136" s="34"/>
      <c r="BH136" s="34"/>
      <c r="BI136" s="34"/>
      <c r="BJ136" s="34"/>
      <c r="BK136" s="34"/>
      <c r="BL136" s="34"/>
      <c r="BM136" s="34"/>
      <c r="BN136" s="34"/>
      <c r="BO136" s="34"/>
      <c r="BP136" s="34"/>
      <c r="BQ136" s="34"/>
      <c r="BR136" s="34"/>
      <c r="BS136" s="34"/>
      <c r="BT136" s="34"/>
      <c r="BU136" s="34"/>
      <c r="BV136" s="34"/>
      <c r="BW136" s="34"/>
      <c r="BX136" s="34"/>
      <c r="BY136" s="34"/>
      <c r="BZ136" s="34"/>
      <c r="CA136" s="34"/>
      <c r="CB136" s="34"/>
      <c r="CC136" s="34"/>
      <c r="CD136" s="34"/>
      <c r="CE136" s="34"/>
    </row>
    <row r="137" ht="25.8" customHeight="1" spans="1:83">
      <c r="A137" s="47"/>
      <c r="B137" s="47"/>
      <c r="C137" s="47"/>
      <c r="D137" s="47"/>
      <c r="E137" s="47"/>
      <c r="F137" s="47"/>
      <c r="G137" s="48"/>
      <c r="H137" s="49"/>
      <c r="I137" s="50"/>
      <c r="J137" s="48"/>
      <c r="K137" s="51"/>
      <c r="L137" s="52"/>
      <c r="M137" s="51"/>
      <c r="N137" s="53"/>
      <c r="O137" s="48"/>
      <c r="P137" s="54"/>
      <c r="Q137" s="48"/>
      <c r="R137" s="33"/>
      <c r="S137" s="34"/>
      <c r="T137" s="34"/>
      <c r="U137" s="34"/>
      <c r="V137" s="34"/>
      <c r="W137" s="34"/>
      <c r="X137" s="34"/>
      <c r="Y137" s="34"/>
      <c r="Z137" s="34"/>
      <c r="AA137" s="34"/>
      <c r="AB137" s="34"/>
      <c r="AC137" s="34"/>
      <c r="AD137" s="34"/>
      <c r="AE137" s="34"/>
      <c r="AF137" s="34"/>
      <c r="AG137" s="34"/>
      <c r="AH137" s="34"/>
      <c r="AI137" s="34"/>
      <c r="AJ137" s="34"/>
      <c r="AK137" s="34"/>
      <c r="AL137" s="34"/>
      <c r="AM137" s="34"/>
      <c r="AN137" s="34"/>
      <c r="AO137" s="34"/>
      <c r="AP137" s="34"/>
      <c r="AQ137" s="34"/>
      <c r="AR137" s="34"/>
      <c r="AS137" s="34"/>
      <c r="AT137" s="34"/>
      <c r="AU137" s="34"/>
      <c r="AV137" s="34"/>
      <c r="AW137" s="34"/>
      <c r="AX137" s="34"/>
      <c r="AY137" s="34"/>
      <c r="AZ137" s="34"/>
      <c r="BA137" s="34"/>
      <c r="BB137" s="34"/>
      <c r="BC137" s="34"/>
      <c r="BD137" s="34"/>
      <c r="BE137" s="34"/>
      <c r="BF137" s="34"/>
      <c r="BG137" s="34"/>
      <c r="BH137" s="34"/>
      <c r="BI137" s="34"/>
      <c r="BJ137" s="34"/>
      <c r="BK137" s="34"/>
      <c r="BL137" s="34"/>
      <c r="BM137" s="34"/>
      <c r="BN137" s="34"/>
      <c r="BO137" s="34"/>
      <c r="BP137" s="34"/>
      <c r="BQ137" s="34"/>
      <c r="BR137" s="34"/>
      <c r="BS137" s="34"/>
      <c r="BT137" s="34"/>
      <c r="BU137" s="34"/>
      <c r="BV137" s="34"/>
      <c r="BW137" s="34"/>
      <c r="BX137" s="34"/>
      <c r="BY137" s="34"/>
      <c r="BZ137" s="34"/>
      <c r="CA137" s="34"/>
      <c r="CB137" s="34"/>
      <c r="CC137" s="34"/>
      <c r="CD137" s="34"/>
      <c r="CE137" s="34"/>
    </row>
    <row r="138" ht="25.8" customHeight="1" spans="1:83">
      <c r="A138" s="47"/>
      <c r="B138" s="47"/>
      <c r="C138" s="47"/>
      <c r="D138" s="47"/>
      <c r="E138" s="47"/>
      <c r="F138" s="47"/>
      <c r="G138" s="48"/>
      <c r="H138" s="49"/>
      <c r="I138" s="50"/>
      <c r="J138" s="48"/>
      <c r="K138" s="51"/>
      <c r="L138" s="52"/>
      <c r="M138" s="51"/>
      <c r="N138" s="53"/>
      <c r="O138" s="48"/>
      <c r="P138" s="54"/>
      <c r="Q138" s="48"/>
      <c r="R138" s="33"/>
      <c r="S138" s="34"/>
      <c r="T138" s="34"/>
      <c r="U138" s="34"/>
      <c r="V138" s="34"/>
      <c r="W138" s="34"/>
      <c r="X138" s="34"/>
      <c r="Y138" s="34"/>
      <c r="Z138" s="34"/>
      <c r="AA138" s="34"/>
      <c r="AB138" s="34"/>
      <c r="AC138" s="34"/>
      <c r="AD138" s="34"/>
      <c r="AE138" s="34"/>
      <c r="AF138" s="34"/>
      <c r="AG138" s="34"/>
      <c r="AH138" s="34"/>
      <c r="AI138" s="34"/>
      <c r="AJ138" s="34"/>
      <c r="AK138" s="34"/>
      <c r="AL138" s="34"/>
      <c r="AM138" s="34"/>
      <c r="AN138" s="34"/>
      <c r="AO138" s="34"/>
      <c r="AP138" s="34"/>
      <c r="AQ138" s="34"/>
      <c r="AR138" s="34"/>
      <c r="AS138" s="34"/>
      <c r="AT138" s="34"/>
      <c r="AU138" s="34"/>
      <c r="AV138" s="34"/>
      <c r="AW138" s="34"/>
      <c r="AX138" s="34"/>
      <c r="AY138" s="34"/>
      <c r="AZ138" s="34"/>
      <c r="BA138" s="34"/>
      <c r="BB138" s="34"/>
      <c r="BC138" s="34"/>
      <c r="BD138" s="34"/>
      <c r="BE138" s="34"/>
      <c r="BF138" s="34"/>
      <c r="BG138" s="34"/>
      <c r="BH138" s="34"/>
      <c r="BI138" s="34"/>
      <c r="BJ138" s="34"/>
      <c r="BK138" s="34"/>
      <c r="BL138" s="34"/>
      <c r="BM138" s="34"/>
      <c r="BN138" s="34"/>
      <c r="BO138" s="34"/>
      <c r="BP138" s="34"/>
      <c r="BQ138" s="34"/>
      <c r="BR138" s="34"/>
      <c r="BS138" s="34"/>
      <c r="BT138" s="34"/>
      <c r="BU138" s="34"/>
      <c r="BV138" s="34"/>
      <c r="BW138" s="34"/>
      <c r="BX138" s="34"/>
      <c r="BY138" s="34"/>
      <c r="BZ138" s="34"/>
      <c r="CA138" s="34"/>
      <c r="CB138" s="34"/>
      <c r="CC138" s="34"/>
      <c r="CD138" s="34"/>
      <c r="CE138" s="34"/>
    </row>
    <row r="139" ht="25.8" customHeight="1" spans="1:83">
      <c r="A139" s="73"/>
      <c r="B139" s="73"/>
      <c r="C139" s="73"/>
      <c r="D139" s="47"/>
      <c r="E139" s="47"/>
      <c r="F139" s="47"/>
      <c r="G139" s="48"/>
      <c r="H139" s="49"/>
      <c r="I139" s="50"/>
      <c r="J139" s="48"/>
      <c r="K139" s="51"/>
      <c r="L139" s="52"/>
      <c r="M139" s="51"/>
      <c r="N139" s="53"/>
      <c r="O139" s="48"/>
      <c r="P139" s="54"/>
      <c r="Q139" s="48"/>
      <c r="R139" s="33"/>
      <c r="S139" s="34"/>
      <c r="T139" s="34"/>
      <c r="U139" s="34"/>
      <c r="V139" s="34"/>
      <c r="W139" s="34"/>
      <c r="X139" s="34"/>
      <c r="Y139" s="34"/>
      <c r="Z139" s="34"/>
      <c r="AA139" s="34"/>
      <c r="AB139" s="34"/>
      <c r="AC139" s="34"/>
      <c r="AD139" s="34"/>
      <c r="AE139" s="34"/>
      <c r="AF139" s="34"/>
      <c r="AG139" s="34"/>
      <c r="AH139" s="34"/>
      <c r="AI139" s="34"/>
      <c r="AJ139" s="34"/>
      <c r="AK139" s="34"/>
      <c r="AL139" s="34"/>
      <c r="AM139" s="34"/>
      <c r="AN139" s="34"/>
      <c r="AO139" s="34"/>
      <c r="AP139" s="34"/>
      <c r="AQ139" s="34"/>
      <c r="AR139" s="34"/>
      <c r="AS139" s="34"/>
      <c r="AT139" s="34"/>
      <c r="AU139" s="34"/>
      <c r="AV139" s="34"/>
      <c r="AW139" s="34"/>
      <c r="AX139" s="34"/>
      <c r="AY139" s="34"/>
      <c r="AZ139" s="34"/>
      <c r="BA139" s="34"/>
      <c r="BB139" s="34"/>
      <c r="BC139" s="34"/>
      <c r="BD139" s="34"/>
      <c r="BE139" s="34"/>
      <c r="BF139" s="34"/>
      <c r="BG139" s="34"/>
      <c r="BH139" s="34"/>
      <c r="BI139" s="34"/>
      <c r="BJ139" s="34"/>
      <c r="BK139" s="34"/>
      <c r="BL139" s="34"/>
      <c r="BM139" s="34"/>
      <c r="BN139" s="34"/>
      <c r="BO139" s="34"/>
      <c r="BP139" s="34"/>
      <c r="BQ139" s="34"/>
      <c r="BR139" s="34"/>
      <c r="BS139" s="34"/>
      <c r="BT139" s="34"/>
      <c r="BU139" s="34"/>
      <c r="BV139" s="34"/>
      <c r="BW139" s="34"/>
      <c r="BX139" s="34"/>
      <c r="BY139" s="34"/>
      <c r="BZ139" s="34"/>
      <c r="CA139" s="34"/>
      <c r="CB139" s="34"/>
      <c r="CC139" s="34"/>
      <c r="CD139" s="34"/>
      <c r="CE139" s="34"/>
    </row>
    <row r="140" ht="25.8" customHeight="1" spans="1:83">
      <c r="A140" s="73"/>
      <c r="B140" s="73"/>
      <c r="C140" s="73"/>
      <c r="D140" s="47"/>
      <c r="E140" s="47"/>
      <c r="F140" s="47"/>
      <c r="G140" s="48"/>
      <c r="H140" s="49"/>
      <c r="I140" s="50"/>
      <c r="J140" s="48"/>
      <c r="K140" s="51"/>
      <c r="L140" s="52"/>
      <c r="M140" s="51"/>
      <c r="N140" s="53"/>
      <c r="O140" s="48"/>
      <c r="P140" s="54"/>
      <c r="Q140" s="48"/>
      <c r="R140" s="33"/>
      <c r="S140" s="34"/>
      <c r="T140" s="34"/>
      <c r="U140" s="34"/>
      <c r="V140" s="34"/>
      <c r="W140" s="34"/>
      <c r="X140" s="34"/>
      <c r="Y140" s="34"/>
      <c r="Z140" s="34"/>
      <c r="AA140" s="34"/>
      <c r="AB140" s="34"/>
      <c r="AC140" s="34"/>
      <c r="AD140" s="34"/>
      <c r="AE140" s="34"/>
      <c r="AF140" s="34"/>
      <c r="AG140" s="34"/>
      <c r="AH140" s="34"/>
      <c r="AI140" s="34"/>
      <c r="AJ140" s="34"/>
      <c r="AK140" s="34"/>
      <c r="AL140" s="34"/>
      <c r="AM140" s="34"/>
      <c r="AN140" s="34"/>
      <c r="AO140" s="34"/>
      <c r="AP140" s="34"/>
      <c r="AQ140" s="34"/>
      <c r="AR140" s="34"/>
      <c r="AS140" s="34"/>
      <c r="AT140" s="34"/>
      <c r="AU140" s="34"/>
      <c r="AV140" s="34"/>
      <c r="AW140" s="34"/>
      <c r="AX140" s="34"/>
      <c r="AY140" s="34"/>
      <c r="AZ140" s="34"/>
      <c r="BA140" s="34"/>
      <c r="BB140" s="34"/>
      <c r="BC140" s="34"/>
      <c r="BD140" s="34"/>
      <c r="BE140" s="34"/>
      <c r="BF140" s="34"/>
      <c r="BG140" s="34"/>
      <c r="BH140" s="34"/>
      <c r="BI140" s="34"/>
      <c r="BJ140" s="34"/>
      <c r="BK140" s="34"/>
      <c r="BL140" s="34"/>
      <c r="BM140" s="34"/>
      <c r="BN140" s="34"/>
      <c r="BO140" s="34"/>
      <c r="BP140" s="34"/>
      <c r="BQ140" s="34"/>
      <c r="BR140" s="34"/>
      <c r="BS140" s="34"/>
      <c r="BT140" s="34"/>
      <c r="BU140" s="34"/>
      <c r="BV140" s="34"/>
      <c r="BW140" s="34"/>
      <c r="BX140" s="34"/>
      <c r="BY140" s="34"/>
      <c r="BZ140" s="34"/>
      <c r="CA140" s="34"/>
      <c r="CB140" s="34"/>
      <c r="CC140" s="34"/>
      <c r="CD140" s="34"/>
      <c r="CE140" s="34"/>
    </row>
    <row r="141" ht="25.8" customHeight="1" spans="1:83">
      <c r="A141" s="47"/>
      <c r="B141" s="47"/>
      <c r="C141" s="47"/>
      <c r="D141" s="47"/>
      <c r="E141" s="47"/>
      <c r="F141" s="47"/>
      <c r="G141" s="48"/>
      <c r="H141" s="49"/>
      <c r="I141" s="50"/>
      <c r="J141" s="48"/>
      <c r="K141" s="51"/>
      <c r="L141" s="52"/>
      <c r="M141" s="51"/>
      <c r="N141" s="53"/>
      <c r="O141" s="48"/>
      <c r="P141" s="54"/>
      <c r="Q141" s="48"/>
      <c r="R141" s="33"/>
      <c r="S141" s="34"/>
      <c r="T141" s="34"/>
      <c r="U141" s="34"/>
      <c r="V141" s="34"/>
      <c r="W141" s="34"/>
      <c r="X141" s="34"/>
      <c r="Y141" s="34"/>
      <c r="Z141" s="34"/>
      <c r="AA141" s="34"/>
      <c r="AB141" s="34"/>
      <c r="AC141" s="34"/>
      <c r="AD141" s="34"/>
      <c r="AE141" s="34"/>
      <c r="AF141" s="34"/>
      <c r="AG141" s="34"/>
      <c r="AH141" s="34"/>
      <c r="AI141" s="34"/>
      <c r="AJ141" s="34"/>
      <c r="AK141" s="34"/>
      <c r="AL141" s="34"/>
      <c r="AM141" s="34"/>
      <c r="AN141" s="34"/>
      <c r="AO141" s="34"/>
      <c r="AP141" s="34"/>
      <c r="AQ141" s="34"/>
      <c r="AR141" s="34"/>
      <c r="AS141" s="34"/>
      <c r="AT141" s="34"/>
      <c r="AU141" s="34"/>
      <c r="AV141" s="34"/>
      <c r="AW141" s="34"/>
      <c r="AX141" s="34"/>
      <c r="AY141" s="34"/>
      <c r="AZ141" s="34"/>
      <c r="BA141" s="34"/>
      <c r="BB141" s="34"/>
      <c r="BC141" s="34"/>
      <c r="BD141" s="34"/>
      <c r="BE141" s="34"/>
      <c r="BF141" s="34"/>
      <c r="BG141" s="34"/>
      <c r="BH141" s="34"/>
      <c r="BI141" s="34"/>
      <c r="BJ141" s="34"/>
      <c r="BK141" s="34"/>
      <c r="BL141" s="34"/>
      <c r="BM141" s="34"/>
      <c r="BN141" s="34"/>
      <c r="BO141" s="34"/>
      <c r="BP141" s="34"/>
      <c r="BQ141" s="34"/>
      <c r="BR141" s="34"/>
      <c r="BS141" s="34"/>
      <c r="BT141" s="34"/>
      <c r="BU141" s="34"/>
      <c r="BV141" s="34"/>
      <c r="BW141" s="34"/>
      <c r="BX141" s="34"/>
      <c r="BY141" s="34"/>
      <c r="BZ141" s="34"/>
      <c r="CA141" s="34"/>
      <c r="CB141" s="34"/>
      <c r="CC141" s="34"/>
      <c r="CD141" s="34"/>
      <c r="CE141" s="34"/>
    </row>
    <row r="142" ht="25.8" customHeight="1" spans="1:83">
      <c r="A142" s="47"/>
      <c r="B142" s="47"/>
      <c r="C142" s="47"/>
      <c r="D142" s="47"/>
      <c r="E142" s="47"/>
      <c r="F142" s="47"/>
      <c r="G142" s="48"/>
      <c r="H142" s="49"/>
      <c r="I142" s="50"/>
      <c r="J142" s="48"/>
      <c r="K142" s="51"/>
      <c r="L142" s="52"/>
      <c r="M142" s="51"/>
      <c r="N142" s="53"/>
      <c r="O142" s="48"/>
      <c r="P142" s="54"/>
      <c r="Q142" s="48"/>
      <c r="R142" s="33"/>
      <c r="S142" s="34"/>
      <c r="T142" s="34"/>
      <c r="U142" s="34"/>
      <c r="V142" s="34"/>
      <c r="W142" s="34"/>
      <c r="X142" s="34"/>
      <c r="Y142" s="34"/>
      <c r="Z142" s="34"/>
      <c r="AA142" s="34"/>
      <c r="AB142" s="34"/>
      <c r="AC142" s="34"/>
      <c r="AD142" s="34"/>
      <c r="AE142" s="34"/>
      <c r="AF142" s="34"/>
      <c r="AG142" s="34"/>
      <c r="AH142" s="34"/>
      <c r="AI142" s="34"/>
      <c r="AJ142" s="34"/>
      <c r="AK142" s="34"/>
      <c r="AL142" s="34"/>
      <c r="AM142" s="34"/>
      <c r="AN142" s="34"/>
      <c r="AO142" s="34"/>
      <c r="AP142" s="34"/>
      <c r="AQ142" s="34"/>
      <c r="AR142" s="34"/>
      <c r="AS142" s="34"/>
      <c r="AT142" s="34"/>
      <c r="AU142" s="34"/>
      <c r="AV142" s="34"/>
      <c r="AW142" s="34"/>
      <c r="AX142" s="34"/>
      <c r="AY142" s="34"/>
      <c r="AZ142" s="34"/>
      <c r="BA142" s="34"/>
      <c r="BB142" s="34"/>
      <c r="BC142" s="34"/>
      <c r="BD142" s="34"/>
      <c r="BE142" s="34"/>
      <c r="BF142" s="34"/>
      <c r="BG142" s="34"/>
      <c r="BH142" s="34"/>
      <c r="BI142" s="34"/>
      <c r="BJ142" s="34"/>
      <c r="BK142" s="34"/>
      <c r="BL142" s="34"/>
      <c r="BM142" s="34"/>
      <c r="BN142" s="34"/>
      <c r="BO142" s="34"/>
      <c r="BP142" s="34"/>
      <c r="BQ142" s="34"/>
      <c r="BR142" s="34"/>
      <c r="BS142" s="34"/>
      <c r="BT142" s="34"/>
      <c r="BU142" s="34"/>
      <c r="BV142" s="34"/>
      <c r="BW142" s="34"/>
      <c r="BX142" s="34"/>
      <c r="BY142" s="34"/>
      <c r="BZ142" s="34"/>
      <c r="CA142" s="34"/>
      <c r="CB142" s="34"/>
      <c r="CC142" s="34"/>
      <c r="CD142" s="34"/>
      <c r="CE142" s="34"/>
    </row>
    <row r="143" ht="25.8" customHeight="1" spans="1:83">
      <c r="A143" s="47"/>
      <c r="B143" s="47"/>
      <c r="C143" s="47"/>
      <c r="D143" s="47"/>
      <c r="E143" s="47"/>
      <c r="F143" s="47"/>
      <c r="G143" s="48"/>
      <c r="H143" s="49"/>
      <c r="I143" s="50"/>
      <c r="J143" s="48"/>
      <c r="K143" s="51"/>
      <c r="L143" s="51"/>
      <c r="M143" s="51"/>
      <c r="N143" s="53"/>
      <c r="O143" s="48"/>
      <c r="P143" s="54"/>
      <c r="Q143" s="48"/>
      <c r="R143" s="33"/>
      <c r="S143" s="34"/>
      <c r="T143" s="34"/>
      <c r="U143" s="34"/>
      <c r="V143" s="34"/>
      <c r="W143" s="34"/>
      <c r="X143" s="34"/>
      <c r="Y143" s="34"/>
      <c r="Z143" s="34"/>
      <c r="AA143" s="34"/>
      <c r="AB143" s="34"/>
      <c r="AC143" s="34"/>
      <c r="AD143" s="34"/>
      <c r="AE143" s="34"/>
      <c r="AF143" s="34"/>
      <c r="AG143" s="34"/>
      <c r="AH143" s="34"/>
      <c r="AI143" s="34"/>
      <c r="AJ143" s="34"/>
      <c r="AK143" s="34"/>
      <c r="AL143" s="34"/>
      <c r="AM143" s="34"/>
      <c r="AN143" s="34"/>
      <c r="AO143" s="34"/>
      <c r="AP143" s="34"/>
      <c r="AQ143" s="34"/>
      <c r="AR143" s="34"/>
      <c r="AS143" s="34"/>
      <c r="AT143" s="34"/>
      <c r="AU143" s="34"/>
      <c r="AV143" s="34"/>
      <c r="AW143" s="34"/>
      <c r="AX143" s="34"/>
      <c r="AY143" s="34"/>
      <c r="AZ143" s="34"/>
      <c r="BA143" s="34"/>
      <c r="BB143" s="34"/>
      <c r="BC143" s="34"/>
      <c r="BD143" s="34"/>
      <c r="BE143" s="34"/>
      <c r="BF143" s="34"/>
      <c r="BG143" s="34"/>
      <c r="BH143" s="34"/>
      <c r="BI143" s="34"/>
      <c r="BJ143" s="34"/>
      <c r="BK143" s="34"/>
      <c r="BL143" s="34"/>
      <c r="BM143" s="34"/>
      <c r="BN143" s="34"/>
      <c r="BO143" s="34"/>
      <c r="BP143" s="34"/>
      <c r="BQ143" s="34"/>
      <c r="BR143" s="34"/>
      <c r="BS143" s="34"/>
      <c r="BT143" s="34"/>
      <c r="BU143" s="34"/>
      <c r="BV143" s="34"/>
      <c r="BW143" s="34"/>
      <c r="BX143" s="34"/>
      <c r="BY143" s="34"/>
      <c r="BZ143" s="34"/>
      <c r="CA143" s="34"/>
      <c r="CB143" s="34"/>
      <c r="CC143" s="34"/>
      <c r="CD143" s="34"/>
      <c r="CE143" s="34"/>
    </row>
    <row r="144" ht="25.8" customHeight="1" spans="1:83">
      <c r="A144" s="47"/>
      <c r="B144" s="47"/>
      <c r="C144" s="47"/>
      <c r="D144" s="47"/>
      <c r="E144" s="47"/>
      <c r="F144" s="47"/>
      <c r="G144" s="48"/>
      <c r="H144" s="49"/>
      <c r="I144" s="50"/>
      <c r="J144" s="48"/>
      <c r="K144" s="51"/>
      <c r="L144" s="52"/>
      <c r="M144" s="51"/>
      <c r="N144" s="53"/>
      <c r="O144" s="48"/>
      <c r="P144" s="54"/>
      <c r="Q144" s="48"/>
      <c r="R144" s="33"/>
      <c r="S144" s="34"/>
      <c r="T144" s="34"/>
      <c r="U144" s="34"/>
      <c r="V144" s="34"/>
      <c r="W144" s="34"/>
      <c r="X144" s="34"/>
      <c r="Y144" s="34"/>
      <c r="Z144" s="34"/>
      <c r="AA144" s="34"/>
      <c r="AB144" s="34"/>
      <c r="AC144" s="34"/>
      <c r="AD144" s="34"/>
      <c r="AE144" s="34"/>
      <c r="AF144" s="34"/>
      <c r="AG144" s="34"/>
      <c r="AH144" s="34"/>
      <c r="AI144" s="34"/>
      <c r="AJ144" s="34"/>
      <c r="AK144" s="34"/>
      <c r="AL144" s="34"/>
      <c r="AM144" s="34"/>
      <c r="AN144" s="34"/>
      <c r="AO144" s="34"/>
      <c r="AP144" s="34"/>
      <c r="AQ144" s="34"/>
      <c r="AR144" s="34"/>
      <c r="AS144" s="34"/>
      <c r="AT144" s="34"/>
      <c r="AU144" s="34"/>
      <c r="AV144" s="34"/>
      <c r="AW144" s="34"/>
      <c r="AX144" s="34"/>
      <c r="AY144" s="34"/>
      <c r="AZ144" s="34"/>
      <c r="BA144" s="34"/>
      <c r="BB144" s="34"/>
      <c r="BC144" s="34"/>
      <c r="BD144" s="34"/>
      <c r="BE144" s="34"/>
      <c r="BF144" s="34"/>
      <c r="BG144" s="34"/>
      <c r="BH144" s="34"/>
      <c r="BI144" s="34"/>
      <c r="BJ144" s="34"/>
      <c r="BK144" s="34"/>
      <c r="BL144" s="34"/>
      <c r="BM144" s="34"/>
      <c r="BN144" s="34"/>
      <c r="BO144" s="34"/>
      <c r="BP144" s="34"/>
      <c r="BQ144" s="34"/>
      <c r="BR144" s="34"/>
      <c r="BS144" s="34"/>
      <c r="BT144" s="34"/>
      <c r="BU144" s="34"/>
      <c r="BV144" s="34"/>
      <c r="BW144" s="34"/>
      <c r="BX144" s="34"/>
      <c r="BY144" s="34"/>
      <c r="BZ144" s="34"/>
      <c r="CA144" s="34"/>
      <c r="CB144" s="34"/>
      <c r="CC144" s="34"/>
      <c r="CD144" s="34"/>
      <c r="CE144" s="34"/>
    </row>
    <row r="145" ht="25.8" customHeight="1" spans="1:83">
      <c r="A145" s="47"/>
      <c r="B145" s="47"/>
      <c r="C145" s="47"/>
      <c r="D145" s="47"/>
      <c r="E145" s="47"/>
      <c r="F145" s="47"/>
      <c r="G145" s="48"/>
      <c r="H145" s="49"/>
      <c r="I145" s="50"/>
      <c r="J145" s="48"/>
      <c r="K145" s="51"/>
      <c r="L145" s="52"/>
      <c r="M145" s="51"/>
      <c r="N145" s="53"/>
      <c r="O145" s="48"/>
      <c r="P145" s="54"/>
      <c r="Q145" s="48"/>
      <c r="R145" s="33"/>
      <c r="S145" s="34"/>
      <c r="T145" s="34"/>
      <c r="U145" s="34"/>
      <c r="V145" s="34"/>
      <c r="W145" s="34"/>
      <c r="X145" s="34"/>
      <c r="Y145" s="34"/>
      <c r="Z145" s="34"/>
      <c r="AA145" s="34"/>
      <c r="AB145" s="34"/>
      <c r="AC145" s="34"/>
      <c r="AD145" s="34"/>
      <c r="AE145" s="34"/>
      <c r="AF145" s="34"/>
      <c r="AG145" s="34"/>
      <c r="AH145" s="34"/>
      <c r="AI145" s="34"/>
      <c r="AJ145" s="34"/>
      <c r="AK145" s="34"/>
      <c r="AL145" s="34"/>
      <c r="AM145" s="34"/>
      <c r="AN145" s="34"/>
      <c r="AO145" s="34"/>
      <c r="AP145" s="34"/>
      <c r="AQ145" s="34"/>
      <c r="AR145" s="34"/>
      <c r="AS145" s="34"/>
      <c r="AT145" s="34"/>
      <c r="AU145" s="34"/>
      <c r="AV145" s="34"/>
      <c r="AW145" s="34"/>
      <c r="AX145" s="34"/>
      <c r="AY145" s="34"/>
      <c r="AZ145" s="34"/>
      <c r="BA145" s="34"/>
      <c r="BB145" s="34"/>
      <c r="BC145" s="34"/>
      <c r="BD145" s="34"/>
      <c r="BE145" s="34"/>
      <c r="BF145" s="34"/>
      <c r="BG145" s="34"/>
      <c r="BH145" s="34"/>
      <c r="BI145" s="34"/>
      <c r="BJ145" s="34"/>
      <c r="BK145" s="34"/>
      <c r="BL145" s="34"/>
      <c r="BM145" s="34"/>
      <c r="BN145" s="34"/>
      <c r="BO145" s="34"/>
      <c r="BP145" s="34"/>
      <c r="BQ145" s="34"/>
      <c r="BR145" s="34"/>
      <c r="BS145" s="34"/>
      <c r="BT145" s="34"/>
      <c r="BU145" s="34"/>
      <c r="BV145" s="34"/>
      <c r="BW145" s="34"/>
      <c r="BX145" s="34"/>
      <c r="BY145" s="34"/>
      <c r="BZ145" s="34"/>
      <c r="CA145" s="34"/>
      <c r="CB145" s="34"/>
      <c r="CC145" s="34"/>
      <c r="CD145" s="34"/>
      <c r="CE145" s="34"/>
    </row>
    <row r="146" ht="25.8" customHeight="1" spans="1:83">
      <c r="A146" s="47"/>
      <c r="B146" s="47"/>
      <c r="C146" s="47"/>
      <c r="D146" s="47"/>
      <c r="E146" s="47"/>
      <c r="F146" s="47"/>
      <c r="G146" s="48"/>
      <c r="H146" s="49"/>
      <c r="I146" s="50"/>
      <c r="J146" s="48"/>
      <c r="K146" s="51"/>
      <c r="L146" s="52"/>
      <c r="M146" s="51"/>
      <c r="N146" s="53"/>
      <c r="O146" s="48"/>
      <c r="P146" s="54"/>
      <c r="Q146" s="48"/>
      <c r="R146" s="33"/>
      <c r="S146" s="34"/>
      <c r="T146" s="34"/>
      <c r="U146" s="34"/>
      <c r="V146" s="34"/>
      <c r="W146" s="34"/>
      <c r="X146" s="34"/>
      <c r="Y146" s="34"/>
      <c r="Z146" s="34"/>
      <c r="AA146" s="34"/>
      <c r="AB146" s="34"/>
      <c r="AC146" s="34"/>
      <c r="AD146" s="34"/>
      <c r="AE146" s="34"/>
      <c r="AF146" s="34"/>
      <c r="AG146" s="34"/>
      <c r="AH146" s="34"/>
      <c r="AI146" s="34"/>
      <c r="AJ146" s="34"/>
      <c r="AK146" s="34"/>
      <c r="AL146" s="34"/>
      <c r="AM146" s="34"/>
      <c r="AN146" s="34"/>
      <c r="AO146" s="34"/>
      <c r="AP146" s="34"/>
      <c r="AQ146" s="34"/>
      <c r="AR146" s="34"/>
      <c r="AS146" s="34"/>
      <c r="AT146" s="34"/>
      <c r="AU146" s="34"/>
      <c r="AV146" s="34"/>
      <c r="AW146" s="34"/>
      <c r="AX146" s="34"/>
      <c r="AY146" s="34"/>
      <c r="AZ146" s="34"/>
      <c r="BA146" s="34"/>
      <c r="BB146" s="34"/>
      <c r="BC146" s="34"/>
      <c r="BD146" s="34"/>
      <c r="BE146" s="34"/>
      <c r="BF146" s="34"/>
      <c r="BG146" s="34"/>
      <c r="BH146" s="34"/>
      <c r="BI146" s="34"/>
      <c r="BJ146" s="34"/>
      <c r="BK146" s="34"/>
      <c r="BL146" s="34"/>
      <c r="BM146" s="34"/>
      <c r="BN146" s="34"/>
      <c r="BO146" s="34"/>
      <c r="BP146" s="34"/>
      <c r="BQ146" s="34"/>
      <c r="BR146" s="34"/>
      <c r="BS146" s="34"/>
      <c r="BT146" s="34"/>
      <c r="BU146" s="34"/>
      <c r="BV146" s="34"/>
      <c r="BW146" s="34"/>
      <c r="BX146" s="34"/>
      <c r="BY146" s="34"/>
      <c r="BZ146" s="34"/>
      <c r="CA146" s="34"/>
      <c r="CB146" s="34"/>
      <c r="CC146" s="34"/>
      <c r="CD146" s="34"/>
      <c r="CE146" s="34"/>
    </row>
    <row r="147" ht="25.8" customHeight="1" spans="1:83">
      <c r="A147" s="47"/>
      <c r="B147" s="47"/>
      <c r="C147" s="47"/>
      <c r="D147" s="47"/>
      <c r="E147" s="47"/>
      <c r="F147" s="47"/>
      <c r="G147" s="48"/>
      <c r="H147" s="49"/>
      <c r="I147" s="50"/>
      <c r="J147" s="48"/>
      <c r="K147" s="51"/>
      <c r="L147" s="52"/>
      <c r="M147" s="51"/>
      <c r="N147" s="53"/>
      <c r="O147" s="48"/>
      <c r="P147" s="54"/>
      <c r="Q147" s="48"/>
      <c r="R147" s="33"/>
      <c r="S147" s="34"/>
      <c r="T147" s="34"/>
      <c r="U147" s="34"/>
      <c r="V147" s="34"/>
      <c r="W147" s="34"/>
      <c r="X147" s="34"/>
      <c r="Y147" s="34"/>
      <c r="Z147" s="34"/>
      <c r="AA147" s="34"/>
      <c r="AB147" s="34"/>
      <c r="AC147" s="34"/>
      <c r="AD147" s="34"/>
      <c r="AE147" s="34"/>
      <c r="AF147" s="34"/>
      <c r="AG147" s="34"/>
      <c r="AH147" s="34"/>
      <c r="AI147" s="34"/>
      <c r="AJ147" s="34"/>
      <c r="AK147" s="34"/>
      <c r="AL147" s="34"/>
      <c r="AM147" s="34"/>
      <c r="AN147" s="34"/>
      <c r="AO147" s="34"/>
      <c r="AP147" s="34"/>
      <c r="AQ147" s="34"/>
      <c r="AR147" s="34"/>
      <c r="AS147" s="34"/>
      <c r="AT147" s="34"/>
      <c r="AU147" s="34"/>
      <c r="AV147" s="34"/>
      <c r="AW147" s="34"/>
      <c r="AX147" s="34"/>
      <c r="AY147" s="34"/>
      <c r="AZ147" s="34"/>
      <c r="BA147" s="34"/>
      <c r="BB147" s="34"/>
      <c r="BC147" s="34"/>
      <c r="BD147" s="34"/>
      <c r="BE147" s="34"/>
      <c r="BF147" s="34"/>
      <c r="BG147" s="34"/>
      <c r="BH147" s="34"/>
      <c r="BI147" s="34"/>
      <c r="BJ147" s="34"/>
      <c r="BK147" s="34"/>
      <c r="BL147" s="34"/>
      <c r="BM147" s="34"/>
      <c r="BN147" s="34"/>
      <c r="BO147" s="34"/>
      <c r="BP147" s="34"/>
      <c r="BQ147" s="34"/>
      <c r="BR147" s="34"/>
      <c r="BS147" s="34"/>
      <c r="BT147" s="34"/>
      <c r="BU147" s="34"/>
      <c r="BV147" s="34"/>
      <c r="BW147" s="34"/>
      <c r="BX147" s="34"/>
      <c r="BY147" s="34"/>
      <c r="BZ147" s="34"/>
      <c r="CA147" s="34"/>
      <c r="CB147" s="34"/>
      <c r="CC147" s="34"/>
      <c r="CD147" s="34"/>
      <c r="CE147" s="34"/>
    </row>
    <row r="148" ht="25.8" customHeight="1" spans="1:83">
      <c r="A148" s="47"/>
      <c r="B148" s="47"/>
      <c r="C148" s="47"/>
      <c r="D148" s="47"/>
      <c r="E148" s="47"/>
      <c r="F148" s="47"/>
      <c r="G148" s="48"/>
      <c r="H148" s="49"/>
      <c r="I148" s="50"/>
      <c r="J148" s="48"/>
      <c r="K148" s="51"/>
      <c r="L148" s="52"/>
      <c r="M148" s="51"/>
      <c r="N148" s="53"/>
      <c r="O148" s="48"/>
      <c r="P148" s="54"/>
      <c r="Q148" s="48"/>
      <c r="R148" s="33"/>
      <c r="S148" s="34"/>
      <c r="T148" s="34"/>
      <c r="U148" s="34"/>
      <c r="V148" s="34"/>
      <c r="W148" s="34"/>
      <c r="X148" s="34"/>
      <c r="Y148" s="34"/>
      <c r="Z148" s="34"/>
      <c r="AA148" s="34"/>
      <c r="AB148" s="34"/>
      <c r="AC148" s="34"/>
      <c r="AD148" s="34"/>
      <c r="AE148" s="34"/>
      <c r="AF148" s="34"/>
      <c r="AG148" s="34"/>
      <c r="AH148" s="34"/>
      <c r="AI148" s="34"/>
      <c r="AJ148" s="34"/>
      <c r="AK148" s="34"/>
      <c r="AL148" s="34"/>
      <c r="AM148" s="34"/>
      <c r="AN148" s="34"/>
      <c r="AO148" s="34"/>
      <c r="AP148" s="34"/>
      <c r="AQ148" s="34"/>
      <c r="AR148" s="34"/>
      <c r="AS148" s="34"/>
      <c r="AT148" s="34"/>
      <c r="AU148" s="34"/>
      <c r="AV148" s="34"/>
      <c r="AW148" s="34"/>
      <c r="AX148" s="34"/>
      <c r="AY148" s="34"/>
      <c r="AZ148" s="34"/>
      <c r="BA148" s="34"/>
      <c r="BB148" s="34"/>
      <c r="BC148" s="34"/>
      <c r="BD148" s="34"/>
      <c r="BE148" s="34"/>
      <c r="BF148" s="34"/>
      <c r="BG148" s="34"/>
      <c r="BH148" s="34"/>
      <c r="BI148" s="34"/>
      <c r="BJ148" s="34"/>
      <c r="BK148" s="34"/>
      <c r="BL148" s="34"/>
      <c r="BM148" s="34"/>
      <c r="BN148" s="34"/>
      <c r="BO148" s="34"/>
      <c r="BP148" s="34"/>
      <c r="BQ148" s="34"/>
      <c r="BR148" s="34"/>
      <c r="BS148" s="34"/>
      <c r="BT148" s="34"/>
      <c r="BU148" s="34"/>
      <c r="BV148" s="34"/>
      <c r="BW148" s="34"/>
      <c r="BX148" s="34"/>
      <c r="BY148" s="34"/>
      <c r="BZ148" s="34"/>
      <c r="CA148" s="34"/>
      <c r="CB148" s="34"/>
      <c r="CC148" s="34"/>
      <c r="CD148" s="34"/>
      <c r="CE148" s="34"/>
    </row>
    <row r="149" ht="25.8" customHeight="1" spans="1:83">
      <c r="A149" s="47"/>
      <c r="B149" s="47"/>
      <c r="C149" s="47"/>
      <c r="D149" s="47"/>
      <c r="E149" s="47"/>
      <c r="F149" s="47"/>
      <c r="G149" s="48"/>
      <c r="H149" s="49"/>
      <c r="I149" s="50"/>
      <c r="J149" s="48"/>
      <c r="K149" s="51"/>
      <c r="L149" s="52"/>
      <c r="M149" s="51"/>
      <c r="N149" s="53"/>
      <c r="O149" s="48"/>
      <c r="P149" s="54"/>
      <c r="Q149" s="48"/>
      <c r="R149" s="33"/>
      <c r="S149" s="34"/>
      <c r="T149" s="34"/>
      <c r="U149" s="34"/>
      <c r="V149" s="34"/>
      <c r="W149" s="34"/>
      <c r="X149" s="34"/>
      <c r="Y149" s="34"/>
      <c r="Z149" s="34"/>
      <c r="AA149" s="34"/>
      <c r="AB149" s="34"/>
      <c r="AC149" s="34"/>
      <c r="AD149" s="34"/>
      <c r="AE149" s="34"/>
      <c r="AF149" s="34"/>
      <c r="AG149" s="34"/>
      <c r="AH149" s="34"/>
      <c r="AI149" s="34"/>
      <c r="AJ149" s="34"/>
      <c r="AK149" s="34"/>
      <c r="AL149" s="34"/>
      <c r="AM149" s="34"/>
      <c r="AN149" s="34"/>
      <c r="AO149" s="34"/>
      <c r="AP149" s="34"/>
      <c r="AQ149" s="34"/>
      <c r="AR149" s="34"/>
      <c r="AS149" s="34"/>
      <c r="AT149" s="34"/>
      <c r="AU149" s="34"/>
      <c r="AV149" s="34"/>
      <c r="AW149" s="34"/>
      <c r="AX149" s="34"/>
      <c r="AY149" s="34"/>
      <c r="AZ149" s="34"/>
      <c r="BA149" s="34"/>
      <c r="BB149" s="34"/>
      <c r="BC149" s="34"/>
      <c r="BD149" s="34"/>
      <c r="BE149" s="34"/>
      <c r="BF149" s="34"/>
      <c r="BG149" s="34"/>
      <c r="BH149" s="34"/>
      <c r="BI149" s="34"/>
      <c r="BJ149" s="34"/>
      <c r="BK149" s="34"/>
      <c r="BL149" s="34"/>
      <c r="BM149" s="34"/>
      <c r="BN149" s="34"/>
      <c r="BO149" s="34"/>
      <c r="BP149" s="34"/>
      <c r="BQ149" s="34"/>
      <c r="BR149" s="34"/>
      <c r="BS149" s="34"/>
      <c r="BT149" s="34"/>
      <c r="BU149" s="34"/>
      <c r="BV149" s="34"/>
      <c r="BW149" s="34"/>
      <c r="BX149" s="34"/>
      <c r="BY149" s="34"/>
      <c r="BZ149" s="34"/>
      <c r="CA149" s="34"/>
      <c r="CB149" s="34"/>
      <c r="CC149" s="34"/>
      <c r="CD149" s="34"/>
      <c r="CE149" s="34"/>
    </row>
    <row r="150" ht="25.8" customHeight="1" spans="1:83">
      <c r="A150" s="47"/>
      <c r="B150" s="47"/>
      <c r="C150" s="47"/>
      <c r="D150" s="47"/>
      <c r="E150" s="47"/>
      <c r="F150" s="47"/>
      <c r="G150" s="48"/>
      <c r="H150" s="49"/>
      <c r="I150" s="50"/>
      <c r="J150" s="48"/>
      <c r="K150" s="51"/>
      <c r="L150" s="52"/>
      <c r="M150" s="51"/>
      <c r="N150" s="53"/>
      <c r="O150" s="48"/>
      <c r="P150" s="54"/>
      <c r="Q150" s="48"/>
      <c r="R150" s="33"/>
      <c r="S150" s="34"/>
      <c r="T150" s="34"/>
      <c r="U150" s="34"/>
      <c r="V150" s="34"/>
      <c r="W150" s="34"/>
      <c r="X150" s="34"/>
      <c r="Y150" s="34"/>
      <c r="Z150" s="34"/>
      <c r="AA150" s="34"/>
      <c r="AB150" s="34"/>
      <c r="AC150" s="34"/>
      <c r="AD150" s="34"/>
      <c r="AE150" s="34"/>
      <c r="AF150" s="34"/>
      <c r="AG150" s="34"/>
      <c r="AH150" s="34"/>
      <c r="AI150" s="34"/>
      <c r="AJ150" s="34"/>
      <c r="AK150" s="34"/>
      <c r="AL150" s="34"/>
      <c r="AM150" s="34"/>
      <c r="AN150" s="34"/>
      <c r="AO150" s="34"/>
      <c r="AP150" s="34"/>
      <c r="AQ150" s="34"/>
      <c r="AR150" s="34"/>
      <c r="AS150" s="34"/>
      <c r="AT150" s="34"/>
      <c r="AU150" s="34"/>
      <c r="AV150" s="34"/>
      <c r="AW150" s="34"/>
      <c r="AX150" s="34"/>
      <c r="AY150" s="34"/>
      <c r="AZ150" s="34"/>
      <c r="BA150" s="34"/>
      <c r="BB150" s="34"/>
      <c r="BC150" s="34"/>
      <c r="BD150" s="34"/>
      <c r="BE150" s="34"/>
      <c r="BF150" s="34"/>
      <c r="BG150" s="34"/>
      <c r="BH150" s="34"/>
      <c r="BI150" s="34"/>
      <c r="BJ150" s="34"/>
      <c r="BK150" s="34"/>
      <c r="BL150" s="34"/>
      <c r="BM150" s="34"/>
      <c r="BN150" s="34"/>
      <c r="BO150" s="34"/>
      <c r="BP150" s="34"/>
      <c r="BQ150" s="34"/>
      <c r="BR150" s="34"/>
      <c r="BS150" s="34"/>
      <c r="BT150" s="34"/>
      <c r="BU150" s="34"/>
      <c r="BV150" s="34"/>
      <c r="BW150" s="34"/>
      <c r="BX150" s="34"/>
      <c r="BY150" s="34"/>
      <c r="BZ150" s="34"/>
      <c r="CA150" s="34"/>
      <c r="CB150" s="34"/>
      <c r="CC150" s="34"/>
      <c r="CD150" s="34"/>
      <c r="CE150" s="34"/>
    </row>
    <row r="151" ht="25.8" customHeight="1" spans="1:83">
      <c r="A151" s="47"/>
      <c r="B151" s="47"/>
      <c r="C151" s="47"/>
      <c r="D151" s="47"/>
      <c r="E151" s="47"/>
      <c r="F151" s="47"/>
      <c r="G151" s="48"/>
      <c r="H151" s="49"/>
      <c r="I151" s="50"/>
      <c r="J151" s="48"/>
      <c r="K151" s="51"/>
      <c r="L151" s="52"/>
      <c r="M151" s="51"/>
      <c r="N151" s="53"/>
      <c r="O151" s="48"/>
      <c r="P151" s="54"/>
      <c r="Q151" s="48"/>
      <c r="R151" s="33"/>
      <c r="S151" s="34"/>
      <c r="T151" s="34"/>
      <c r="U151" s="34"/>
      <c r="V151" s="34"/>
      <c r="W151" s="34"/>
      <c r="X151" s="34"/>
      <c r="Y151" s="34"/>
      <c r="Z151" s="34"/>
      <c r="AA151" s="34"/>
      <c r="AB151" s="34"/>
      <c r="AC151" s="34"/>
      <c r="AD151" s="34"/>
      <c r="AE151" s="34"/>
      <c r="AF151" s="34"/>
      <c r="AG151" s="34"/>
      <c r="AH151" s="34"/>
      <c r="AI151" s="34"/>
      <c r="AJ151" s="34"/>
      <c r="AK151" s="34"/>
      <c r="AL151" s="34"/>
      <c r="AM151" s="34"/>
      <c r="AN151" s="34"/>
      <c r="AO151" s="34"/>
      <c r="AP151" s="34"/>
      <c r="AQ151" s="34"/>
      <c r="AR151" s="34"/>
      <c r="AS151" s="34"/>
      <c r="AT151" s="34"/>
      <c r="AU151" s="34"/>
      <c r="AV151" s="34"/>
      <c r="AW151" s="34"/>
      <c r="AX151" s="34"/>
      <c r="AY151" s="34"/>
      <c r="AZ151" s="34"/>
      <c r="BA151" s="34"/>
      <c r="BB151" s="34"/>
      <c r="BC151" s="34"/>
      <c r="BD151" s="34"/>
      <c r="BE151" s="34"/>
      <c r="BF151" s="34"/>
      <c r="BG151" s="34"/>
      <c r="BH151" s="34"/>
      <c r="BI151" s="34"/>
      <c r="BJ151" s="34"/>
      <c r="BK151" s="34"/>
      <c r="BL151" s="34"/>
      <c r="BM151" s="34"/>
      <c r="BN151" s="34"/>
      <c r="BO151" s="34"/>
      <c r="BP151" s="34"/>
      <c r="BQ151" s="34"/>
      <c r="BR151" s="34"/>
      <c r="BS151" s="34"/>
      <c r="BT151" s="34"/>
      <c r="BU151" s="34"/>
      <c r="BV151" s="34"/>
      <c r="BW151" s="34"/>
      <c r="BX151" s="34"/>
      <c r="BY151" s="34"/>
      <c r="BZ151" s="34"/>
      <c r="CA151" s="34"/>
      <c r="CB151" s="34"/>
      <c r="CC151" s="34"/>
      <c r="CD151" s="34"/>
      <c r="CE151" s="34"/>
    </row>
    <row r="152" ht="25.8" customHeight="1" spans="1:83">
      <c r="A152" s="47"/>
      <c r="B152" s="47"/>
      <c r="C152" s="47"/>
      <c r="D152" s="47"/>
      <c r="E152" s="47"/>
      <c r="F152" s="47"/>
      <c r="G152" s="48"/>
      <c r="H152" s="49"/>
      <c r="I152" s="50"/>
      <c r="J152" s="48"/>
      <c r="K152" s="51"/>
      <c r="L152" s="52"/>
      <c r="M152" s="51"/>
      <c r="N152" s="53"/>
      <c r="O152" s="48"/>
      <c r="P152" s="54"/>
      <c r="Q152" s="48"/>
      <c r="R152" s="33"/>
      <c r="S152" s="34"/>
      <c r="T152" s="34"/>
      <c r="U152" s="34"/>
      <c r="V152" s="34"/>
      <c r="W152" s="34"/>
      <c r="X152" s="34"/>
      <c r="Y152" s="34"/>
      <c r="Z152" s="34"/>
      <c r="AA152" s="34"/>
      <c r="AB152" s="34"/>
      <c r="AC152" s="34"/>
      <c r="AD152" s="34"/>
      <c r="AE152" s="34"/>
      <c r="AF152" s="34"/>
      <c r="AG152" s="34"/>
      <c r="AH152" s="34"/>
      <c r="AI152" s="34"/>
      <c r="AJ152" s="34"/>
      <c r="AK152" s="34"/>
      <c r="AL152" s="34"/>
      <c r="AM152" s="34"/>
      <c r="AN152" s="34"/>
      <c r="AO152" s="34"/>
      <c r="AP152" s="34"/>
      <c r="AQ152" s="34"/>
      <c r="AR152" s="34"/>
      <c r="AS152" s="34"/>
      <c r="AT152" s="34"/>
      <c r="AU152" s="34"/>
      <c r="AV152" s="34"/>
      <c r="AW152" s="34"/>
      <c r="AX152" s="34"/>
      <c r="AY152" s="34"/>
      <c r="AZ152" s="34"/>
      <c r="BA152" s="34"/>
      <c r="BB152" s="34"/>
      <c r="BC152" s="34"/>
      <c r="BD152" s="34"/>
      <c r="BE152" s="34"/>
      <c r="BF152" s="34"/>
      <c r="BG152" s="34"/>
      <c r="BH152" s="34"/>
      <c r="BI152" s="34"/>
      <c r="BJ152" s="34"/>
      <c r="BK152" s="34"/>
      <c r="BL152" s="34"/>
      <c r="BM152" s="34"/>
      <c r="BN152" s="34"/>
      <c r="BO152" s="34"/>
      <c r="BP152" s="34"/>
      <c r="BQ152" s="34"/>
      <c r="BR152" s="34"/>
      <c r="BS152" s="34"/>
      <c r="BT152" s="34"/>
      <c r="BU152" s="34"/>
      <c r="BV152" s="34"/>
      <c r="BW152" s="34"/>
      <c r="BX152" s="34"/>
      <c r="BY152" s="34"/>
      <c r="BZ152" s="34"/>
      <c r="CA152" s="34"/>
      <c r="CB152" s="34"/>
      <c r="CC152" s="34"/>
      <c r="CD152" s="34"/>
      <c r="CE152" s="34"/>
    </row>
    <row r="153" ht="25.8" customHeight="1" spans="1:83">
      <c r="A153" s="47"/>
      <c r="B153" s="47"/>
      <c r="C153" s="47"/>
      <c r="D153" s="47"/>
      <c r="E153" s="47"/>
      <c r="F153" s="47"/>
      <c r="G153" s="48"/>
      <c r="H153" s="49"/>
      <c r="I153" s="50"/>
      <c r="J153" s="48"/>
      <c r="K153" s="51"/>
      <c r="L153" s="52"/>
      <c r="M153" s="51"/>
      <c r="N153" s="53"/>
      <c r="O153" s="48"/>
      <c r="P153" s="54"/>
      <c r="Q153" s="48"/>
      <c r="R153" s="33"/>
      <c r="S153" s="34"/>
      <c r="T153" s="34"/>
      <c r="U153" s="34"/>
      <c r="V153" s="34"/>
      <c r="W153" s="34"/>
      <c r="X153" s="34"/>
      <c r="Y153" s="34"/>
      <c r="Z153" s="34"/>
      <c r="AA153" s="34"/>
      <c r="AB153" s="34"/>
      <c r="AC153" s="34"/>
      <c r="AD153" s="34"/>
      <c r="AE153" s="34"/>
      <c r="AF153" s="34"/>
      <c r="AG153" s="34"/>
      <c r="AH153" s="34"/>
      <c r="AI153" s="34"/>
      <c r="AJ153" s="34"/>
      <c r="AK153" s="34"/>
      <c r="AL153" s="34"/>
      <c r="AM153" s="34"/>
      <c r="AN153" s="34"/>
      <c r="AO153" s="34"/>
      <c r="AP153" s="34"/>
      <c r="AQ153" s="34"/>
      <c r="AR153" s="34"/>
      <c r="AS153" s="34"/>
      <c r="AT153" s="34"/>
      <c r="AU153" s="34"/>
      <c r="AV153" s="34"/>
      <c r="AW153" s="34"/>
      <c r="AX153" s="34"/>
      <c r="AY153" s="34"/>
      <c r="AZ153" s="34"/>
      <c r="BA153" s="34"/>
      <c r="BB153" s="34"/>
      <c r="BC153" s="34"/>
      <c r="BD153" s="34"/>
      <c r="BE153" s="34"/>
      <c r="BF153" s="34"/>
      <c r="BG153" s="34"/>
      <c r="BH153" s="34"/>
      <c r="BI153" s="34"/>
      <c r="BJ153" s="34"/>
      <c r="BK153" s="34"/>
      <c r="BL153" s="34"/>
      <c r="BM153" s="34"/>
      <c r="BN153" s="34"/>
      <c r="BO153" s="34"/>
      <c r="BP153" s="34"/>
      <c r="BQ153" s="34"/>
      <c r="BR153" s="34"/>
      <c r="BS153" s="34"/>
      <c r="BT153" s="34"/>
      <c r="BU153" s="34"/>
      <c r="BV153" s="34"/>
      <c r="BW153" s="34"/>
      <c r="BX153" s="34"/>
      <c r="BY153" s="34"/>
      <c r="BZ153" s="34"/>
      <c r="CA153" s="34"/>
      <c r="CB153" s="34"/>
      <c r="CC153" s="34"/>
      <c r="CD153" s="34"/>
      <c r="CE153" s="34"/>
    </row>
    <row r="154" ht="25.8" customHeight="1" spans="1:83">
      <c r="A154" s="47"/>
      <c r="B154" s="47"/>
      <c r="C154" s="47"/>
      <c r="D154" s="47"/>
      <c r="E154" s="47"/>
      <c r="F154" s="47"/>
      <c r="G154" s="48"/>
      <c r="H154" s="49"/>
      <c r="I154" s="50"/>
      <c r="J154" s="48"/>
      <c r="K154" s="51"/>
      <c r="L154" s="51"/>
      <c r="M154" s="51"/>
      <c r="N154" s="53"/>
      <c r="O154" s="48"/>
      <c r="P154" s="54"/>
      <c r="Q154" s="48"/>
      <c r="R154" s="33"/>
      <c r="S154" s="34"/>
      <c r="T154" s="34"/>
      <c r="U154" s="34"/>
      <c r="V154" s="34"/>
      <c r="W154" s="34"/>
      <c r="X154" s="34"/>
      <c r="Y154" s="34"/>
      <c r="Z154" s="34"/>
      <c r="AA154" s="34"/>
      <c r="AB154" s="34"/>
      <c r="AC154" s="34"/>
      <c r="AD154" s="34"/>
      <c r="AE154" s="34"/>
      <c r="AF154" s="34"/>
      <c r="AG154" s="34"/>
      <c r="AH154" s="34"/>
      <c r="AI154" s="34"/>
      <c r="AJ154" s="34"/>
      <c r="AK154" s="34"/>
      <c r="AL154" s="34"/>
      <c r="AM154" s="34"/>
      <c r="AN154" s="34"/>
      <c r="AO154" s="34"/>
      <c r="AP154" s="34"/>
      <c r="AQ154" s="34"/>
      <c r="AR154" s="34"/>
      <c r="AS154" s="34"/>
      <c r="AT154" s="34"/>
      <c r="AU154" s="34"/>
      <c r="AV154" s="34"/>
      <c r="AW154" s="34"/>
      <c r="AX154" s="34"/>
      <c r="AY154" s="34"/>
      <c r="AZ154" s="34"/>
      <c r="BA154" s="34"/>
      <c r="BB154" s="34"/>
      <c r="BC154" s="34"/>
      <c r="BD154" s="34"/>
      <c r="BE154" s="34"/>
      <c r="BF154" s="34"/>
      <c r="BG154" s="34"/>
      <c r="BH154" s="34"/>
      <c r="BI154" s="34"/>
      <c r="BJ154" s="34"/>
      <c r="BK154" s="34"/>
      <c r="BL154" s="34"/>
      <c r="BM154" s="34"/>
      <c r="BN154" s="34"/>
      <c r="BO154" s="34"/>
      <c r="BP154" s="34"/>
      <c r="BQ154" s="34"/>
      <c r="BR154" s="34"/>
      <c r="BS154" s="34"/>
      <c r="BT154" s="34"/>
      <c r="BU154" s="34"/>
      <c r="BV154" s="34"/>
      <c r="BW154" s="34"/>
      <c r="BX154" s="34"/>
      <c r="BY154" s="34"/>
      <c r="BZ154" s="34"/>
      <c r="CA154" s="34"/>
      <c r="CB154" s="34"/>
      <c r="CC154" s="34"/>
      <c r="CD154" s="34"/>
      <c r="CE154" s="34"/>
    </row>
    <row r="155" ht="25.8" customHeight="1" spans="1:83">
      <c r="A155" s="47"/>
      <c r="B155" s="47"/>
      <c r="C155" s="47"/>
      <c r="D155" s="47"/>
      <c r="E155" s="47"/>
      <c r="F155" s="47"/>
      <c r="G155" s="48"/>
      <c r="H155" s="49"/>
      <c r="I155" s="50"/>
      <c r="J155" s="48"/>
      <c r="K155" s="51"/>
      <c r="L155" s="52"/>
      <c r="M155" s="51"/>
      <c r="N155" s="53"/>
      <c r="O155" s="48"/>
      <c r="P155" s="54"/>
      <c r="Q155" s="48"/>
      <c r="R155" s="33"/>
      <c r="S155" s="34"/>
      <c r="T155" s="34"/>
      <c r="U155" s="34"/>
      <c r="V155" s="34"/>
      <c r="W155" s="34"/>
      <c r="X155" s="34"/>
      <c r="Y155" s="34"/>
      <c r="Z155" s="34"/>
      <c r="AA155" s="34"/>
      <c r="AB155" s="34"/>
      <c r="AC155" s="34"/>
      <c r="AD155" s="34"/>
      <c r="AE155" s="34"/>
      <c r="AF155" s="34"/>
      <c r="AG155" s="34"/>
      <c r="AH155" s="34"/>
      <c r="AI155" s="34"/>
      <c r="AJ155" s="34"/>
      <c r="AK155" s="34"/>
      <c r="AL155" s="34"/>
      <c r="AM155" s="34"/>
      <c r="AN155" s="34"/>
      <c r="AO155" s="34"/>
      <c r="AP155" s="34"/>
      <c r="AQ155" s="34"/>
      <c r="AR155" s="34"/>
      <c r="AS155" s="34"/>
      <c r="AT155" s="34"/>
      <c r="AU155" s="34"/>
      <c r="AV155" s="34"/>
      <c r="AW155" s="34"/>
      <c r="AX155" s="34"/>
      <c r="AY155" s="34"/>
      <c r="AZ155" s="34"/>
      <c r="BA155" s="34"/>
      <c r="BB155" s="34"/>
      <c r="BC155" s="34"/>
      <c r="BD155" s="34"/>
      <c r="BE155" s="34"/>
      <c r="BF155" s="34"/>
      <c r="BG155" s="34"/>
      <c r="BH155" s="34"/>
      <c r="BI155" s="34"/>
      <c r="BJ155" s="34"/>
      <c r="BK155" s="34"/>
      <c r="BL155" s="34"/>
      <c r="BM155" s="34"/>
      <c r="BN155" s="34"/>
      <c r="BO155" s="34"/>
      <c r="BP155" s="34"/>
      <c r="BQ155" s="34"/>
      <c r="BR155" s="34"/>
      <c r="BS155" s="34"/>
      <c r="BT155" s="34"/>
      <c r="BU155" s="34"/>
      <c r="BV155" s="34"/>
      <c r="BW155" s="34"/>
      <c r="BX155" s="34"/>
      <c r="BY155" s="34"/>
      <c r="BZ155" s="34"/>
      <c r="CA155" s="34"/>
      <c r="CB155" s="34"/>
      <c r="CC155" s="34"/>
      <c r="CD155" s="34"/>
      <c r="CE155" s="34"/>
    </row>
    <row r="156" ht="25.8" customHeight="1" spans="1:83">
      <c r="A156" s="47"/>
      <c r="B156" s="47"/>
      <c r="C156" s="47"/>
      <c r="D156" s="47"/>
      <c r="E156" s="47"/>
      <c r="F156" s="47"/>
      <c r="G156" s="48"/>
      <c r="H156" s="49"/>
      <c r="I156" s="50"/>
      <c r="J156" s="48"/>
      <c r="K156" s="51"/>
      <c r="L156" s="52"/>
      <c r="M156" s="51"/>
      <c r="N156" s="53"/>
      <c r="O156" s="48"/>
      <c r="P156" s="54"/>
      <c r="Q156" s="48"/>
      <c r="R156" s="33"/>
      <c r="S156" s="34"/>
      <c r="T156" s="34"/>
      <c r="U156" s="34"/>
      <c r="V156" s="34"/>
      <c r="W156" s="34"/>
      <c r="X156" s="34"/>
      <c r="Y156" s="34"/>
      <c r="Z156" s="34"/>
      <c r="AA156" s="34"/>
      <c r="AB156" s="34"/>
      <c r="AC156" s="34"/>
      <c r="AD156" s="34"/>
      <c r="AE156" s="34"/>
      <c r="AF156" s="34"/>
      <c r="AG156" s="34"/>
      <c r="AH156" s="34"/>
      <c r="AI156" s="34"/>
      <c r="AJ156" s="34"/>
      <c r="AK156" s="34"/>
      <c r="AL156" s="34"/>
      <c r="AM156" s="34"/>
      <c r="AN156" s="34"/>
      <c r="AO156" s="34"/>
      <c r="AP156" s="34"/>
      <c r="AQ156" s="34"/>
      <c r="AR156" s="34"/>
      <c r="AS156" s="34"/>
      <c r="AT156" s="34"/>
      <c r="AU156" s="34"/>
      <c r="AV156" s="34"/>
      <c r="AW156" s="34"/>
      <c r="AX156" s="34"/>
      <c r="AY156" s="34"/>
      <c r="AZ156" s="34"/>
      <c r="BA156" s="34"/>
      <c r="BB156" s="34"/>
      <c r="BC156" s="34"/>
      <c r="BD156" s="34"/>
      <c r="BE156" s="34"/>
      <c r="BF156" s="34"/>
      <c r="BG156" s="34"/>
      <c r="BH156" s="34"/>
      <c r="BI156" s="34"/>
      <c r="BJ156" s="34"/>
      <c r="BK156" s="34"/>
      <c r="BL156" s="34"/>
      <c r="BM156" s="34"/>
      <c r="BN156" s="34"/>
      <c r="BO156" s="34"/>
      <c r="BP156" s="34"/>
      <c r="BQ156" s="34"/>
      <c r="BR156" s="34"/>
      <c r="BS156" s="34"/>
      <c r="BT156" s="34"/>
      <c r="BU156" s="34"/>
      <c r="BV156" s="34"/>
      <c r="BW156" s="34"/>
      <c r="BX156" s="34"/>
      <c r="BY156" s="34"/>
      <c r="BZ156" s="34"/>
      <c r="CA156" s="34"/>
      <c r="CB156" s="34"/>
      <c r="CC156" s="34"/>
      <c r="CD156" s="34"/>
      <c r="CE156" s="34"/>
    </row>
    <row r="157" ht="25.8" customHeight="1" spans="1:83">
      <c r="A157" s="47"/>
      <c r="B157" s="47"/>
      <c r="C157" s="47"/>
      <c r="D157" s="47"/>
      <c r="E157" s="47"/>
      <c r="F157" s="47"/>
      <c r="G157" s="48"/>
      <c r="H157" s="49"/>
      <c r="I157" s="50"/>
      <c r="J157" s="48"/>
      <c r="K157" s="51"/>
      <c r="L157" s="52"/>
      <c r="M157" s="51"/>
      <c r="N157" s="53"/>
      <c r="O157" s="48"/>
      <c r="P157" s="54"/>
      <c r="Q157" s="48"/>
      <c r="R157" s="33"/>
      <c r="S157" s="34"/>
      <c r="T157" s="34"/>
      <c r="U157" s="34"/>
      <c r="V157" s="34"/>
      <c r="W157" s="34"/>
      <c r="X157" s="34"/>
      <c r="Y157" s="34"/>
      <c r="Z157" s="34"/>
      <c r="AA157" s="34"/>
      <c r="AB157" s="34"/>
      <c r="AC157" s="34"/>
      <c r="AD157" s="34"/>
      <c r="AE157" s="34"/>
      <c r="AF157" s="34"/>
      <c r="AG157" s="34"/>
      <c r="AH157" s="34"/>
      <c r="AI157" s="34"/>
      <c r="AJ157" s="34"/>
      <c r="AK157" s="34"/>
      <c r="AL157" s="34"/>
      <c r="AM157" s="34"/>
      <c r="AN157" s="34"/>
      <c r="AO157" s="34"/>
      <c r="AP157" s="34"/>
      <c r="AQ157" s="34"/>
      <c r="AR157" s="34"/>
      <c r="AS157" s="34"/>
      <c r="AT157" s="34"/>
      <c r="AU157" s="34"/>
      <c r="AV157" s="34"/>
      <c r="AW157" s="34"/>
      <c r="AX157" s="34"/>
      <c r="AY157" s="34"/>
      <c r="AZ157" s="34"/>
      <c r="BA157" s="34"/>
      <c r="BB157" s="34"/>
      <c r="BC157" s="34"/>
      <c r="BD157" s="34"/>
      <c r="BE157" s="34"/>
      <c r="BF157" s="34"/>
      <c r="BG157" s="34"/>
      <c r="BH157" s="34"/>
      <c r="BI157" s="34"/>
      <c r="BJ157" s="34"/>
      <c r="BK157" s="34"/>
      <c r="BL157" s="34"/>
      <c r="BM157" s="34"/>
      <c r="BN157" s="34"/>
      <c r="BO157" s="34"/>
      <c r="BP157" s="34"/>
      <c r="BQ157" s="34"/>
      <c r="BR157" s="34"/>
      <c r="BS157" s="34"/>
      <c r="BT157" s="34"/>
      <c r="BU157" s="34"/>
      <c r="BV157" s="34"/>
      <c r="BW157" s="34"/>
      <c r="BX157" s="34"/>
      <c r="BY157" s="34"/>
      <c r="BZ157" s="34"/>
      <c r="CA157" s="34"/>
      <c r="CB157" s="34"/>
      <c r="CC157" s="34"/>
      <c r="CD157" s="34"/>
      <c r="CE157" s="34"/>
    </row>
    <row r="158" ht="25.8" customHeight="1" spans="1:83">
      <c r="A158" s="73"/>
      <c r="B158" s="73"/>
      <c r="C158" s="73"/>
      <c r="D158" s="47"/>
      <c r="E158" s="47"/>
      <c r="F158" s="47"/>
      <c r="G158" s="48"/>
      <c r="H158" s="49"/>
      <c r="I158" s="50"/>
      <c r="J158" s="48"/>
      <c r="K158" s="51"/>
      <c r="L158" s="52"/>
      <c r="M158" s="51"/>
      <c r="N158" s="53"/>
      <c r="O158" s="48"/>
      <c r="P158" s="54"/>
      <c r="Q158" s="48"/>
      <c r="R158" s="33"/>
      <c r="S158" s="34"/>
      <c r="T158" s="34"/>
      <c r="U158" s="34"/>
      <c r="V158" s="34"/>
      <c r="W158" s="34"/>
      <c r="X158" s="34"/>
      <c r="Y158" s="34"/>
      <c r="Z158" s="34"/>
      <c r="AA158" s="34"/>
      <c r="AB158" s="34"/>
      <c r="AC158" s="34"/>
      <c r="AD158" s="34"/>
      <c r="AE158" s="34"/>
      <c r="AF158" s="34"/>
      <c r="AG158" s="34"/>
      <c r="AH158" s="34"/>
      <c r="AI158" s="34"/>
      <c r="AJ158" s="34"/>
      <c r="AK158" s="34"/>
      <c r="AL158" s="34"/>
      <c r="AM158" s="34"/>
      <c r="AN158" s="34"/>
      <c r="AO158" s="34"/>
      <c r="AP158" s="34"/>
      <c r="AQ158" s="34"/>
      <c r="AR158" s="34"/>
      <c r="AS158" s="34"/>
      <c r="AT158" s="34"/>
      <c r="AU158" s="34"/>
      <c r="AV158" s="34"/>
      <c r="AW158" s="34"/>
      <c r="AX158" s="34"/>
      <c r="AY158" s="34"/>
      <c r="AZ158" s="34"/>
      <c r="BA158" s="34"/>
      <c r="BB158" s="34"/>
      <c r="BC158" s="34"/>
      <c r="BD158" s="34"/>
      <c r="BE158" s="34"/>
      <c r="BF158" s="34"/>
      <c r="BG158" s="34"/>
      <c r="BH158" s="34"/>
      <c r="BI158" s="34"/>
      <c r="BJ158" s="34"/>
      <c r="BK158" s="34"/>
      <c r="BL158" s="34"/>
      <c r="BM158" s="34"/>
      <c r="BN158" s="34"/>
      <c r="BO158" s="34"/>
      <c r="BP158" s="34"/>
      <c r="BQ158" s="34"/>
      <c r="BR158" s="34"/>
      <c r="BS158" s="34"/>
      <c r="BT158" s="34"/>
      <c r="BU158" s="34"/>
      <c r="BV158" s="34"/>
      <c r="BW158" s="34"/>
      <c r="BX158" s="34"/>
      <c r="BY158" s="34"/>
      <c r="BZ158" s="34"/>
      <c r="CA158" s="34"/>
      <c r="CB158" s="34"/>
      <c r="CC158" s="34"/>
      <c r="CD158" s="34"/>
      <c r="CE158" s="34"/>
    </row>
    <row r="159" ht="25.8" customHeight="1" spans="1:83">
      <c r="A159" s="47"/>
      <c r="B159" s="47"/>
      <c r="C159" s="47"/>
      <c r="D159" s="47"/>
      <c r="E159" s="47"/>
      <c r="F159" s="47"/>
      <c r="G159" s="48"/>
      <c r="H159" s="49"/>
      <c r="I159" s="50"/>
      <c r="J159" s="48"/>
      <c r="K159" s="51"/>
      <c r="L159" s="52"/>
      <c r="M159" s="51"/>
      <c r="N159" s="53"/>
      <c r="O159" s="48"/>
      <c r="P159" s="54"/>
      <c r="Q159" s="48"/>
      <c r="R159" s="33"/>
      <c r="S159" s="34"/>
      <c r="T159" s="34"/>
      <c r="U159" s="34"/>
      <c r="V159" s="34"/>
      <c r="W159" s="34"/>
      <c r="X159" s="34"/>
      <c r="Y159" s="34"/>
      <c r="Z159" s="34"/>
      <c r="AA159" s="34"/>
      <c r="AB159" s="34"/>
      <c r="AC159" s="34"/>
      <c r="AD159" s="34"/>
      <c r="AE159" s="34"/>
      <c r="AF159" s="34"/>
      <c r="AG159" s="34"/>
      <c r="AH159" s="34"/>
      <c r="AI159" s="34"/>
      <c r="AJ159" s="34"/>
      <c r="AK159" s="34"/>
      <c r="AL159" s="34"/>
      <c r="AM159" s="34"/>
      <c r="AN159" s="34"/>
      <c r="AO159" s="34"/>
      <c r="AP159" s="34"/>
      <c r="AQ159" s="34"/>
      <c r="AR159" s="34"/>
      <c r="AS159" s="34"/>
      <c r="AT159" s="34"/>
      <c r="AU159" s="34"/>
      <c r="AV159" s="34"/>
      <c r="AW159" s="34"/>
      <c r="AX159" s="34"/>
      <c r="AY159" s="34"/>
      <c r="AZ159" s="34"/>
      <c r="BA159" s="34"/>
      <c r="BB159" s="34"/>
      <c r="BC159" s="34"/>
      <c r="BD159" s="34"/>
      <c r="BE159" s="34"/>
      <c r="BF159" s="34"/>
      <c r="BG159" s="34"/>
      <c r="BH159" s="34"/>
      <c r="BI159" s="34"/>
      <c r="BJ159" s="34"/>
      <c r="BK159" s="34"/>
      <c r="BL159" s="34"/>
      <c r="BM159" s="34"/>
      <c r="BN159" s="34"/>
      <c r="BO159" s="34"/>
      <c r="BP159" s="34"/>
      <c r="BQ159" s="34"/>
      <c r="BR159" s="34"/>
      <c r="BS159" s="34"/>
      <c r="BT159" s="34"/>
      <c r="BU159" s="34"/>
      <c r="BV159" s="34"/>
      <c r="BW159" s="34"/>
      <c r="BX159" s="34"/>
      <c r="BY159" s="34"/>
      <c r="BZ159" s="34"/>
      <c r="CA159" s="34"/>
      <c r="CB159" s="34"/>
      <c r="CC159" s="34"/>
      <c r="CD159" s="34"/>
      <c r="CE159" s="34"/>
    </row>
    <row r="160" ht="25.8" customHeight="1" spans="1:83">
      <c r="A160" s="47"/>
      <c r="B160" s="47"/>
      <c r="C160" s="47"/>
      <c r="D160" s="47"/>
      <c r="E160" s="47"/>
      <c r="F160" s="47"/>
      <c r="G160" s="48"/>
      <c r="H160" s="49"/>
      <c r="I160" s="50"/>
      <c r="J160" s="48"/>
      <c r="K160" s="51"/>
      <c r="L160" s="52"/>
      <c r="M160" s="51"/>
      <c r="N160" s="53"/>
      <c r="O160" s="48"/>
      <c r="P160" s="54"/>
      <c r="Q160" s="48"/>
      <c r="R160" s="33"/>
      <c r="S160" s="34"/>
      <c r="T160" s="34"/>
      <c r="U160" s="34"/>
      <c r="V160" s="34"/>
      <c r="W160" s="34"/>
      <c r="X160" s="34"/>
      <c r="Y160" s="34"/>
      <c r="Z160" s="34"/>
      <c r="AA160" s="34"/>
      <c r="AB160" s="34"/>
      <c r="AC160" s="34"/>
      <c r="AD160" s="34"/>
      <c r="AE160" s="34"/>
      <c r="AF160" s="34"/>
      <c r="AG160" s="34"/>
      <c r="AH160" s="34"/>
      <c r="AI160" s="34"/>
      <c r="AJ160" s="34"/>
      <c r="AK160" s="34"/>
      <c r="AL160" s="34"/>
      <c r="AM160" s="34"/>
      <c r="AN160" s="34"/>
      <c r="AO160" s="34"/>
      <c r="AP160" s="34"/>
      <c r="AQ160" s="34"/>
      <c r="AR160" s="34"/>
      <c r="AS160" s="34"/>
      <c r="AT160" s="34"/>
      <c r="AU160" s="34"/>
      <c r="AV160" s="34"/>
      <c r="AW160" s="34"/>
      <c r="AX160" s="34"/>
      <c r="AY160" s="34"/>
      <c r="AZ160" s="34"/>
      <c r="BA160" s="34"/>
      <c r="BB160" s="34"/>
      <c r="BC160" s="34"/>
      <c r="BD160" s="34"/>
      <c r="BE160" s="34"/>
      <c r="BF160" s="34"/>
      <c r="BG160" s="34"/>
      <c r="BH160" s="34"/>
      <c r="BI160" s="34"/>
      <c r="BJ160" s="34"/>
      <c r="BK160" s="34"/>
      <c r="BL160" s="34"/>
      <c r="BM160" s="34"/>
      <c r="BN160" s="34"/>
      <c r="BO160" s="34"/>
      <c r="BP160" s="34"/>
      <c r="BQ160" s="34"/>
      <c r="BR160" s="34"/>
      <c r="BS160" s="34"/>
      <c r="BT160" s="34"/>
      <c r="BU160" s="34"/>
      <c r="BV160" s="34"/>
      <c r="BW160" s="34"/>
      <c r="BX160" s="34"/>
      <c r="BY160" s="34"/>
      <c r="BZ160" s="34"/>
      <c r="CA160" s="34"/>
      <c r="CB160" s="34"/>
      <c r="CC160" s="34"/>
      <c r="CD160" s="34"/>
      <c r="CE160" s="34"/>
    </row>
    <row r="161" ht="25.8" customHeight="1" spans="1:83">
      <c r="A161" s="73"/>
      <c r="B161" s="73"/>
      <c r="C161" s="73"/>
      <c r="D161" s="47"/>
      <c r="E161" s="47"/>
      <c r="F161" s="47"/>
      <c r="G161" s="48"/>
      <c r="H161" s="49"/>
      <c r="I161" s="50"/>
      <c r="J161" s="48"/>
      <c r="K161" s="51"/>
      <c r="L161" s="52"/>
      <c r="M161" s="51"/>
      <c r="N161" s="53"/>
      <c r="O161" s="48"/>
      <c r="P161" s="54"/>
      <c r="Q161" s="48"/>
      <c r="R161" s="33"/>
      <c r="S161" s="34"/>
      <c r="T161" s="34"/>
      <c r="U161" s="34"/>
      <c r="V161" s="34"/>
      <c r="W161" s="34"/>
      <c r="X161" s="34"/>
      <c r="Y161" s="34"/>
      <c r="Z161" s="34"/>
      <c r="AA161" s="34"/>
      <c r="AB161" s="34"/>
      <c r="AC161" s="34"/>
      <c r="AD161" s="34"/>
      <c r="AE161" s="34"/>
      <c r="AF161" s="34"/>
      <c r="AG161" s="34"/>
      <c r="AH161" s="34"/>
      <c r="AI161" s="34"/>
      <c r="AJ161" s="34"/>
      <c r="AK161" s="34"/>
      <c r="AL161" s="34"/>
      <c r="AM161" s="34"/>
      <c r="AN161" s="34"/>
      <c r="AO161" s="34"/>
      <c r="AP161" s="34"/>
      <c r="AQ161" s="34"/>
      <c r="AR161" s="34"/>
      <c r="AS161" s="34"/>
      <c r="AT161" s="34"/>
      <c r="AU161" s="34"/>
      <c r="AV161" s="34"/>
      <c r="AW161" s="34"/>
      <c r="AX161" s="34"/>
      <c r="AY161" s="34"/>
      <c r="AZ161" s="34"/>
      <c r="BA161" s="34"/>
      <c r="BB161" s="34"/>
      <c r="BC161" s="34"/>
      <c r="BD161" s="34"/>
      <c r="BE161" s="34"/>
      <c r="BF161" s="34"/>
      <c r="BG161" s="34"/>
      <c r="BH161" s="34"/>
      <c r="BI161" s="34"/>
      <c r="BJ161" s="34"/>
      <c r="BK161" s="34"/>
      <c r="BL161" s="34"/>
      <c r="BM161" s="34"/>
      <c r="BN161" s="34"/>
      <c r="BO161" s="34"/>
      <c r="BP161" s="34"/>
      <c r="BQ161" s="34"/>
      <c r="BR161" s="34"/>
      <c r="BS161" s="34"/>
      <c r="BT161" s="34"/>
      <c r="BU161" s="34"/>
      <c r="BV161" s="34"/>
      <c r="BW161" s="34"/>
      <c r="BX161" s="34"/>
      <c r="BY161" s="34"/>
      <c r="BZ161" s="34"/>
      <c r="CA161" s="34"/>
      <c r="CB161" s="34"/>
      <c r="CC161" s="34"/>
      <c r="CD161" s="34"/>
      <c r="CE161" s="34"/>
    </row>
    <row r="162" ht="25.8" customHeight="1" spans="1:83">
      <c r="A162" s="47"/>
      <c r="B162" s="47"/>
      <c r="C162" s="47"/>
      <c r="D162" s="47"/>
      <c r="E162" s="47"/>
      <c r="F162" s="47"/>
      <c r="G162" s="48"/>
      <c r="H162" s="49"/>
      <c r="I162" s="50"/>
      <c r="J162" s="48"/>
      <c r="K162" s="51"/>
      <c r="L162" s="52"/>
      <c r="M162" s="51"/>
      <c r="N162" s="53"/>
      <c r="O162" s="48"/>
      <c r="P162" s="54"/>
      <c r="Q162" s="48"/>
      <c r="R162" s="33"/>
      <c r="S162" s="34"/>
      <c r="T162" s="34"/>
      <c r="U162" s="34"/>
      <c r="V162" s="34"/>
      <c r="W162" s="34"/>
      <c r="X162" s="34"/>
      <c r="Y162" s="34"/>
      <c r="Z162" s="34"/>
      <c r="AA162" s="34"/>
      <c r="AB162" s="34"/>
      <c r="AC162" s="34"/>
      <c r="AD162" s="34"/>
      <c r="AE162" s="34"/>
      <c r="AF162" s="34"/>
      <c r="AG162" s="34"/>
      <c r="AH162" s="34"/>
      <c r="AI162" s="34"/>
      <c r="AJ162" s="34"/>
      <c r="AK162" s="34"/>
      <c r="AL162" s="34"/>
      <c r="AM162" s="34"/>
      <c r="AN162" s="34"/>
      <c r="AO162" s="34"/>
      <c r="AP162" s="34"/>
      <c r="AQ162" s="34"/>
      <c r="AR162" s="34"/>
      <c r="AS162" s="34"/>
      <c r="AT162" s="34"/>
      <c r="AU162" s="34"/>
      <c r="AV162" s="34"/>
      <c r="AW162" s="34"/>
      <c r="AX162" s="34"/>
      <c r="AY162" s="34"/>
      <c r="AZ162" s="34"/>
      <c r="BA162" s="34"/>
      <c r="BB162" s="34"/>
      <c r="BC162" s="34"/>
      <c r="BD162" s="34"/>
      <c r="BE162" s="34"/>
      <c r="BF162" s="34"/>
      <c r="BG162" s="34"/>
      <c r="BH162" s="34"/>
      <c r="BI162" s="34"/>
      <c r="BJ162" s="34"/>
      <c r="BK162" s="34"/>
      <c r="BL162" s="34"/>
      <c r="BM162" s="34"/>
      <c r="BN162" s="34"/>
      <c r="BO162" s="34"/>
      <c r="BP162" s="34"/>
      <c r="BQ162" s="34"/>
      <c r="BR162" s="34"/>
      <c r="BS162" s="34"/>
      <c r="BT162" s="34"/>
      <c r="BU162" s="34"/>
      <c r="BV162" s="34"/>
      <c r="BW162" s="34"/>
      <c r="BX162" s="34"/>
      <c r="BY162" s="34"/>
      <c r="BZ162" s="34"/>
      <c r="CA162" s="34"/>
      <c r="CB162" s="34"/>
      <c r="CC162" s="34"/>
      <c r="CD162" s="34"/>
      <c r="CE162" s="34"/>
    </row>
    <row r="163" ht="25.8" customHeight="1" spans="1:83">
      <c r="A163" s="73"/>
      <c r="B163" s="73"/>
      <c r="C163" s="73"/>
      <c r="D163" s="47"/>
      <c r="E163" s="47"/>
      <c r="F163" s="47"/>
      <c r="G163" s="48"/>
      <c r="H163" s="49"/>
      <c r="I163" s="50"/>
      <c r="J163" s="48"/>
      <c r="K163" s="51"/>
      <c r="L163" s="52"/>
      <c r="M163" s="51"/>
      <c r="N163" s="53"/>
      <c r="O163" s="48"/>
      <c r="P163" s="54"/>
      <c r="Q163" s="48"/>
      <c r="R163" s="33"/>
      <c r="S163" s="34"/>
      <c r="T163" s="34"/>
      <c r="U163" s="34"/>
      <c r="V163" s="34"/>
      <c r="W163" s="34"/>
      <c r="X163" s="34"/>
      <c r="Y163" s="34"/>
      <c r="Z163" s="34"/>
      <c r="AA163" s="34"/>
      <c r="AB163" s="34"/>
      <c r="AC163" s="34"/>
      <c r="AD163" s="34"/>
      <c r="AE163" s="34"/>
      <c r="AF163" s="34"/>
      <c r="AG163" s="34"/>
      <c r="AH163" s="34"/>
      <c r="AI163" s="34"/>
      <c r="AJ163" s="34"/>
      <c r="AK163" s="34"/>
      <c r="AL163" s="34"/>
      <c r="AM163" s="34"/>
      <c r="AN163" s="34"/>
      <c r="AO163" s="34"/>
      <c r="AP163" s="34"/>
      <c r="AQ163" s="34"/>
      <c r="AR163" s="34"/>
      <c r="AS163" s="34"/>
      <c r="AT163" s="34"/>
      <c r="AU163" s="34"/>
      <c r="AV163" s="34"/>
      <c r="AW163" s="34"/>
      <c r="AX163" s="34"/>
      <c r="AY163" s="34"/>
      <c r="AZ163" s="34"/>
      <c r="BA163" s="34"/>
      <c r="BB163" s="34"/>
      <c r="BC163" s="34"/>
      <c r="BD163" s="34"/>
      <c r="BE163" s="34"/>
      <c r="BF163" s="34"/>
      <c r="BG163" s="34"/>
      <c r="BH163" s="34"/>
      <c r="BI163" s="34"/>
      <c r="BJ163" s="34"/>
      <c r="BK163" s="34"/>
      <c r="BL163" s="34"/>
      <c r="BM163" s="34"/>
      <c r="BN163" s="34"/>
      <c r="BO163" s="34"/>
      <c r="BP163" s="34"/>
      <c r="BQ163" s="34"/>
      <c r="BR163" s="34"/>
      <c r="BS163" s="34"/>
      <c r="BT163" s="34"/>
      <c r="BU163" s="34"/>
      <c r="BV163" s="34"/>
      <c r="BW163" s="34"/>
      <c r="BX163" s="34"/>
      <c r="BY163" s="34"/>
      <c r="BZ163" s="34"/>
      <c r="CA163" s="34"/>
      <c r="CB163" s="34"/>
      <c r="CC163" s="34"/>
      <c r="CD163" s="34"/>
      <c r="CE163" s="34"/>
    </row>
    <row r="164" ht="25.8" customHeight="1" spans="1:83">
      <c r="A164" s="47"/>
      <c r="B164" s="47"/>
      <c r="C164" s="47"/>
      <c r="D164" s="47"/>
      <c r="E164" s="47"/>
      <c r="F164" s="47"/>
      <c r="G164" s="48"/>
      <c r="H164" s="49"/>
      <c r="I164" s="50"/>
      <c r="J164" s="48"/>
      <c r="K164" s="51"/>
      <c r="L164" s="52"/>
      <c r="M164" s="51"/>
      <c r="N164" s="53"/>
      <c r="O164" s="48"/>
      <c r="P164" s="54"/>
      <c r="Q164" s="48"/>
      <c r="R164" s="33"/>
      <c r="S164" s="34"/>
      <c r="T164" s="34"/>
      <c r="U164" s="34"/>
      <c r="V164" s="34"/>
      <c r="W164" s="34"/>
      <c r="X164" s="34"/>
      <c r="Y164" s="34"/>
      <c r="Z164" s="34"/>
      <c r="AA164" s="34"/>
      <c r="AB164" s="34"/>
      <c r="AC164" s="34"/>
      <c r="AD164" s="34"/>
      <c r="AE164" s="34"/>
      <c r="AF164" s="34"/>
      <c r="AG164" s="34"/>
      <c r="AH164" s="34"/>
      <c r="AI164" s="34"/>
      <c r="AJ164" s="34"/>
      <c r="AK164" s="34"/>
      <c r="AL164" s="34"/>
      <c r="AM164" s="34"/>
      <c r="AN164" s="34"/>
      <c r="AO164" s="34"/>
      <c r="AP164" s="34"/>
      <c r="AQ164" s="34"/>
      <c r="AR164" s="34"/>
      <c r="AS164" s="34"/>
      <c r="AT164" s="34"/>
      <c r="AU164" s="34"/>
      <c r="AV164" s="34"/>
      <c r="AW164" s="34"/>
      <c r="AX164" s="34"/>
      <c r="AY164" s="34"/>
      <c r="AZ164" s="34"/>
      <c r="BA164" s="34"/>
      <c r="BB164" s="34"/>
      <c r="BC164" s="34"/>
      <c r="BD164" s="34"/>
      <c r="BE164" s="34"/>
      <c r="BF164" s="34"/>
      <c r="BG164" s="34"/>
      <c r="BH164" s="34"/>
      <c r="BI164" s="34"/>
      <c r="BJ164" s="34"/>
      <c r="BK164" s="34"/>
      <c r="BL164" s="34"/>
      <c r="BM164" s="34"/>
      <c r="BN164" s="34"/>
      <c r="BO164" s="34"/>
      <c r="BP164" s="34"/>
      <c r="BQ164" s="34"/>
      <c r="BR164" s="34"/>
      <c r="BS164" s="34"/>
      <c r="BT164" s="34"/>
      <c r="BU164" s="34"/>
      <c r="BV164" s="34"/>
      <c r="BW164" s="34"/>
      <c r="BX164" s="34"/>
      <c r="BY164" s="34"/>
      <c r="BZ164" s="34"/>
      <c r="CA164" s="34"/>
      <c r="CB164" s="34"/>
      <c r="CC164" s="34"/>
      <c r="CD164" s="34"/>
      <c r="CE164" s="34"/>
    </row>
    <row r="165" ht="25.8" customHeight="1" spans="1:83">
      <c r="A165" s="47"/>
      <c r="B165" s="47"/>
      <c r="C165" s="47"/>
      <c r="D165" s="47"/>
      <c r="E165" s="47"/>
      <c r="F165" s="47"/>
      <c r="G165" s="48"/>
      <c r="H165" s="49"/>
      <c r="I165" s="50"/>
      <c r="J165" s="48"/>
      <c r="K165" s="51"/>
      <c r="L165" s="52"/>
      <c r="M165" s="51"/>
      <c r="N165" s="53"/>
      <c r="O165" s="48"/>
      <c r="P165" s="54"/>
      <c r="Q165" s="48"/>
      <c r="R165" s="33"/>
      <c r="S165" s="34"/>
      <c r="T165" s="34"/>
      <c r="U165" s="34"/>
      <c r="V165" s="34"/>
      <c r="W165" s="34"/>
      <c r="X165" s="34"/>
      <c r="Y165" s="34"/>
      <c r="Z165" s="34"/>
      <c r="AA165" s="34"/>
      <c r="AB165" s="34"/>
      <c r="AC165" s="34"/>
      <c r="AD165" s="34"/>
      <c r="AE165" s="34"/>
      <c r="AF165" s="34"/>
      <c r="AG165" s="34"/>
      <c r="AH165" s="34"/>
      <c r="AI165" s="34"/>
      <c r="AJ165" s="34"/>
      <c r="AK165" s="34"/>
      <c r="AL165" s="34"/>
      <c r="AM165" s="34"/>
      <c r="AN165" s="34"/>
      <c r="AO165" s="34"/>
      <c r="AP165" s="34"/>
      <c r="AQ165" s="34"/>
      <c r="AR165" s="34"/>
      <c r="AS165" s="34"/>
      <c r="AT165" s="34"/>
      <c r="AU165" s="34"/>
      <c r="AV165" s="34"/>
      <c r="AW165" s="34"/>
      <c r="AX165" s="34"/>
      <c r="AY165" s="34"/>
      <c r="AZ165" s="34"/>
      <c r="BA165" s="34"/>
      <c r="BB165" s="34"/>
      <c r="BC165" s="34"/>
      <c r="BD165" s="34"/>
      <c r="BE165" s="34"/>
      <c r="BF165" s="34"/>
      <c r="BG165" s="34"/>
      <c r="BH165" s="34"/>
      <c r="BI165" s="34"/>
      <c r="BJ165" s="34"/>
      <c r="BK165" s="34"/>
      <c r="BL165" s="34"/>
      <c r="BM165" s="34"/>
      <c r="BN165" s="34"/>
      <c r="BO165" s="34"/>
      <c r="BP165" s="34"/>
      <c r="BQ165" s="34"/>
      <c r="BR165" s="34"/>
      <c r="BS165" s="34"/>
      <c r="BT165" s="34"/>
      <c r="BU165" s="34"/>
      <c r="BV165" s="34"/>
      <c r="BW165" s="34"/>
      <c r="BX165" s="34"/>
      <c r="BY165" s="34"/>
      <c r="BZ165" s="34"/>
      <c r="CA165" s="34"/>
      <c r="CB165" s="34"/>
      <c r="CC165" s="34"/>
      <c r="CD165" s="34"/>
      <c r="CE165" s="34"/>
    </row>
    <row r="166" ht="25.8" customHeight="1" spans="1:83">
      <c r="A166" s="73"/>
      <c r="B166" s="73"/>
      <c r="C166" s="73"/>
      <c r="D166" s="47"/>
      <c r="E166" s="47"/>
      <c r="F166" s="47"/>
      <c r="G166" s="48"/>
      <c r="H166" s="49"/>
      <c r="I166" s="50"/>
      <c r="J166" s="48"/>
      <c r="K166" s="51"/>
      <c r="L166" s="52"/>
      <c r="M166" s="51"/>
      <c r="N166" s="53"/>
      <c r="O166" s="48"/>
      <c r="P166" s="54"/>
      <c r="Q166" s="48"/>
      <c r="R166" s="33"/>
      <c r="S166" s="34"/>
      <c r="T166" s="34"/>
      <c r="U166" s="34"/>
      <c r="V166" s="34"/>
      <c r="W166" s="34"/>
      <c r="X166" s="34"/>
      <c r="Y166" s="34"/>
      <c r="Z166" s="34"/>
      <c r="AA166" s="34"/>
      <c r="AB166" s="34"/>
      <c r="AC166" s="34"/>
      <c r="AD166" s="34"/>
      <c r="AE166" s="34"/>
      <c r="AF166" s="34"/>
      <c r="AG166" s="34"/>
      <c r="AH166" s="34"/>
      <c r="AI166" s="34"/>
      <c r="AJ166" s="34"/>
      <c r="AK166" s="34"/>
      <c r="AL166" s="34"/>
      <c r="AM166" s="34"/>
      <c r="AN166" s="34"/>
      <c r="AO166" s="34"/>
      <c r="AP166" s="34"/>
      <c r="AQ166" s="34"/>
      <c r="AR166" s="34"/>
      <c r="AS166" s="34"/>
      <c r="AT166" s="34"/>
      <c r="AU166" s="34"/>
      <c r="AV166" s="34"/>
      <c r="AW166" s="34"/>
      <c r="AX166" s="34"/>
      <c r="AY166" s="34"/>
      <c r="AZ166" s="34"/>
      <c r="BA166" s="34"/>
      <c r="BB166" s="34"/>
      <c r="BC166" s="34"/>
      <c r="BD166" s="34"/>
      <c r="BE166" s="34"/>
      <c r="BF166" s="34"/>
      <c r="BG166" s="34"/>
      <c r="BH166" s="34"/>
      <c r="BI166" s="34"/>
      <c r="BJ166" s="34"/>
      <c r="BK166" s="34"/>
      <c r="BL166" s="34"/>
      <c r="BM166" s="34"/>
      <c r="BN166" s="34"/>
      <c r="BO166" s="34"/>
      <c r="BP166" s="34"/>
      <c r="BQ166" s="34"/>
      <c r="BR166" s="34"/>
      <c r="BS166" s="34"/>
      <c r="BT166" s="34"/>
      <c r="BU166" s="34"/>
      <c r="BV166" s="34"/>
      <c r="BW166" s="34"/>
      <c r="BX166" s="34"/>
      <c r="BY166" s="34"/>
      <c r="BZ166" s="34"/>
      <c r="CA166" s="34"/>
      <c r="CB166" s="34"/>
      <c r="CC166" s="34"/>
      <c r="CD166" s="34"/>
      <c r="CE166" s="34"/>
    </row>
    <row r="167" ht="25.8" customHeight="1" spans="1:83">
      <c r="A167" s="47"/>
      <c r="B167" s="47"/>
      <c r="C167" s="47"/>
      <c r="D167" s="47"/>
      <c r="E167" s="47"/>
      <c r="F167" s="47"/>
      <c r="G167" s="48"/>
      <c r="H167" s="49"/>
      <c r="I167" s="50"/>
      <c r="J167" s="48"/>
      <c r="K167" s="51"/>
      <c r="L167" s="52"/>
      <c r="M167" s="51"/>
      <c r="N167" s="53"/>
      <c r="O167" s="48"/>
      <c r="P167" s="54"/>
      <c r="Q167" s="48"/>
      <c r="R167" s="33"/>
      <c r="S167" s="34"/>
      <c r="T167" s="34"/>
      <c r="U167" s="34"/>
      <c r="V167" s="34"/>
      <c r="W167" s="34"/>
      <c r="X167" s="34"/>
      <c r="Y167" s="34"/>
      <c r="Z167" s="34"/>
      <c r="AA167" s="34"/>
      <c r="AB167" s="34"/>
      <c r="AC167" s="34"/>
      <c r="AD167" s="34"/>
      <c r="AE167" s="34"/>
      <c r="AF167" s="34"/>
      <c r="AG167" s="34"/>
      <c r="AH167" s="34"/>
      <c r="AI167" s="34"/>
      <c r="AJ167" s="34"/>
      <c r="AK167" s="34"/>
      <c r="AL167" s="34"/>
      <c r="AM167" s="34"/>
      <c r="AN167" s="34"/>
      <c r="AO167" s="34"/>
      <c r="AP167" s="34"/>
      <c r="AQ167" s="34"/>
      <c r="AR167" s="34"/>
      <c r="AS167" s="34"/>
      <c r="AT167" s="34"/>
      <c r="AU167" s="34"/>
      <c r="AV167" s="34"/>
      <c r="AW167" s="34"/>
      <c r="AX167" s="34"/>
      <c r="AY167" s="34"/>
      <c r="AZ167" s="34"/>
      <c r="BA167" s="34"/>
      <c r="BB167" s="34"/>
      <c r="BC167" s="34"/>
      <c r="BD167" s="34"/>
      <c r="BE167" s="34"/>
      <c r="BF167" s="34"/>
      <c r="BG167" s="34"/>
      <c r="BH167" s="34"/>
      <c r="BI167" s="34"/>
      <c r="BJ167" s="34"/>
      <c r="BK167" s="34"/>
      <c r="BL167" s="34"/>
      <c r="BM167" s="34"/>
      <c r="BN167" s="34"/>
      <c r="BO167" s="34"/>
      <c r="BP167" s="34"/>
      <c r="BQ167" s="34"/>
      <c r="BR167" s="34"/>
      <c r="BS167" s="34"/>
      <c r="BT167" s="34"/>
      <c r="BU167" s="34"/>
      <c r="BV167" s="34"/>
      <c r="BW167" s="34"/>
      <c r="BX167" s="34"/>
      <c r="BY167" s="34"/>
      <c r="BZ167" s="34"/>
      <c r="CA167" s="34"/>
      <c r="CB167" s="34"/>
      <c r="CC167" s="34"/>
      <c r="CD167" s="34"/>
      <c r="CE167" s="34"/>
    </row>
    <row r="168" ht="25.8" customHeight="1" spans="1:83">
      <c r="A168" s="73"/>
      <c r="B168" s="73"/>
      <c r="C168" s="73"/>
      <c r="D168" s="47"/>
      <c r="E168" s="47"/>
      <c r="F168" s="47"/>
      <c r="G168" s="48"/>
      <c r="H168" s="49"/>
      <c r="I168" s="50"/>
      <c r="J168" s="48"/>
      <c r="K168" s="51"/>
      <c r="L168" s="52"/>
      <c r="M168" s="51"/>
      <c r="N168" s="71"/>
      <c r="O168" s="72"/>
      <c r="P168" s="54"/>
      <c r="Q168" s="48"/>
      <c r="R168" s="33"/>
      <c r="S168" s="34"/>
      <c r="T168" s="34"/>
      <c r="U168" s="34"/>
      <c r="V168" s="34"/>
      <c r="W168" s="34"/>
      <c r="X168" s="34"/>
      <c r="Y168" s="34"/>
      <c r="Z168" s="34"/>
      <c r="AA168" s="34"/>
      <c r="AB168" s="34"/>
      <c r="AC168" s="34"/>
      <c r="AD168" s="34"/>
      <c r="AE168" s="34"/>
      <c r="AF168" s="34"/>
      <c r="AG168" s="34"/>
      <c r="AH168" s="34"/>
      <c r="AI168" s="34"/>
      <c r="AJ168" s="34"/>
      <c r="AK168" s="34"/>
      <c r="AL168" s="34"/>
      <c r="AM168" s="34"/>
      <c r="AN168" s="34"/>
      <c r="AO168" s="34"/>
      <c r="AP168" s="34"/>
      <c r="AQ168" s="34"/>
      <c r="AR168" s="34"/>
      <c r="AS168" s="34"/>
      <c r="AT168" s="34"/>
      <c r="AU168" s="34"/>
      <c r="AV168" s="34"/>
      <c r="AW168" s="34"/>
      <c r="AX168" s="34"/>
      <c r="AY168" s="34"/>
      <c r="AZ168" s="34"/>
      <c r="BA168" s="34"/>
      <c r="BB168" s="34"/>
      <c r="BC168" s="34"/>
      <c r="BD168" s="34"/>
      <c r="BE168" s="34"/>
      <c r="BF168" s="34"/>
      <c r="BG168" s="34"/>
      <c r="BH168" s="34"/>
      <c r="BI168" s="34"/>
      <c r="BJ168" s="34"/>
      <c r="BK168" s="34"/>
      <c r="BL168" s="34"/>
      <c r="BM168" s="34"/>
      <c r="BN168" s="34"/>
      <c r="BO168" s="34"/>
      <c r="BP168" s="34"/>
      <c r="BQ168" s="34"/>
      <c r="BR168" s="34"/>
      <c r="BS168" s="34"/>
      <c r="BT168" s="34"/>
      <c r="BU168" s="34"/>
      <c r="BV168" s="34"/>
      <c r="BW168" s="34"/>
      <c r="BX168" s="34"/>
      <c r="BY168" s="34"/>
      <c r="BZ168" s="34"/>
      <c r="CA168" s="34"/>
      <c r="CB168" s="34"/>
      <c r="CC168" s="34"/>
      <c r="CD168" s="34"/>
      <c r="CE168" s="34"/>
    </row>
    <row r="169" ht="25.8" customHeight="1" spans="1:83">
      <c r="A169" s="73"/>
      <c r="B169" s="73"/>
      <c r="C169" s="73"/>
      <c r="D169" s="47"/>
      <c r="E169" s="47"/>
      <c r="F169" s="47"/>
      <c r="G169" s="48"/>
      <c r="H169" s="49"/>
      <c r="I169" s="50"/>
      <c r="J169" s="48"/>
      <c r="K169" s="51"/>
      <c r="L169" s="52"/>
      <c r="M169" s="51"/>
      <c r="N169" s="71"/>
      <c r="O169" s="72"/>
      <c r="P169" s="54"/>
      <c r="Q169" s="48"/>
      <c r="R169" s="33"/>
      <c r="S169" s="34"/>
      <c r="T169" s="34"/>
      <c r="U169" s="34"/>
      <c r="V169" s="34"/>
      <c r="W169" s="34"/>
      <c r="X169" s="34"/>
      <c r="Y169" s="34"/>
      <c r="Z169" s="34"/>
      <c r="AA169" s="34"/>
      <c r="AB169" s="34"/>
      <c r="AC169" s="34"/>
      <c r="AD169" s="34"/>
      <c r="AE169" s="34"/>
      <c r="AF169" s="34"/>
      <c r="AG169" s="34"/>
      <c r="AH169" s="34"/>
      <c r="AI169" s="34"/>
      <c r="AJ169" s="34"/>
      <c r="AK169" s="34"/>
      <c r="AL169" s="34"/>
      <c r="AM169" s="34"/>
      <c r="AN169" s="34"/>
      <c r="AO169" s="34"/>
      <c r="AP169" s="34"/>
      <c r="AQ169" s="34"/>
      <c r="AR169" s="34"/>
      <c r="AS169" s="34"/>
      <c r="AT169" s="34"/>
      <c r="AU169" s="34"/>
      <c r="AV169" s="34"/>
      <c r="AW169" s="34"/>
      <c r="AX169" s="34"/>
      <c r="AY169" s="34"/>
      <c r="AZ169" s="34"/>
      <c r="BA169" s="34"/>
      <c r="BB169" s="34"/>
      <c r="BC169" s="34"/>
      <c r="BD169" s="34"/>
      <c r="BE169" s="34"/>
      <c r="BF169" s="34"/>
      <c r="BG169" s="34"/>
      <c r="BH169" s="34"/>
      <c r="BI169" s="34"/>
      <c r="BJ169" s="34"/>
      <c r="BK169" s="34"/>
      <c r="BL169" s="34"/>
      <c r="BM169" s="34"/>
      <c r="BN169" s="34"/>
      <c r="BO169" s="34"/>
      <c r="BP169" s="34"/>
      <c r="BQ169" s="34"/>
      <c r="BR169" s="34"/>
      <c r="BS169" s="34"/>
      <c r="BT169" s="34"/>
      <c r="BU169" s="34"/>
      <c r="BV169" s="34"/>
      <c r="BW169" s="34"/>
      <c r="BX169" s="34"/>
      <c r="BY169" s="34"/>
      <c r="BZ169" s="34"/>
      <c r="CA169" s="34"/>
      <c r="CB169" s="34"/>
      <c r="CC169" s="34"/>
      <c r="CD169" s="34"/>
      <c r="CE169" s="34"/>
    </row>
    <row r="170" ht="25.8" customHeight="1" spans="1:83">
      <c r="A170" s="47"/>
      <c r="B170" s="47"/>
      <c r="C170" s="47"/>
      <c r="D170" s="47"/>
      <c r="E170" s="47"/>
      <c r="F170" s="47"/>
      <c r="G170" s="48"/>
      <c r="H170" s="49"/>
      <c r="I170" s="50"/>
      <c r="J170" s="48"/>
      <c r="K170" s="51"/>
      <c r="L170" s="52"/>
      <c r="M170" s="51"/>
      <c r="N170" s="53"/>
      <c r="O170" s="48"/>
      <c r="P170" s="54"/>
      <c r="Q170" s="48"/>
      <c r="R170" s="33"/>
      <c r="S170" s="34"/>
      <c r="T170" s="34"/>
      <c r="U170" s="34"/>
      <c r="V170" s="34"/>
      <c r="W170" s="34"/>
      <c r="X170" s="34"/>
      <c r="Y170" s="34"/>
      <c r="Z170" s="34"/>
      <c r="AA170" s="34"/>
      <c r="AB170" s="34"/>
      <c r="AC170" s="34"/>
      <c r="AD170" s="34"/>
      <c r="AE170" s="34"/>
      <c r="AF170" s="34"/>
      <c r="AG170" s="34"/>
      <c r="AH170" s="34"/>
      <c r="AI170" s="34"/>
      <c r="AJ170" s="34"/>
      <c r="AK170" s="34"/>
      <c r="AL170" s="34"/>
      <c r="AM170" s="34"/>
      <c r="AN170" s="34"/>
      <c r="AO170" s="34"/>
      <c r="AP170" s="34"/>
      <c r="AQ170" s="34"/>
      <c r="AR170" s="34"/>
      <c r="AS170" s="34"/>
      <c r="AT170" s="34"/>
      <c r="AU170" s="34"/>
      <c r="AV170" s="34"/>
      <c r="AW170" s="34"/>
      <c r="AX170" s="34"/>
      <c r="AY170" s="34"/>
      <c r="AZ170" s="34"/>
      <c r="BA170" s="34"/>
      <c r="BB170" s="34"/>
      <c r="BC170" s="34"/>
      <c r="BD170" s="34"/>
      <c r="BE170" s="34"/>
      <c r="BF170" s="34"/>
      <c r="BG170" s="34"/>
      <c r="BH170" s="34"/>
      <c r="BI170" s="34"/>
      <c r="BJ170" s="34"/>
      <c r="BK170" s="34"/>
      <c r="BL170" s="34"/>
      <c r="BM170" s="34"/>
      <c r="BN170" s="34"/>
      <c r="BO170" s="34"/>
      <c r="BP170" s="34"/>
      <c r="BQ170" s="34"/>
      <c r="BR170" s="34"/>
      <c r="BS170" s="34"/>
      <c r="BT170" s="34"/>
      <c r="BU170" s="34"/>
      <c r="BV170" s="34"/>
      <c r="BW170" s="34"/>
      <c r="BX170" s="34"/>
      <c r="BY170" s="34"/>
      <c r="BZ170" s="34"/>
      <c r="CA170" s="34"/>
      <c r="CB170" s="34"/>
      <c r="CC170" s="34"/>
      <c r="CD170" s="34"/>
      <c r="CE170" s="34"/>
    </row>
    <row r="171" ht="25.8" customHeight="1" spans="1:83">
      <c r="A171" s="47"/>
      <c r="B171" s="47"/>
      <c r="C171" s="47"/>
      <c r="D171" s="47"/>
      <c r="E171" s="47"/>
      <c r="F171" s="47"/>
      <c r="G171" s="48"/>
      <c r="H171" s="49"/>
      <c r="I171" s="50"/>
      <c r="J171" s="48"/>
      <c r="K171" s="51"/>
      <c r="L171" s="52"/>
      <c r="M171" s="51"/>
      <c r="N171" s="53"/>
      <c r="O171" s="48"/>
      <c r="P171" s="54"/>
      <c r="Q171" s="48"/>
      <c r="R171" s="33"/>
      <c r="S171" s="34"/>
      <c r="T171" s="34"/>
      <c r="U171" s="34"/>
      <c r="V171" s="34"/>
      <c r="W171" s="34"/>
      <c r="X171" s="34"/>
      <c r="Y171" s="34"/>
      <c r="Z171" s="34"/>
      <c r="AA171" s="34"/>
      <c r="AB171" s="34"/>
      <c r="AC171" s="34"/>
      <c r="AD171" s="34"/>
      <c r="AE171" s="34"/>
      <c r="AF171" s="34"/>
      <c r="AG171" s="34"/>
      <c r="AH171" s="34"/>
      <c r="AI171" s="34"/>
      <c r="AJ171" s="34"/>
      <c r="AK171" s="34"/>
      <c r="AL171" s="34"/>
      <c r="AM171" s="34"/>
      <c r="AN171" s="34"/>
      <c r="AO171" s="34"/>
      <c r="AP171" s="34"/>
      <c r="AQ171" s="34"/>
      <c r="AR171" s="34"/>
      <c r="AS171" s="34"/>
      <c r="AT171" s="34"/>
      <c r="AU171" s="34"/>
      <c r="AV171" s="34"/>
      <c r="AW171" s="34"/>
      <c r="AX171" s="34"/>
      <c r="AY171" s="34"/>
      <c r="AZ171" s="34"/>
      <c r="BA171" s="34"/>
      <c r="BB171" s="34"/>
      <c r="BC171" s="34"/>
      <c r="BD171" s="34"/>
      <c r="BE171" s="34"/>
      <c r="BF171" s="34"/>
      <c r="BG171" s="34"/>
      <c r="BH171" s="34"/>
      <c r="BI171" s="34"/>
      <c r="BJ171" s="34"/>
      <c r="BK171" s="34"/>
      <c r="BL171" s="34"/>
      <c r="BM171" s="34"/>
      <c r="BN171" s="34"/>
      <c r="BO171" s="34"/>
      <c r="BP171" s="34"/>
      <c r="BQ171" s="34"/>
      <c r="BR171" s="34"/>
      <c r="BS171" s="34"/>
      <c r="BT171" s="34"/>
      <c r="BU171" s="34"/>
      <c r="BV171" s="34"/>
      <c r="BW171" s="34"/>
      <c r="BX171" s="34"/>
      <c r="BY171" s="34"/>
      <c r="BZ171" s="34"/>
      <c r="CA171" s="34"/>
      <c r="CB171" s="34"/>
      <c r="CC171" s="34"/>
      <c r="CD171" s="34"/>
      <c r="CE171" s="34"/>
    </row>
    <row r="172" ht="25.8" customHeight="1" spans="1:83">
      <c r="A172" s="47"/>
      <c r="B172" s="47"/>
      <c r="C172" s="47"/>
      <c r="D172" s="47"/>
      <c r="E172" s="47"/>
      <c r="F172" s="47"/>
      <c r="G172" s="48"/>
      <c r="H172" s="49"/>
      <c r="I172" s="50"/>
      <c r="J172" s="48"/>
      <c r="K172" s="51"/>
      <c r="L172" s="52"/>
      <c r="M172" s="51"/>
      <c r="N172" s="53"/>
      <c r="O172" s="48"/>
      <c r="P172" s="54"/>
      <c r="Q172" s="48"/>
      <c r="R172" s="33"/>
      <c r="S172" s="34"/>
      <c r="T172" s="34"/>
      <c r="U172" s="34"/>
      <c r="V172" s="34"/>
      <c r="W172" s="34"/>
      <c r="X172" s="34"/>
      <c r="Y172" s="34"/>
      <c r="Z172" s="34"/>
      <c r="AA172" s="34"/>
      <c r="AB172" s="34"/>
      <c r="AC172" s="34"/>
      <c r="AD172" s="34"/>
      <c r="AE172" s="34"/>
      <c r="AF172" s="34"/>
      <c r="AG172" s="34"/>
      <c r="AH172" s="34"/>
      <c r="AI172" s="34"/>
      <c r="AJ172" s="34"/>
      <c r="AK172" s="34"/>
      <c r="AL172" s="34"/>
      <c r="AM172" s="34"/>
      <c r="AN172" s="34"/>
      <c r="AO172" s="34"/>
      <c r="AP172" s="34"/>
      <c r="AQ172" s="34"/>
      <c r="AR172" s="34"/>
      <c r="AS172" s="34"/>
      <c r="AT172" s="34"/>
      <c r="AU172" s="34"/>
      <c r="AV172" s="34"/>
      <c r="AW172" s="34"/>
      <c r="AX172" s="34"/>
      <c r="AY172" s="34"/>
      <c r="AZ172" s="34"/>
      <c r="BA172" s="34"/>
      <c r="BB172" s="34"/>
      <c r="BC172" s="34"/>
      <c r="BD172" s="34"/>
      <c r="BE172" s="34"/>
      <c r="BF172" s="34"/>
      <c r="BG172" s="34"/>
      <c r="BH172" s="34"/>
      <c r="BI172" s="34"/>
      <c r="BJ172" s="34"/>
      <c r="BK172" s="34"/>
      <c r="BL172" s="34"/>
      <c r="BM172" s="34"/>
      <c r="BN172" s="34"/>
      <c r="BO172" s="34"/>
      <c r="BP172" s="34"/>
      <c r="BQ172" s="34"/>
      <c r="BR172" s="34"/>
      <c r="BS172" s="34"/>
      <c r="BT172" s="34"/>
      <c r="BU172" s="34"/>
      <c r="BV172" s="34"/>
      <c r="BW172" s="34"/>
      <c r="BX172" s="34"/>
      <c r="BY172" s="34"/>
      <c r="BZ172" s="34"/>
      <c r="CA172" s="34"/>
      <c r="CB172" s="34"/>
      <c r="CC172" s="34"/>
      <c r="CD172" s="34"/>
      <c r="CE172" s="34"/>
    </row>
    <row r="173" ht="25.8" customHeight="1" spans="1:83">
      <c r="A173" s="47"/>
      <c r="B173" s="47"/>
      <c r="C173" s="47"/>
      <c r="D173" s="47"/>
      <c r="E173" s="47"/>
      <c r="F173" s="47"/>
      <c r="G173" s="48"/>
      <c r="H173" s="49"/>
      <c r="I173" s="50"/>
      <c r="J173" s="48"/>
      <c r="K173" s="51"/>
      <c r="L173" s="52"/>
      <c r="M173" s="51"/>
      <c r="N173" s="53"/>
      <c r="O173" s="48"/>
      <c r="P173" s="54"/>
      <c r="Q173" s="48"/>
      <c r="R173" s="33"/>
      <c r="S173" s="34"/>
      <c r="T173" s="34"/>
      <c r="U173" s="34"/>
      <c r="V173" s="34"/>
      <c r="W173" s="34"/>
      <c r="X173" s="34"/>
      <c r="Y173" s="34"/>
      <c r="Z173" s="34"/>
      <c r="AA173" s="34"/>
      <c r="AB173" s="34"/>
      <c r="AC173" s="34"/>
      <c r="AD173" s="34"/>
      <c r="AE173" s="34"/>
      <c r="AF173" s="34"/>
      <c r="AG173" s="34"/>
      <c r="AH173" s="34"/>
      <c r="AI173" s="34"/>
      <c r="AJ173" s="34"/>
      <c r="AK173" s="34"/>
      <c r="AL173" s="34"/>
      <c r="AM173" s="34"/>
      <c r="AN173" s="34"/>
      <c r="AO173" s="34"/>
      <c r="AP173" s="34"/>
      <c r="AQ173" s="34"/>
      <c r="AR173" s="34"/>
      <c r="AS173" s="34"/>
      <c r="AT173" s="34"/>
      <c r="AU173" s="34"/>
      <c r="AV173" s="34"/>
      <c r="AW173" s="34"/>
      <c r="AX173" s="34"/>
      <c r="AY173" s="34"/>
      <c r="AZ173" s="34"/>
      <c r="BA173" s="34"/>
      <c r="BB173" s="34"/>
      <c r="BC173" s="34"/>
      <c r="BD173" s="34"/>
      <c r="BE173" s="34"/>
      <c r="BF173" s="34"/>
      <c r="BG173" s="34"/>
      <c r="BH173" s="34"/>
      <c r="BI173" s="34"/>
      <c r="BJ173" s="34"/>
      <c r="BK173" s="34"/>
      <c r="BL173" s="34"/>
      <c r="BM173" s="34"/>
      <c r="BN173" s="34"/>
      <c r="BO173" s="34"/>
      <c r="BP173" s="34"/>
      <c r="BQ173" s="34"/>
      <c r="BR173" s="34"/>
      <c r="BS173" s="34"/>
      <c r="BT173" s="34"/>
      <c r="BU173" s="34"/>
      <c r="BV173" s="34"/>
      <c r="BW173" s="34"/>
      <c r="BX173" s="34"/>
      <c r="BY173" s="34"/>
      <c r="BZ173" s="34"/>
      <c r="CA173" s="34"/>
      <c r="CB173" s="34"/>
      <c r="CC173" s="34"/>
      <c r="CD173" s="34"/>
      <c r="CE173" s="34"/>
    </row>
    <row r="174" ht="25.8" customHeight="1" spans="1:83">
      <c r="A174" s="47"/>
      <c r="B174" s="47"/>
      <c r="C174" s="47"/>
      <c r="D174" s="47"/>
      <c r="E174" s="47"/>
      <c r="F174" s="47"/>
      <c r="G174" s="48"/>
      <c r="H174" s="49"/>
      <c r="I174" s="50"/>
      <c r="J174" s="48"/>
      <c r="K174" s="51"/>
      <c r="L174" s="52"/>
      <c r="M174" s="51"/>
      <c r="N174" s="53"/>
      <c r="O174" s="48"/>
      <c r="P174" s="54"/>
      <c r="Q174" s="48"/>
      <c r="R174" s="33"/>
      <c r="S174" s="34"/>
      <c r="T174" s="34"/>
      <c r="U174" s="34"/>
      <c r="V174" s="34"/>
      <c r="W174" s="34"/>
      <c r="X174" s="34"/>
      <c r="Y174" s="34"/>
      <c r="Z174" s="34"/>
      <c r="AA174" s="34"/>
      <c r="AB174" s="34"/>
      <c r="AC174" s="34"/>
      <c r="AD174" s="34"/>
      <c r="AE174" s="34"/>
      <c r="AF174" s="34"/>
      <c r="AG174" s="34"/>
      <c r="AH174" s="34"/>
      <c r="AI174" s="34"/>
      <c r="AJ174" s="34"/>
      <c r="AK174" s="34"/>
      <c r="AL174" s="34"/>
      <c r="AM174" s="34"/>
      <c r="AN174" s="34"/>
      <c r="AO174" s="34"/>
      <c r="AP174" s="34"/>
      <c r="AQ174" s="34"/>
      <c r="AR174" s="34"/>
      <c r="AS174" s="34"/>
      <c r="AT174" s="34"/>
      <c r="AU174" s="34"/>
      <c r="AV174" s="34"/>
      <c r="AW174" s="34"/>
      <c r="AX174" s="34"/>
      <c r="AY174" s="34"/>
      <c r="AZ174" s="34"/>
      <c r="BA174" s="34"/>
      <c r="BB174" s="34"/>
      <c r="BC174" s="34"/>
      <c r="BD174" s="34"/>
      <c r="BE174" s="34"/>
      <c r="BF174" s="34"/>
      <c r="BG174" s="34"/>
      <c r="BH174" s="34"/>
      <c r="BI174" s="34"/>
      <c r="BJ174" s="34"/>
      <c r="BK174" s="34"/>
      <c r="BL174" s="34"/>
      <c r="BM174" s="34"/>
      <c r="BN174" s="34"/>
      <c r="BO174" s="34"/>
      <c r="BP174" s="34"/>
      <c r="BQ174" s="34"/>
      <c r="BR174" s="34"/>
      <c r="BS174" s="34"/>
      <c r="BT174" s="34"/>
      <c r="BU174" s="34"/>
      <c r="BV174" s="34"/>
      <c r="BW174" s="34"/>
      <c r="BX174" s="34"/>
      <c r="BY174" s="34"/>
      <c r="BZ174" s="34"/>
      <c r="CA174" s="34"/>
      <c r="CB174" s="34"/>
      <c r="CC174" s="34"/>
      <c r="CD174" s="34"/>
      <c r="CE174" s="34"/>
    </row>
    <row r="175" ht="25.8" customHeight="1" spans="1:83">
      <c r="A175" s="73"/>
      <c r="B175" s="73"/>
      <c r="C175" s="73"/>
      <c r="D175" s="47"/>
      <c r="E175" s="47"/>
      <c r="F175" s="47"/>
      <c r="G175" s="48"/>
      <c r="H175" s="49"/>
      <c r="I175" s="50"/>
      <c r="J175" s="48"/>
      <c r="K175" s="51"/>
      <c r="L175" s="52"/>
      <c r="M175" s="51"/>
      <c r="N175" s="53"/>
      <c r="O175" s="48"/>
      <c r="P175" s="54"/>
      <c r="Q175" s="48"/>
      <c r="R175" s="33"/>
      <c r="S175" s="34"/>
      <c r="T175" s="34"/>
      <c r="U175" s="34"/>
      <c r="V175" s="34"/>
      <c r="W175" s="34"/>
      <c r="X175" s="34"/>
      <c r="Y175" s="34"/>
      <c r="Z175" s="34"/>
      <c r="AA175" s="34"/>
      <c r="AB175" s="34"/>
      <c r="AC175" s="34"/>
      <c r="AD175" s="34"/>
      <c r="AE175" s="34"/>
      <c r="AF175" s="34"/>
      <c r="AG175" s="34"/>
      <c r="AH175" s="34"/>
      <c r="AI175" s="34"/>
      <c r="AJ175" s="34"/>
      <c r="AK175" s="34"/>
      <c r="AL175" s="34"/>
      <c r="AM175" s="34"/>
      <c r="AN175" s="34"/>
      <c r="AO175" s="34"/>
      <c r="AP175" s="34"/>
      <c r="AQ175" s="34"/>
      <c r="AR175" s="34"/>
      <c r="AS175" s="34"/>
      <c r="AT175" s="34"/>
      <c r="AU175" s="34"/>
      <c r="AV175" s="34"/>
      <c r="AW175" s="34"/>
      <c r="AX175" s="34"/>
      <c r="AY175" s="34"/>
      <c r="AZ175" s="34"/>
      <c r="BA175" s="34"/>
      <c r="BB175" s="34"/>
      <c r="BC175" s="34"/>
      <c r="BD175" s="34"/>
      <c r="BE175" s="34"/>
      <c r="BF175" s="34"/>
      <c r="BG175" s="34"/>
      <c r="BH175" s="34"/>
      <c r="BI175" s="34"/>
      <c r="BJ175" s="34"/>
      <c r="BK175" s="34"/>
      <c r="BL175" s="34"/>
      <c r="BM175" s="34"/>
      <c r="BN175" s="34"/>
      <c r="BO175" s="34"/>
      <c r="BP175" s="34"/>
      <c r="BQ175" s="34"/>
      <c r="BR175" s="34"/>
      <c r="BS175" s="34"/>
      <c r="BT175" s="34"/>
      <c r="BU175" s="34"/>
      <c r="BV175" s="34"/>
      <c r="BW175" s="34"/>
      <c r="BX175" s="34"/>
      <c r="BY175" s="34"/>
      <c r="BZ175" s="34"/>
      <c r="CA175" s="34"/>
      <c r="CB175" s="34"/>
      <c r="CC175" s="34"/>
      <c r="CD175" s="34"/>
      <c r="CE175" s="34"/>
    </row>
    <row r="176" ht="25.8" customHeight="1" spans="1:83">
      <c r="A176" s="47"/>
      <c r="B176" s="47"/>
      <c r="C176" s="47"/>
      <c r="D176" s="47"/>
      <c r="E176" s="47"/>
      <c r="F176" s="47"/>
      <c r="G176" s="48"/>
      <c r="H176" s="49"/>
      <c r="I176" s="50"/>
      <c r="J176" s="48"/>
      <c r="K176" s="51"/>
      <c r="L176" s="51"/>
      <c r="M176" s="51"/>
      <c r="N176" s="53"/>
      <c r="O176" s="48"/>
      <c r="P176" s="54"/>
      <c r="Q176" s="48"/>
      <c r="R176" s="33"/>
      <c r="S176" s="34"/>
      <c r="T176" s="34"/>
      <c r="U176" s="34"/>
      <c r="V176" s="34"/>
      <c r="W176" s="34"/>
      <c r="X176" s="34"/>
      <c r="Y176" s="34"/>
      <c r="Z176" s="34"/>
      <c r="AA176" s="34"/>
      <c r="AB176" s="34"/>
      <c r="AC176" s="34"/>
      <c r="AD176" s="34"/>
      <c r="AE176" s="34"/>
      <c r="AF176" s="34"/>
      <c r="AG176" s="34"/>
      <c r="AH176" s="34"/>
      <c r="AI176" s="34"/>
      <c r="AJ176" s="34"/>
      <c r="AK176" s="34"/>
      <c r="AL176" s="34"/>
      <c r="AM176" s="34"/>
      <c r="AN176" s="34"/>
      <c r="AO176" s="34"/>
      <c r="AP176" s="34"/>
      <c r="AQ176" s="34"/>
      <c r="AR176" s="34"/>
      <c r="AS176" s="34"/>
      <c r="AT176" s="34"/>
      <c r="AU176" s="34"/>
      <c r="AV176" s="34"/>
      <c r="AW176" s="34"/>
      <c r="AX176" s="34"/>
      <c r="AY176" s="34"/>
      <c r="AZ176" s="34"/>
      <c r="BA176" s="34"/>
      <c r="BB176" s="34"/>
      <c r="BC176" s="34"/>
      <c r="BD176" s="34"/>
      <c r="BE176" s="34"/>
      <c r="BF176" s="34"/>
      <c r="BG176" s="34"/>
      <c r="BH176" s="34"/>
      <c r="BI176" s="34"/>
      <c r="BJ176" s="34"/>
      <c r="BK176" s="34"/>
      <c r="BL176" s="34"/>
      <c r="BM176" s="34"/>
      <c r="BN176" s="34"/>
      <c r="BO176" s="34"/>
      <c r="BP176" s="34"/>
      <c r="BQ176" s="34"/>
      <c r="BR176" s="34"/>
      <c r="BS176" s="34"/>
      <c r="BT176" s="34"/>
      <c r="BU176" s="34"/>
      <c r="BV176" s="34"/>
      <c r="BW176" s="34"/>
      <c r="BX176" s="34"/>
      <c r="BY176" s="34"/>
      <c r="BZ176" s="34"/>
      <c r="CA176" s="34"/>
      <c r="CB176" s="34"/>
      <c r="CC176" s="34"/>
      <c r="CD176" s="34"/>
      <c r="CE176" s="34"/>
    </row>
    <row r="177" ht="25.8" customHeight="1" spans="1:83">
      <c r="A177" s="73"/>
      <c r="B177" s="73"/>
      <c r="C177" s="73"/>
      <c r="D177" s="47"/>
      <c r="E177" s="47"/>
      <c r="F177" s="47"/>
      <c r="G177" s="48"/>
      <c r="H177" s="49"/>
      <c r="I177" s="50"/>
      <c r="J177" s="48"/>
      <c r="K177" s="51"/>
      <c r="L177" s="52"/>
      <c r="M177" s="51"/>
      <c r="N177" s="53"/>
      <c r="O177" s="48"/>
      <c r="P177" s="54"/>
      <c r="Q177" s="48"/>
      <c r="R177" s="33"/>
      <c r="S177" s="34"/>
      <c r="T177" s="34"/>
      <c r="U177" s="34"/>
      <c r="V177" s="34"/>
      <c r="W177" s="34"/>
      <c r="X177" s="34"/>
      <c r="Y177" s="34"/>
      <c r="Z177" s="34"/>
      <c r="AA177" s="34"/>
      <c r="AB177" s="34"/>
      <c r="AC177" s="34"/>
      <c r="AD177" s="34"/>
      <c r="AE177" s="34"/>
      <c r="AF177" s="34"/>
      <c r="AG177" s="34"/>
      <c r="AH177" s="34"/>
      <c r="AI177" s="34"/>
      <c r="AJ177" s="34"/>
      <c r="AK177" s="34"/>
      <c r="AL177" s="34"/>
      <c r="AM177" s="34"/>
      <c r="AN177" s="34"/>
      <c r="AO177" s="34"/>
      <c r="AP177" s="34"/>
      <c r="AQ177" s="34"/>
      <c r="AR177" s="34"/>
      <c r="AS177" s="34"/>
      <c r="AT177" s="34"/>
      <c r="AU177" s="34"/>
      <c r="AV177" s="34"/>
      <c r="AW177" s="34"/>
      <c r="AX177" s="34"/>
      <c r="AY177" s="34"/>
      <c r="AZ177" s="34"/>
      <c r="BA177" s="34"/>
      <c r="BB177" s="34"/>
      <c r="BC177" s="34"/>
      <c r="BD177" s="34"/>
      <c r="BE177" s="34"/>
      <c r="BF177" s="34"/>
      <c r="BG177" s="34"/>
      <c r="BH177" s="34"/>
      <c r="BI177" s="34"/>
      <c r="BJ177" s="34"/>
      <c r="BK177" s="34"/>
      <c r="BL177" s="34"/>
      <c r="BM177" s="34"/>
      <c r="BN177" s="34"/>
      <c r="BO177" s="34"/>
      <c r="BP177" s="34"/>
      <c r="BQ177" s="34"/>
      <c r="BR177" s="34"/>
      <c r="BS177" s="34"/>
      <c r="BT177" s="34"/>
      <c r="BU177" s="34"/>
      <c r="BV177" s="34"/>
      <c r="BW177" s="34"/>
      <c r="BX177" s="34"/>
      <c r="BY177" s="34"/>
      <c r="BZ177" s="34"/>
      <c r="CA177" s="34"/>
      <c r="CB177" s="34"/>
      <c r="CC177" s="34"/>
      <c r="CD177" s="34"/>
      <c r="CE177" s="34"/>
    </row>
    <row r="178" ht="25.8" customHeight="1" spans="1:83">
      <c r="A178" s="47"/>
      <c r="B178" s="47"/>
      <c r="C178" s="47"/>
      <c r="D178" s="47"/>
      <c r="E178" s="47"/>
      <c r="F178" s="47"/>
      <c r="G178" s="48"/>
      <c r="H178" s="49"/>
      <c r="I178" s="50"/>
      <c r="J178" s="48"/>
      <c r="K178" s="51"/>
      <c r="L178" s="52"/>
      <c r="M178" s="51"/>
      <c r="N178" s="53"/>
      <c r="O178" s="48"/>
      <c r="P178" s="54"/>
      <c r="Q178" s="48"/>
      <c r="R178" s="33"/>
      <c r="S178" s="34"/>
      <c r="T178" s="34"/>
      <c r="U178" s="34"/>
      <c r="V178" s="34"/>
      <c r="W178" s="34"/>
      <c r="X178" s="34"/>
      <c r="Y178" s="34"/>
      <c r="Z178" s="34"/>
      <c r="AA178" s="34"/>
      <c r="AB178" s="34"/>
      <c r="AC178" s="34"/>
      <c r="AD178" s="34"/>
      <c r="AE178" s="34"/>
      <c r="AF178" s="34"/>
      <c r="AG178" s="34"/>
      <c r="AH178" s="34"/>
      <c r="AI178" s="34"/>
      <c r="AJ178" s="34"/>
      <c r="AK178" s="34"/>
      <c r="AL178" s="34"/>
      <c r="AM178" s="34"/>
      <c r="AN178" s="34"/>
      <c r="AO178" s="34"/>
      <c r="AP178" s="34"/>
      <c r="AQ178" s="34"/>
      <c r="AR178" s="34"/>
      <c r="AS178" s="34"/>
      <c r="AT178" s="34"/>
      <c r="AU178" s="34"/>
      <c r="AV178" s="34"/>
      <c r="AW178" s="34"/>
      <c r="AX178" s="34"/>
      <c r="AY178" s="34"/>
      <c r="AZ178" s="34"/>
      <c r="BA178" s="34"/>
      <c r="BB178" s="34"/>
      <c r="BC178" s="34"/>
      <c r="BD178" s="34"/>
      <c r="BE178" s="34"/>
      <c r="BF178" s="34"/>
      <c r="BG178" s="34"/>
      <c r="BH178" s="34"/>
      <c r="BI178" s="34"/>
      <c r="BJ178" s="34"/>
      <c r="BK178" s="34"/>
      <c r="BL178" s="34"/>
      <c r="BM178" s="34"/>
      <c r="BN178" s="34"/>
      <c r="BO178" s="34"/>
      <c r="BP178" s="34"/>
      <c r="BQ178" s="34"/>
      <c r="BR178" s="34"/>
      <c r="BS178" s="34"/>
      <c r="BT178" s="34"/>
      <c r="BU178" s="34"/>
      <c r="BV178" s="34"/>
      <c r="BW178" s="34"/>
      <c r="BX178" s="34"/>
      <c r="BY178" s="34"/>
      <c r="BZ178" s="34"/>
      <c r="CA178" s="34"/>
      <c r="CB178" s="34"/>
      <c r="CC178" s="34"/>
      <c r="CD178" s="34"/>
      <c r="CE178" s="34"/>
    </row>
    <row r="179" ht="25.8" customHeight="1" spans="1:83">
      <c r="A179" s="47"/>
      <c r="B179" s="47"/>
      <c r="C179" s="47"/>
      <c r="D179" s="47"/>
      <c r="E179" s="47"/>
      <c r="F179" s="47"/>
      <c r="G179" s="48"/>
      <c r="H179" s="49"/>
      <c r="I179" s="50"/>
      <c r="J179" s="48"/>
      <c r="K179" s="51"/>
      <c r="L179" s="52"/>
      <c r="M179" s="51"/>
      <c r="N179" s="53"/>
      <c r="O179" s="48"/>
      <c r="P179" s="54"/>
      <c r="Q179" s="48"/>
      <c r="R179" s="33"/>
      <c r="S179" s="34"/>
      <c r="T179" s="34"/>
      <c r="U179" s="34"/>
      <c r="V179" s="34"/>
      <c r="W179" s="34"/>
      <c r="X179" s="34"/>
      <c r="Y179" s="34"/>
      <c r="Z179" s="34"/>
      <c r="AA179" s="34"/>
      <c r="AB179" s="34"/>
      <c r="AC179" s="34"/>
      <c r="AD179" s="34"/>
      <c r="AE179" s="34"/>
      <c r="AF179" s="34"/>
      <c r="AG179" s="34"/>
      <c r="AH179" s="34"/>
      <c r="AI179" s="34"/>
      <c r="AJ179" s="34"/>
      <c r="AK179" s="34"/>
      <c r="AL179" s="34"/>
      <c r="AM179" s="34"/>
      <c r="AN179" s="34"/>
      <c r="AO179" s="34"/>
      <c r="AP179" s="34"/>
      <c r="AQ179" s="34"/>
      <c r="AR179" s="34"/>
      <c r="AS179" s="34"/>
      <c r="AT179" s="34"/>
      <c r="AU179" s="34"/>
      <c r="AV179" s="34"/>
      <c r="AW179" s="34"/>
      <c r="AX179" s="34"/>
      <c r="AY179" s="34"/>
      <c r="AZ179" s="34"/>
      <c r="BA179" s="34"/>
      <c r="BB179" s="34"/>
      <c r="BC179" s="34"/>
      <c r="BD179" s="34"/>
      <c r="BE179" s="34"/>
      <c r="BF179" s="34"/>
      <c r="BG179" s="34"/>
      <c r="BH179" s="34"/>
      <c r="BI179" s="34"/>
      <c r="BJ179" s="34"/>
      <c r="BK179" s="34"/>
      <c r="BL179" s="34"/>
      <c r="BM179" s="34"/>
      <c r="BN179" s="34"/>
      <c r="BO179" s="34"/>
      <c r="BP179" s="34"/>
      <c r="BQ179" s="34"/>
      <c r="BR179" s="34"/>
      <c r="BS179" s="34"/>
      <c r="BT179" s="34"/>
      <c r="BU179" s="34"/>
      <c r="BV179" s="34"/>
      <c r="BW179" s="34"/>
      <c r="BX179" s="34"/>
      <c r="BY179" s="34"/>
      <c r="BZ179" s="34"/>
      <c r="CA179" s="34"/>
      <c r="CB179" s="34"/>
      <c r="CC179" s="34"/>
      <c r="CD179" s="34"/>
      <c r="CE179" s="34"/>
    </row>
    <row r="180" ht="25.8" customHeight="1" spans="1:83">
      <c r="A180" s="47"/>
      <c r="B180" s="47"/>
      <c r="C180" s="47"/>
      <c r="D180" s="47"/>
      <c r="E180" s="47"/>
      <c r="F180" s="47"/>
      <c r="G180" s="48"/>
      <c r="H180" s="49"/>
      <c r="I180" s="50"/>
      <c r="J180" s="48"/>
      <c r="K180" s="51"/>
      <c r="L180" s="52"/>
      <c r="M180" s="51"/>
      <c r="N180" s="53"/>
      <c r="O180" s="48"/>
      <c r="P180" s="54"/>
      <c r="Q180" s="48"/>
      <c r="R180" s="33"/>
      <c r="S180" s="34"/>
      <c r="T180" s="34"/>
      <c r="U180" s="34"/>
      <c r="V180" s="34"/>
      <c r="W180" s="34"/>
      <c r="X180" s="34"/>
      <c r="Y180" s="34"/>
      <c r="Z180" s="34"/>
      <c r="AA180" s="34"/>
      <c r="AB180" s="34"/>
      <c r="AC180" s="34"/>
      <c r="AD180" s="34"/>
      <c r="AE180" s="34"/>
      <c r="AF180" s="34"/>
      <c r="AG180" s="34"/>
      <c r="AH180" s="34"/>
      <c r="AI180" s="34"/>
      <c r="AJ180" s="34"/>
      <c r="AK180" s="34"/>
      <c r="AL180" s="34"/>
      <c r="AM180" s="34"/>
      <c r="AN180" s="34"/>
      <c r="AO180" s="34"/>
      <c r="AP180" s="34"/>
      <c r="AQ180" s="34"/>
      <c r="AR180" s="34"/>
      <c r="AS180" s="34"/>
      <c r="AT180" s="34"/>
      <c r="AU180" s="34"/>
      <c r="AV180" s="34"/>
      <c r="AW180" s="34"/>
      <c r="AX180" s="34"/>
      <c r="AY180" s="34"/>
      <c r="AZ180" s="34"/>
      <c r="BA180" s="34"/>
      <c r="BB180" s="34"/>
      <c r="BC180" s="34"/>
      <c r="BD180" s="34"/>
      <c r="BE180" s="34"/>
      <c r="BF180" s="34"/>
      <c r="BG180" s="34"/>
      <c r="BH180" s="34"/>
      <c r="BI180" s="34"/>
      <c r="BJ180" s="34"/>
      <c r="BK180" s="34"/>
      <c r="BL180" s="34"/>
      <c r="BM180" s="34"/>
      <c r="BN180" s="34"/>
      <c r="BO180" s="34"/>
      <c r="BP180" s="34"/>
      <c r="BQ180" s="34"/>
      <c r="BR180" s="34"/>
      <c r="BS180" s="34"/>
      <c r="BT180" s="34"/>
      <c r="BU180" s="34"/>
      <c r="BV180" s="34"/>
      <c r="BW180" s="34"/>
      <c r="BX180" s="34"/>
      <c r="BY180" s="34"/>
      <c r="BZ180" s="34"/>
      <c r="CA180" s="34"/>
      <c r="CB180" s="34"/>
      <c r="CC180" s="34"/>
      <c r="CD180" s="34"/>
      <c r="CE180" s="34"/>
    </row>
    <row r="181" ht="25.8" customHeight="1" spans="1:83">
      <c r="A181" s="73"/>
      <c r="B181" s="73"/>
      <c r="C181" s="73"/>
      <c r="D181" s="47"/>
      <c r="E181" s="47"/>
      <c r="F181" s="47"/>
      <c r="G181" s="48"/>
      <c r="H181" s="49"/>
      <c r="I181" s="50"/>
      <c r="J181" s="48"/>
      <c r="K181" s="51"/>
      <c r="L181" s="52"/>
      <c r="M181" s="51"/>
      <c r="N181" s="53"/>
      <c r="O181" s="48"/>
      <c r="P181" s="54"/>
      <c r="Q181" s="48"/>
      <c r="R181" s="33"/>
      <c r="S181" s="34"/>
      <c r="T181" s="34"/>
      <c r="U181" s="34"/>
      <c r="V181" s="34"/>
      <c r="W181" s="34"/>
      <c r="X181" s="34"/>
      <c r="Y181" s="34"/>
      <c r="Z181" s="34"/>
      <c r="AA181" s="34"/>
      <c r="AB181" s="34"/>
      <c r="AC181" s="34"/>
      <c r="AD181" s="34"/>
      <c r="AE181" s="34"/>
      <c r="AF181" s="34"/>
      <c r="AG181" s="34"/>
      <c r="AH181" s="34"/>
      <c r="AI181" s="34"/>
      <c r="AJ181" s="34"/>
      <c r="AK181" s="34"/>
      <c r="AL181" s="34"/>
      <c r="AM181" s="34"/>
      <c r="AN181" s="34"/>
      <c r="AO181" s="34"/>
      <c r="AP181" s="34"/>
      <c r="AQ181" s="34"/>
      <c r="AR181" s="34"/>
      <c r="AS181" s="34"/>
      <c r="AT181" s="34"/>
      <c r="AU181" s="34"/>
      <c r="AV181" s="34"/>
      <c r="AW181" s="34"/>
      <c r="AX181" s="34"/>
      <c r="AY181" s="34"/>
      <c r="AZ181" s="34"/>
      <c r="BA181" s="34"/>
      <c r="BB181" s="34"/>
      <c r="BC181" s="34"/>
      <c r="BD181" s="34"/>
      <c r="BE181" s="34"/>
      <c r="BF181" s="34"/>
      <c r="BG181" s="34"/>
      <c r="BH181" s="34"/>
      <c r="BI181" s="34"/>
      <c r="BJ181" s="34"/>
      <c r="BK181" s="34"/>
      <c r="BL181" s="34"/>
      <c r="BM181" s="34"/>
      <c r="BN181" s="34"/>
      <c r="BO181" s="34"/>
      <c r="BP181" s="34"/>
      <c r="BQ181" s="34"/>
      <c r="BR181" s="34"/>
      <c r="BS181" s="34"/>
      <c r="BT181" s="34"/>
      <c r="BU181" s="34"/>
      <c r="BV181" s="34"/>
      <c r="BW181" s="34"/>
      <c r="BX181" s="34"/>
      <c r="BY181" s="34"/>
      <c r="BZ181" s="34"/>
      <c r="CA181" s="34"/>
      <c r="CB181" s="34"/>
      <c r="CC181" s="34"/>
      <c r="CD181" s="34"/>
      <c r="CE181" s="34"/>
    </row>
    <row r="182" ht="25.8" customHeight="1" spans="1:83">
      <c r="A182" s="47"/>
      <c r="B182" s="47"/>
      <c r="C182" s="47"/>
      <c r="D182" s="47"/>
      <c r="E182" s="47"/>
      <c r="F182" s="47"/>
      <c r="G182" s="48"/>
      <c r="H182" s="49"/>
      <c r="I182" s="50"/>
      <c r="J182" s="48"/>
      <c r="K182" s="51"/>
      <c r="L182" s="52"/>
      <c r="M182" s="51"/>
      <c r="N182" s="53"/>
      <c r="O182" s="48"/>
      <c r="P182" s="54"/>
      <c r="Q182" s="48"/>
      <c r="R182" s="33"/>
      <c r="S182" s="34"/>
      <c r="T182" s="34"/>
      <c r="U182" s="34"/>
      <c r="V182" s="34"/>
      <c r="W182" s="34"/>
      <c r="X182" s="34"/>
      <c r="Y182" s="34"/>
      <c r="Z182" s="34"/>
      <c r="AA182" s="34"/>
      <c r="AB182" s="34"/>
      <c r="AC182" s="34"/>
      <c r="AD182" s="34"/>
      <c r="AE182" s="34"/>
      <c r="AF182" s="34"/>
      <c r="AG182" s="34"/>
      <c r="AH182" s="34"/>
      <c r="AI182" s="34"/>
      <c r="AJ182" s="34"/>
      <c r="AK182" s="34"/>
      <c r="AL182" s="34"/>
      <c r="AM182" s="34"/>
      <c r="AN182" s="34"/>
      <c r="AO182" s="34"/>
      <c r="AP182" s="34"/>
      <c r="AQ182" s="34"/>
      <c r="AR182" s="34"/>
      <c r="AS182" s="34"/>
      <c r="AT182" s="34"/>
      <c r="AU182" s="34"/>
      <c r="AV182" s="34"/>
      <c r="AW182" s="34"/>
      <c r="AX182" s="34"/>
      <c r="AY182" s="34"/>
      <c r="AZ182" s="34"/>
      <c r="BA182" s="34"/>
      <c r="BB182" s="34"/>
      <c r="BC182" s="34"/>
      <c r="BD182" s="34"/>
      <c r="BE182" s="34"/>
      <c r="BF182" s="34"/>
      <c r="BG182" s="34"/>
      <c r="BH182" s="34"/>
      <c r="BI182" s="34"/>
      <c r="BJ182" s="34"/>
      <c r="BK182" s="34"/>
      <c r="BL182" s="34"/>
      <c r="BM182" s="34"/>
      <c r="BN182" s="34"/>
      <c r="BO182" s="34"/>
      <c r="BP182" s="34"/>
      <c r="BQ182" s="34"/>
      <c r="BR182" s="34"/>
      <c r="BS182" s="34"/>
      <c r="BT182" s="34"/>
      <c r="BU182" s="34"/>
      <c r="BV182" s="34"/>
      <c r="BW182" s="34"/>
      <c r="BX182" s="34"/>
      <c r="BY182" s="34"/>
      <c r="BZ182" s="34"/>
      <c r="CA182" s="34"/>
      <c r="CB182" s="34"/>
      <c r="CC182" s="34"/>
      <c r="CD182" s="34"/>
      <c r="CE182" s="34"/>
    </row>
    <row r="183" ht="25.8" customHeight="1" spans="1:83">
      <c r="A183" s="47"/>
      <c r="B183" s="47"/>
      <c r="C183" s="47"/>
      <c r="D183" s="47"/>
      <c r="E183" s="47"/>
      <c r="F183" s="47"/>
      <c r="G183" s="48"/>
      <c r="H183" s="49"/>
      <c r="I183" s="50"/>
      <c r="J183" s="48"/>
      <c r="K183" s="51"/>
      <c r="L183" s="52"/>
      <c r="M183" s="51"/>
      <c r="N183" s="53"/>
      <c r="O183" s="48"/>
      <c r="P183" s="54"/>
      <c r="Q183" s="48"/>
      <c r="R183" s="33"/>
      <c r="S183" s="34"/>
      <c r="T183" s="34"/>
      <c r="U183" s="34"/>
      <c r="V183" s="34"/>
      <c r="W183" s="34"/>
      <c r="X183" s="34"/>
      <c r="Y183" s="34"/>
      <c r="Z183" s="34"/>
      <c r="AA183" s="34"/>
      <c r="AB183" s="34"/>
      <c r="AC183" s="34"/>
      <c r="AD183" s="34"/>
      <c r="AE183" s="34"/>
      <c r="AF183" s="34"/>
      <c r="AG183" s="34"/>
      <c r="AH183" s="34"/>
      <c r="AI183" s="34"/>
      <c r="AJ183" s="34"/>
      <c r="AK183" s="34"/>
      <c r="AL183" s="34"/>
      <c r="AM183" s="34"/>
      <c r="AN183" s="34"/>
      <c r="AO183" s="34"/>
      <c r="AP183" s="34"/>
      <c r="AQ183" s="34"/>
      <c r="AR183" s="34"/>
      <c r="AS183" s="34"/>
      <c r="AT183" s="34"/>
      <c r="AU183" s="34"/>
      <c r="AV183" s="34"/>
      <c r="AW183" s="34"/>
      <c r="AX183" s="34"/>
      <c r="AY183" s="34"/>
      <c r="AZ183" s="34"/>
      <c r="BA183" s="34"/>
      <c r="BB183" s="34"/>
      <c r="BC183" s="34"/>
      <c r="BD183" s="34"/>
      <c r="BE183" s="34"/>
      <c r="BF183" s="34"/>
      <c r="BG183" s="34"/>
      <c r="BH183" s="34"/>
      <c r="BI183" s="34"/>
      <c r="BJ183" s="34"/>
      <c r="BK183" s="34"/>
      <c r="BL183" s="34"/>
      <c r="BM183" s="34"/>
      <c r="BN183" s="34"/>
      <c r="BO183" s="34"/>
      <c r="BP183" s="34"/>
      <c r="BQ183" s="34"/>
      <c r="BR183" s="34"/>
      <c r="BS183" s="34"/>
      <c r="BT183" s="34"/>
      <c r="BU183" s="34"/>
      <c r="BV183" s="34"/>
      <c r="BW183" s="34"/>
      <c r="BX183" s="34"/>
      <c r="BY183" s="34"/>
      <c r="BZ183" s="34"/>
      <c r="CA183" s="34"/>
      <c r="CB183" s="34"/>
      <c r="CC183" s="34"/>
      <c r="CD183" s="34"/>
      <c r="CE183" s="34"/>
    </row>
    <row r="184" ht="25.8" customHeight="1" spans="1:83">
      <c r="A184" s="47"/>
      <c r="B184" s="47"/>
      <c r="C184" s="47"/>
      <c r="D184" s="47"/>
      <c r="E184" s="47"/>
      <c r="F184" s="47"/>
      <c r="G184" s="48"/>
      <c r="H184" s="49"/>
      <c r="I184" s="50"/>
      <c r="J184" s="48"/>
      <c r="K184" s="51"/>
      <c r="L184" s="52"/>
      <c r="M184" s="51"/>
      <c r="N184" s="53"/>
      <c r="O184" s="48"/>
      <c r="P184" s="54"/>
      <c r="Q184" s="48"/>
      <c r="R184" s="33"/>
      <c r="S184" s="34"/>
      <c r="T184" s="34"/>
      <c r="U184" s="34"/>
      <c r="V184" s="34"/>
      <c r="W184" s="34"/>
      <c r="X184" s="34"/>
      <c r="Y184" s="34"/>
      <c r="Z184" s="34"/>
      <c r="AA184" s="34"/>
      <c r="AB184" s="34"/>
      <c r="AC184" s="34"/>
      <c r="AD184" s="34"/>
      <c r="AE184" s="34"/>
      <c r="AF184" s="34"/>
      <c r="AG184" s="34"/>
      <c r="AH184" s="34"/>
      <c r="AI184" s="34"/>
      <c r="AJ184" s="34"/>
      <c r="AK184" s="34"/>
      <c r="AL184" s="34"/>
      <c r="AM184" s="34"/>
      <c r="AN184" s="34"/>
      <c r="AO184" s="34"/>
      <c r="AP184" s="34"/>
      <c r="AQ184" s="34"/>
      <c r="AR184" s="34"/>
      <c r="AS184" s="34"/>
      <c r="AT184" s="34"/>
      <c r="AU184" s="34"/>
      <c r="AV184" s="34"/>
      <c r="AW184" s="34"/>
      <c r="AX184" s="34"/>
      <c r="AY184" s="34"/>
      <c r="AZ184" s="34"/>
      <c r="BA184" s="34"/>
      <c r="BB184" s="34"/>
      <c r="BC184" s="34"/>
      <c r="BD184" s="34"/>
      <c r="BE184" s="34"/>
      <c r="BF184" s="34"/>
      <c r="BG184" s="34"/>
      <c r="BH184" s="34"/>
      <c r="BI184" s="34"/>
      <c r="BJ184" s="34"/>
      <c r="BK184" s="34"/>
      <c r="BL184" s="34"/>
      <c r="BM184" s="34"/>
      <c r="BN184" s="34"/>
      <c r="BO184" s="34"/>
      <c r="BP184" s="34"/>
      <c r="BQ184" s="34"/>
      <c r="BR184" s="34"/>
      <c r="BS184" s="34"/>
      <c r="BT184" s="34"/>
      <c r="BU184" s="34"/>
      <c r="BV184" s="34"/>
      <c r="BW184" s="34"/>
      <c r="BX184" s="34"/>
      <c r="BY184" s="34"/>
      <c r="BZ184" s="34"/>
      <c r="CA184" s="34"/>
      <c r="CB184" s="34"/>
      <c r="CC184" s="34"/>
      <c r="CD184" s="34"/>
      <c r="CE184" s="34"/>
    </row>
    <row r="185" ht="25.8" customHeight="1" spans="1:83">
      <c r="A185" s="47"/>
      <c r="B185" s="47"/>
      <c r="C185" s="47"/>
      <c r="D185" s="47"/>
      <c r="E185" s="47"/>
      <c r="F185" s="47"/>
      <c r="G185" s="48"/>
      <c r="H185" s="49"/>
      <c r="I185" s="50"/>
      <c r="J185" s="48"/>
      <c r="K185" s="51"/>
      <c r="L185" s="52"/>
      <c r="M185" s="51"/>
      <c r="N185" s="53"/>
      <c r="O185" s="48"/>
      <c r="P185" s="54"/>
      <c r="Q185" s="48"/>
      <c r="R185" s="33"/>
      <c r="S185" s="34"/>
      <c r="T185" s="34"/>
      <c r="U185" s="34"/>
      <c r="V185" s="34"/>
      <c r="W185" s="34"/>
      <c r="X185" s="34"/>
      <c r="Y185" s="34"/>
      <c r="Z185" s="34"/>
      <c r="AA185" s="34"/>
      <c r="AB185" s="34"/>
      <c r="AC185" s="34"/>
      <c r="AD185" s="34"/>
      <c r="AE185" s="34"/>
      <c r="AF185" s="34"/>
      <c r="AG185" s="34"/>
      <c r="AH185" s="34"/>
      <c r="AI185" s="34"/>
      <c r="AJ185" s="34"/>
      <c r="AK185" s="34"/>
      <c r="AL185" s="34"/>
      <c r="AM185" s="34"/>
      <c r="AN185" s="34"/>
      <c r="AO185" s="34"/>
      <c r="AP185" s="34"/>
      <c r="AQ185" s="34"/>
      <c r="AR185" s="34"/>
      <c r="AS185" s="34"/>
      <c r="AT185" s="34"/>
      <c r="AU185" s="34"/>
      <c r="AV185" s="34"/>
      <c r="AW185" s="34"/>
      <c r="AX185" s="34"/>
      <c r="AY185" s="34"/>
      <c r="AZ185" s="34"/>
      <c r="BA185" s="34"/>
      <c r="BB185" s="34"/>
      <c r="BC185" s="34"/>
      <c r="BD185" s="34"/>
      <c r="BE185" s="34"/>
      <c r="BF185" s="34"/>
      <c r="BG185" s="34"/>
      <c r="BH185" s="34"/>
      <c r="BI185" s="34"/>
      <c r="BJ185" s="34"/>
      <c r="BK185" s="34"/>
      <c r="BL185" s="34"/>
      <c r="BM185" s="34"/>
      <c r="BN185" s="34"/>
      <c r="BO185" s="34"/>
      <c r="BP185" s="34"/>
      <c r="BQ185" s="34"/>
      <c r="BR185" s="34"/>
      <c r="BS185" s="34"/>
      <c r="BT185" s="34"/>
      <c r="BU185" s="34"/>
      <c r="BV185" s="34"/>
      <c r="BW185" s="34"/>
      <c r="BX185" s="34"/>
      <c r="BY185" s="34"/>
      <c r="BZ185" s="34"/>
      <c r="CA185" s="34"/>
      <c r="CB185" s="34"/>
      <c r="CC185" s="34"/>
      <c r="CD185" s="34"/>
      <c r="CE185" s="34"/>
    </row>
    <row r="186" ht="25.8" customHeight="1" spans="1:83">
      <c r="A186" s="47"/>
      <c r="B186" s="47"/>
      <c r="C186" s="47"/>
      <c r="D186" s="47"/>
      <c r="E186" s="47"/>
      <c r="F186" s="47"/>
      <c r="G186" s="48"/>
      <c r="H186" s="49"/>
      <c r="I186" s="50"/>
      <c r="J186" s="48"/>
      <c r="K186" s="51"/>
      <c r="L186" s="52"/>
      <c r="M186" s="51"/>
      <c r="N186" s="53"/>
      <c r="O186" s="48"/>
      <c r="P186" s="54"/>
      <c r="Q186" s="48"/>
      <c r="R186" s="33"/>
      <c r="S186" s="34"/>
      <c r="T186" s="34"/>
      <c r="U186" s="34"/>
      <c r="V186" s="34"/>
      <c r="W186" s="34"/>
      <c r="X186" s="34"/>
      <c r="Y186" s="34"/>
      <c r="Z186" s="34"/>
      <c r="AA186" s="34"/>
      <c r="AB186" s="34"/>
      <c r="AC186" s="34"/>
      <c r="AD186" s="34"/>
      <c r="AE186" s="34"/>
      <c r="AF186" s="34"/>
      <c r="AG186" s="34"/>
      <c r="AH186" s="34"/>
      <c r="AI186" s="34"/>
      <c r="AJ186" s="34"/>
      <c r="AK186" s="34"/>
      <c r="AL186" s="34"/>
      <c r="AM186" s="34"/>
      <c r="AN186" s="34"/>
      <c r="AO186" s="34"/>
      <c r="AP186" s="34"/>
      <c r="AQ186" s="34"/>
      <c r="AR186" s="34"/>
      <c r="AS186" s="34"/>
      <c r="AT186" s="34"/>
      <c r="AU186" s="34"/>
      <c r="AV186" s="34"/>
      <c r="AW186" s="34"/>
      <c r="AX186" s="34"/>
      <c r="AY186" s="34"/>
      <c r="AZ186" s="34"/>
      <c r="BA186" s="34"/>
      <c r="BB186" s="34"/>
      <c r="BC186" s="34"/>
      <c r="BD186" s="34"/>
      <c r="BE186" s="34"/>
      <c r="BF186" s="34"/>
      <c r="BG186" s="34"/>
      <c r="BH186" s="34"/>
      <c r="BI186" s="34"/>
      <c r="BJ186" s="34"/>
      <c r="BK186" s="34"/>
      <c r="BL186" s="34"/>
      <c r="BM186" s="34"/>
      <c r="BN186" s="34"/>
      <c r="BO186" s="34"/>
      <c r="BP186" s="34"/>
      <c r="BQ186" s="34"/>
      <c r="BR186" s="34"/>
      <c r="BS186" s="34"/>
      <c r="BT186" s="34"/>
      <c r="BU186" s="34"/>
      <c r="BV186" s="34"/>
      <c r="BW186" s="34"/>
      <c r="BX186" s="34"/>
      <c r="BY186" s="34"/>
      <c r="BZ186" s="34"/>
      <c r="CA186" s="34"/>
      <c r="CB186" s="34"/>
      <c r="CC186" s="34"/>
      <c r="CD186" s="34"/>
      <c r="CE186" s="34"/>
    </row>
    <row r="187" ht="25.8" customHeight="1" spans="1:83">
      <c r="A187" s="47"/>
      <c r="B187" s="47"/>
      <c r="C187" s="47"/>
      <c r="D187" s="47"/>
      <c r="E187" s="47"/>
      <c r="F187" s="47"/>
      <c r="G187" s="48"/>
      <c r="H187" s="49"/>
      <c r="I187" s="50"/>
      <c r="J187" s="48"/>
      <c r="K187" s="51"/>
      <c r="L187" s="52"/>
      <c r="M187" s="51"/>
      <c r="N187" s="53"/>
      <c r="O187" s="48"/>
      <c r="P187" s="54"/>
      <c r="Q187" s="48"/>
      <c r="R187" s="33"/>
      <c r="S187" s="34"/>
      <c r="T187" s="34"/>
      <c r="U187" s="34"/>
      <c r="V187" s="34"/>
      <c r="W187" s="34"/>
      <c r="X187" s="34"/>
      <c r="Y187" s="34"/>
      <c r="Z187" s="34"/>
      <c r="AA187" s="34"/>
      <c r="AB187" s="34"/>
      <c r="AC187" s="34"/>
      <c r="AD187" s="34"/>
      <c r="AE187" s="34"/>
      <c r="AF187" s="34"/>
      <c r="AG187" s="34"/>
      <c r="AH187" s="34"/>
      <c r="AI187" s="34"/>
      <c r="AJ187" s="34"/>
      <c r="AK187" s="34"/>
      <c r="AL187" s="34"/>
      <c r="AM187" s="34"/>
      <c r="AN187" s="34"/>
      <c r="AO187" s="34"/>
      <c r="AP187" s="34"/>
      <c r="AQ187" s="34"/>
      <c r="AR187" s="34"/>
      <c r="AS187" s="34"/>
      <c r="AT187" s="34"/>
      <c r="AU187" s="34"/>
      <c r="AV187" s="34"/>
      <c r="AW187" s="34"/>
      <c r="AX187" s="34"/>
      <c r="AY187" s="34"/>
      <c r="AZ187" s="34"/>
      <c r="BA187" s="34"/>
      <c r="BB187" s="34"/>
      <c r="BC187" s="34"/>
      <c r="BD187" s="34"/>
      <c r="BE187" s="34"/>
      <c r="BF187" s="34"/>
      <c r="BG187" s="34"/>
      <c r="BH187" s="34"/>
      <c r="BI187" s="34"/>
      <c r="BJ187" s="34"/>
      <c r="BK187" s="34"/>
      <c r="BL187" s="34"/>
      <c r="BM187" s="34"/>
      <c r="BN187" s="34"/>
      <c r="BO187" s="34"/>
      <c r="BP187" s="34"/>
      <c r="BQ187" s="34"/>
      <c r="BR187" s="34"/>
      <c r="BS187" s="34"/>
      <c r="BT187" s="34"/>
      <c r="BU187" s="34"/>
      <c r="BV187" s="34"/>
      <c r="BW187" s="34"/>
      <c r="BX187" s="34"/>
      <c r="BY187" s="34"/>
      <c r="BZ187" s="34"/>
      <c r="CA187" s="34"/>
      <c r="CB187" s="34"/>
      <c r="CC187" s="34"/>
      <c r="CD187" s="34"/>
      <c r="CE187" s="34"/>
    </row>
    <row r="188" ht="25.8" customHeight="1" spans="1:83">
      <c r="A188" s="47"/>
      <c r="B188" s="47"/>
      <c r="C188" s="47"/>
      <c r="D188" s="47"/>
      <c r="E188" s="47"/>
      <c r="F188" s="47"/>
      <c r="G188" s="48"/>
      <c r="H188" s="49"/>
      <c r="I188" s="50"/>
      <c r="J188" s="48"/>
      <c r="K188" s="51"/>
      <c r="L188" s="52"/>
      <c r="M188" s="51"/>
      <c r="N188" s="53"/>
      <c r="O188" s="48"/>
      <c r="P188" s="54"/>
      <c r="Q188" s="48"/>
      <c r="R188" s="33"/>
      <c r="S188" s="34"/>
      <c r="T188" s="34"/>
      <c r="U188" s="34"/>
      <c r="V188" s="34"/>
      <c r="W188" s="34"/>
      <c r="X188" s="34"/>
      <c r="Y188" s="34"/>
      <c r="Z188" s="34"/>
      <c r="AA188" s="34"/>
      <c r="AB188" s="34"/>
      <c r="AC188" s="34"/>
      <c r="AD188" s="34"/>
      <c r="AE188" s="34"/>
      <c r="AF188" s="34"/>
      <c r="AG188" s="34"/>
      <c r="AH188" s="34"/>
      <c r="AI188" s="34"/>
      <c r="AJ188" s="34"/>
      <c r="AK188" s="34"/>
      <c r="AL188" s="34"/>
      <c r="AM188" s="34"/>
      <c r="AN188" s="34"/>
      <c r="AO188" s="34"/>
      <c r="AP188" s="34"/>
      <c r="AQ188" s="34"/>
      <c r="AR188" s="34"/>
      <c r="AS188" s="34"/>
      <c r="AT188" s="34"/>
      <c r="AU188" s="34"/>
      <c r="AV188" s="34"/>
      <c r="AW188" s="34"/>
      <c r="AX188" s="34"/>
      <c r="AY188" s="34"/>
      <c r="AZ188" s="34"/>
      <c r="BA188" s="34"/>
      <c r="BB188" s="34"/>
      <c r="BC188" s="34"/>
      <c r="BD188" s="34"/>
      <c r="BE188" s="34"/>
      <c r="BF188" s="34"/>
      <c r="BG188" s="34"/>
      <c r="BH188" s="34"/>
      <c r="BI188" s="34"/>
      <c r="BJ188" s="34"/>
      <c r="BK188" s="34"/>
      <c r="BL188" s="34"/>
      <c r="BM188" s="34"/>
      <c r="BN188" s="34"/>
      <c r="BO188" s="34"/>
      <c r="BP188" s="34"/>
      <c r="BQ188" s="34"/>
      <c r="BR188" s="34"/>
      <c r="BS188" s="34"/>
      <c r="BT188" s="34"/>
      <c r="BU188" s="34"/>
      <c r="BV188" s="34"/>
      <c r="BW188" s="34"/>
      <c r="BX188" s="34"/>
      <c r="BY188" s="34"/>
      <c r="BZ188" s="34"/>
      <c r="CA188" s="34"/>
      <c r="CB188" s="34"/>
      <c r="CC188" s="34"/>
      <c r="CD188" s="34"/>
      <c r="CE188" s="34"/>
    </row>
    <row r="189" ht="25.8" customHeight="1" spans="1:83">
      <c r="A189" s="73"/>
      <c r="B189" s="73"/>
      <c r="C189" s="73"/>
      <c r="D189" s="47"/>
      <c r="E189" s="47"/>
      <c r="F189" s="47"/>
      <c r="G189" s="48"/>
      <c r="H189" s="49"/>
      <c r="I189" s="50"/>
      <c r="J189" s="48"/>
      <c r="K189" s="51"/>
      <c r="L189" s="52"/>
      <c r="M189" s="51"/>
      <c r="N189" s="53"/>
      <c r="O189" s="48"/>
      <c r="P189" s="54"/>
      <c r="Q189" s="48"/>
      <c r="R189" s="33"/>
      <c r="S189" s="34"/>
      <c r="T189" s="34"/>
      <c r="U189" s="34"/>
      <c r="V189" s="34"/>
      <c r="W189" s="34"/>
      <c r="X189" s="34"/>
      <c r="Y189" s="34"/>
      <c r="Z189" s="34"/>
      <c r="AA189" s="34"/>
      <c r="AB189" s="34"/>
      <c r="AC189" s="34"/>
      <c r="AD189" s="34"/>
      <c r="AE189" s="34"/>
      <c r="AF189" s="34"/>
      <c r="AG189" s="34"/>
      <c r="AH189" s="34"/>
      <c r="AI189" s="34"/>
      <c r="AJ189" s="34"/>
      <c r="AK189" s="34"/>
      <c r="AL189" s="34"/>
      <c r="AM189" s="34"/>
      <c r="AN189" s="34"/>
      <c r="AO189" s="34"/>
      <c r="AP189" s="34"/>
      <c r="AQ189" s="34"/>
      <c r="AR189" s="34"/>
      <c r="AS189" s="34"/>
      <c r="AT189" s="34"/>
      <c r="AU189" s="34"/>
      <c r="AV189" s="34"/>
      <c r="AW189" s="34"/>
      <c r="AX189" s="34"/>
      <c r="AY189" s="34"/>
      <c r="AZ189" s="34"/>
      <c r="BA189" s="34"/>
      <c r="BB189" s="34"/>
      <c r="BC189" s="34"/>
      <c r="BD189" s="34"/>
      <c r="BE189" s="34"/>
      <c r="BF189" s="34"/>
      <c r="BG189" s="34"/>
      <c r="BH189" s="34"/>
      <c r="BI189" s="34"/>
      <c r="BJ189" s="34"/>
      <c r="BK189" s="34"/>
      <c r="BL189" s="34"/>
      <c r="BM189" s="34"/>
      <c r="BN189" s="34"/>
      <c r="BO189" s="34"/>
      <c r="BP189" s="34"/>
      <c r="BQ189" s="34"/>
      <c r="BR189" s="34"/>
      <c r="BS189" s="34"/>
      <c r="BT189" s="34"/>
      <c r="BU189" s="34"/>
      <c r="BV189" s="34"/>
      <c r="BW189" s="34"/>
      <c r="BX189" s="34"/>
      <c r="BY189" s="34"/>
      <c r="BZ189" s="34"/>
      <c r="CA189" s="34"/>
      <c r="CB189" s="34"/>
      <c r="CC189" s="34"/>
      <c r="CD189" s="34"/>
      <c r="CE189" s="34"/>
    </row>
    <row r="190" ht="25.8" customHeight="1" spans="1:83">
      <c r="A190" s="47"/>
      <c r="B190" s="47"/>
      <c r="C190" s="47"/>
      <c r="D190" s="47"/>
      <c r="E190" s="47"/>
      <c r="F190" s="47"/>
      <c r="G190" s="48"/>
      <c r="H190" s="49"/>
      <c r="I190" s="50"/>
      <c r="J190" s="48"/>
      <c r="K190" s="51"/>
      <c r="L190" s="52"/>
      <c r="M190" s="51"/>
      <c r="N190" s="53"/>
      <c r="O190" s="48"/>
      <c r="P190" s="54"/>
      <c r="Q190" s="48"/>
      <c r="R190" s="33"/>
      <c r="S190" s="34"/>
      <c r="T190" s="34"/>
      <c r="U190" s="34"/>
      <c r="V190" s="34"/>
      <c r="W190" s="34"/>
      <c r="X190" s="34"/>
      <c r="Y190" s="34"/>
      <c r="Z190" s="34"/>
      <c r="AA190" s="34"/>
      <c r="AB190" s="34"/>
      <c r="AC190" s="34"/>
      <c r="AD190" s="34"/>
      <c r="AE190" s="34"/>
      <c r="AF190" s="34"/>
      <c r="AG190" s="34"/>
      <c r="AH190" s="34"/>
      <c r="AI190" s="34"/>
      <c r="AJ190" s="34"/>
      <c r="AK190" s="34"/>
      <c r="AL190" s="34"/>
      <c r="AM190" s="34"/>
      <c r="AN190" s="34"/>
      <c r="AO190" s="34"/>
      <c r="AP190" s="34"/>
      <c r="AQ190" s="34"/>
      <c r="AR190" s="34"/>
      <c r="AS190" s="34"/>
      <c r="AT190" s="34"/>
      <c r="AU190" s="34"/>
      <c r="AV190" s="34"/>
      <c r="AW190" s="34"/>
      <c r="AX190" s="34"/>
      <c r="AY190" s="34"/>
      <c r="AZ190" s="34"/>
      <c r="BA190" s="34"/>
      <c r="BB190" s="34"/>
      <c r="BC190" s="34"/>
      <c r="BD190" s="34"/>
      <c r="BE190" s="34"/>
      <c r="BF190" s="34"/>
      <c r="BG190" s="34"/>
      <c r="BH190" s="34"/>
      <c r="BI190" s="34"/>
      <c r="BJ190" s="34"/>
      <c r="BK190" s="34"/>
      <c r="BL190" s="34"/>
      <c r="BM190" s="34"/>
      <c r="BN190" s="34"/>
      <c r="BO190" s="34"/>
      <c r="BP190" s="34"/>
      <c r="BQ190" s="34"/>
      <c r="BR190" s="34"/>
      <c r="BS190" s="34"/>
      <c r="BT190" s="34"/>
      <c r="BU190" s="34"/>
      <c r="BV190" s="34"/>
      <c r="BW190" s="34"/>
      <c r="BX190" s="34"/>
      <c r="BY190" s="34"/>
      <c r="BZ190" s="34"/>
      <c r="CA190" s="34"/>
      <c r="CB190" s="34"/>
      <c r="CC190" s="34"/>
      <c r="CD190" s="34"/>
      <c r="CE190" s="34"/>
    </row>
    <row r="191" ht="25.8" customHeight="1" spans="1:83">
      <c r="A191" s="47"/>
      <c r="B191" s="47"/>
      <c r="C191" s="47"/>
      <c r="D191" s="47"/>
      <c r="E191" s="47"/>
      <c r="F191" s="47"/>
      <c r="G191" s="48"/>
      <c r="H191" s="49"/>
      <c r="I191" s="50"/>
      <c r="J191" s="48"/>
      <c r="K191" s="51"/>
      <c r="L191" s="52"/>
      <c r="M191" s="51"/>
      <c r="N191" s="53"/>
      <c r="O191" s="48"/>
      <c r="P191" s="54"/>
      <c r="Q191" s="48"/>
      <c r="R191" s="33"/>
      <c r="S191" s="34"/>
      <c r="T191" s="34"/>
      <c r="U191" s="34"/>
      <c r="V191" s="34"/>
      <c r="W191" s="34"/>
      <c r="X191" s="34"/>
      <c r="Y191" s="34"/>
      <c r="Z191" s="34"/>
      <c r="AA191" s="34"/>
      <c r="AB191" s="34"/>
      <c r="AC191" s="34"/>
      <c r="AD191" s="34"/>
      <c r="AE191" s="34"/>
      <c r="AF191" s="34"/>
      <c r="AG191" s="34"/>
      <c r="AH191" s="34"/>
      <c r="AI191" s="34"/>
      <c r="AJ191" s="34"/>
      <c r="AK191" s="34"/>
      <c r="AL191" s="34"/>
      <c r="AM191" s="34"/>
      <c r="AN191" s="34"/>
      <c r="AO191" s="34"/>
      <c r="AP191" s="34"/>
      <c r="AQ191" s="34"/>
      <c r="AR191" s="34"/>
      <c r="AS191" s="34"/>
      <c r="AT191" s="34"/>
      <c r="AU191" s="34"/>
      <c r="AV191" s="34"/>
      <c r="AW191" s="34"/>
      <c r="AX191" s="34"/>
      <c r="AY191" s="34"/>
      <c r="AZ191" s="34"/>
      <c r="BA191" s="34"/>
      <c r="BB191" s="34"/>
      <c r="BC191" s="34"/>
      <c r="BD191" s="34"/>
      <c r="BE191" s="34"/>
      <c r="BF191" s="34"/>
      <c r="BG191" s="34"/>
      <c r="BH191" s="34"/>
      <c r="BI191" s="34"/>
      <c r="BJ191" s="34"/>
      <c r="BK191" s="34"/>
      <c r="BL191" s="34"/>
      <c r="BM191" s="34"/>
      <c r="BN191" s="34"/>
      <c r="BO191" s="34"/>
      <c r="BP191" s="34"/>
      <c r="BQ191" s="34"/>
      <c r="BR191" s="34"/>
      <c r="BS191" s="34"/>
      <c r="BT191" s="34"/>
      <c r="BU191" s="34"/>
      <c r="BV191" s="34"/>
      <c r="BW191" s="34"/>
      <c r="BX191" s="34"/>
      <c r="BY191" s="34"/>
      <c r="BZ191" s="34"/>
      <c r="CA191" s="34"/>
      <c r="CB191" s="34"/>
      <c r="CC191" s="34"/>
      <c r="CD191" s="34"/>
      <c r="CE191" s="34"/>
    </row>
    <row r="192" ht="25.8" customHeight="1" spans="1:83">
      <c r="A192" s="47"/>
      <c r="B192" s="47"/>
      <c r="C192" s="47"/>
      <c r="D192" s="47"/>
      <c r="E192" s="47"/>
      <c r="F192" s="47"/>
      <c r="G192" s="48"/>
      <c r="H192" s="49"/>
      <c r="I192" s="50"/>
      <c r="J192" s="48"/>
      <c r="K192" s="51"/>
      <c r="L192" s="52"/>
      <c r="M192" s="51"/>
      <c r="N192" s="53"/>
      <c r="O192" s="48"/>
      <c r="P192" s="54"/>
      <c r="Q192" s="48"/>
      <c r="R192" s="33"/>
      <c r="S192" s="34"/>
      <c r="T192" s="34"/>
      <c r="U192" s="34"/>
      <c r="V192" s="34"/>
      <c r="W192" s="34"/>
      <c r="X192" s="34"/>
      <c r="Y192" s="34"/>
      <c r="Z192" s="34"/>
      <c r="AA192" s="34"/>
      <c r="AB192" s="34"/>
      <c r="AC192" s="34"/>
      <c r="AD192" s="34"/>
      <c r="AE192" s="34"/>
      <c r="AF192" s="34"/>
      <c r="AG192" s="34"/>
      <c r="AH192" s="34"/>
      <c r="AI192" s="34"/>
      <c r="AJ192" s="34"/>
      <c r="AK192" s="34"/>
      <c r="AL192" s="34"/>
      <c r="AM192" s="34"/>
      <c r="AN192" s="34"/>
      <c r="AO192" s="34"/>
      <c r="AP192" s="34"/>
      <c r="AQ192" s="34"/>
      <c r="AR192" s="34"/>
      <c r="AS192" s="34"/>
      <c r="AT192" s="34"/>
      <c r="AU192" s="34"/>
      <c r="AV192" s="34"/>
      <c r="AW192" s="34"/>
      <c r="AX192" s="34"/>
      <c r="AY192" s="34"/>
      <c r="AZ192" s="34"/>
      <c r="BA192" s="34"/>
      <c r="BB192" s="34"/>
      <c r="BC192" s="34"/>
      <c r="BD192" s="34"/>
      <c r="BE192" s="34"/>
      <c r="BF192" s="34"/>
      <c r="BG192" s="34"/>
      <c r="BH192" s="34"/>
      <c r="BI192" s="34"/>
      <c r="BJ192" s="34"/>
      <c r="BK192" s="34"/>
      <c r="BL192" s="34"/>
      <c r="BM192" s="34"/>
      <c r="BN192" s="34"/>
      <c r="BO192" s="34"/>
      <c r="BP192" s="34"/>
      <c r="BQ192" s="34"/>
      <c r="BR192" s="34"/>
      <c r="BS192" s="34"/>
      <c r="BT192" s="34"/>
      <c r="BU192" s="34"/>
      <c r="BV192" s="34"/>
      <c r="BW192" s="34"/>
      <c r="BX192" s="34"/>
      <c r="BY192" s="34"/>
      <c r="BZ192" s="34"/>
      <c r="CA192" s="34"/>
      <c r="CB192" s="34"/>
      <c r="CC192" s="34"/>
      <c r="CD192" s="34"/>
      <c r="CE192" s="34"/>
    </row>
    <row r="193" ht="25.8" customHeight="1" spans="1:83">
      <c r="A193" s="47"/>
      <c r="B193" s="47"/>
      <c r="C193" s="47"/>
      <c r="D193" s="47"/>
      <c r="E193" s="47"/>
      <c r="F193" s="47"/>
      <c r="G193" s="48"/>
      <c r="H193" s="49"/>
      <c r="I193" s="50"/>
      <c r="J193" s="48"/>
      <c r="K193" s="51"/>
      <c r="L193" s="52"/>
      <c r="M193" s="51"/>
      <c r="N193" s="53"/>
      <c r="O193" s="48"/>
      <c r="P193" s="54"/>
      <c r="Q193" s="48"/>
      <c r="R193" s="33"/>
      <c r="S193" s="34"/>
      <c r="T193" s="34"/>
      <c r="U193" s="34"/>
      <c r="V193" s="34"/>
      <c r="W193" s="34"/>
      <c r="X193" s="34"/>
      <c r="Y193" s="34"/>
      <c r="Z193" s="34"/>
      <c r="AA193" s="34"/>
      <c r="AB193" s="34"/>
      <c r="AC193" s="34"/>
      <c r="AD193" s="34"/>
      <c r="AE193" s="34"/>
      <c r="AF193" s="34"/>
      <c r="AG193" s="34"/>
      <c r="AH193" s="34"/>
      <c r="AI193" s="34"/>
      <c r="AJ193" s="34"/>
      <c r="AK193" s="34"/>
      <c r="AL193" s="34"/>
      <c r="AM193" s="34"/>
      <c r="AN193" s="34"/>
      <c r="AO193" s="34"/>
      <c r="AP193" s="34"/>
      <c r="AQ193" s="34"/>
      <c r="AR193" s="34"/>
      <c r="AS193" s="34"/>
      <c r="AT193" s="34"/>
      <c r="AU193" s="34"/>
      <c r="AV193" s="34"/>
      <c r="AW193" s="34"/>
      <c r="AX193" s="34"/>
      <c r="AY193" s="34"/>
      <c r="AZ193" s="34"/>
      <c r="BA193" s="34"/>
      <c r="BB193" s="34"/>
      <c r="BC193" s="34"/>
      <c r="BD193" s="34"/>
      <c r="BE193" s="34"/>
      <c r="BF193" s="34"/>
      <c r="BG193" s="34"/>
      <c r="BH193" s="34"/>
      <c r="BI193" s="34"/>
      <c r="BJ193" s="34"/>
      <c r="BK193" s="34"/>
      <c r="BL193" s="34"/>
      <c r="BM193" s="34"/>
      <c r="BN193" s="34"/>
      <c r="BO193" s="34"/>
      <c r="BP193" s="34"/>
      <c r="BQ193" s="34"/>
      <c r="BR193" s="34"/>
      <c r="BS193" s="34"/>
      <c r="BT193" s="34"/>
      <c r="BU193" s="34"/>
      <c r="BV193" s="34"/>
      <c r="BW193" s="34"/>
      <c r="BX193" s="34"/>
      <c r="BY193" s="34"/>
      <c r="BZ193" s="34"/>
      <c r="CA193" s="34"/>
      <c r="CB193" s="34"/>
      <c r="CC193" s="34"/>
      <c r="CD193" s="34"/>
      <c r="CE193" s="34"/>
    </row>
    <row r="194" ht="25.8" customHeight="1" spans="1:83">
      <c r="A194" s="47"/>
      <c r="B194" s="47"/>
      <c r="C194" s="47"/>
      <c r="D194" s="47"/>
      <c r="E194" s="47"/>
      <c r="F194" s="47"/>
      <c r="G194" s="48"/>
      <c r="H194" s="49"/>
      <c r="I194" s="50"/>
      <c r="J194" s="48"/>
      <c r="K194" s="51"/>
      <c r="L194" s="52"/>
      <c r="M194" s="51"/>
      <c r="N194" s="53"/>
      <c r="O194" s="48"/>
      <c r="P194" s="54"/>
      <c r="Q194" s="48"/>
      <c r="R194" s="33"/>
      <c r="S194" s="34"/>
      <c r="T194" s="34"/>
      <c r="U194" s="34"/>
      <c r="V194" s="34"/>
      <c r="W194" s="34"/>
      <c r="X194" s="34"/>
      <c r="Y194" s="34"/>
      <c r="Z194" s="34"/>
      <c r="AA194" s="34"/>
      <c r="AB194" s="34"/>
      <c r="AC194" s="34"/>
      <c r="AD194" s="34"/>
      <c r="AE194" s="34"/>
      <c r="AF194" s="34"/>
      <c r="AG194" s="34"/>
      <c r="AH194" s="34"/>
      <c r="AI194" s="34"/>
      <c r="AJ194" s="34"/>
      <c r="AK194" s="34"/>
      <c r="AL194" s="34"/>
      <c r="AM194" s="34"/>
      <c r="AN194" s="34"/>
      <c r="AO194" s="34"/>
      <c r="AP194" s="34"/>
      <c r="AQ194" s="34"/>
      <c r="AR194" s="34"/>
      <c r="AS194" s="34"/>
      <c r="AT194" s="34"/>
      <c r="AU194" s="34"/>
      <c r="AV194" s="34"/>
      <c r="AW194" s="34"/>
      <c r="AX194" s="34"/>
      <c r="AY194" s="34"/>
      <c r="AZ194" s="34"/>
      <c r="BA194" s="34"/>
      <c r="BB194" s="34"/>
      <c r="BC194" s="34"/>
      <c r="BD194" s="34"/>
      <c r="BE194" s="34"/>
      <c r="BF194" s="34"/>
      <c r="BG194" s="34"/>
      <c r="BH194" s="34"/>
      <c r="BI194" s="34"/>
      <c r="BJ194" s="34"/>
      <c r="BK194" s="34"/>
      <c r="BL194" s="34"/>
      <c r="BM194" s="34"/>
      <c r="BN194" s="34"/>
      <c r="BO194" s="34"/>
      <c r="BP194" s="34"/>
      <c r="BQ194" s="34"/>
      <c r="BR194" s="34"/>
      <c r="BS194" s="34"/>
      <c r="BT194" s="34"/>
      <c r="BU194" s="34"/>
      <c r="BV194" s="34"/>
      <c r="BW194" s="34"/>
      <c r="BX194" s="34"/>
      <c r="BY194" s="34"/>
      <c r="BZ194" s="34"/>
      <c r="CA194" s="34"/>
      <c r="CB194" s="34"/>
      <c r="CC194" s="34"/>
      <c r="CD194" s="34"/>
      <c r="CE194" s="34"/>
    </row>
    <row r="195" ht="25.8" customHeight="1" spans="1:83">
      <c r="A195" s="47"/>
      <c r="B195" s="47"/>
      <c r="C195" s="47"/>
      <c r="D195" s="47"/>
      <c r="E195" s="47"/>
      <c r="F195" s="47"/>
      <c r="G195" s="48"/>
      <c r="H195" s="49"/>
      <c r="I195" s="50"/>
      <c r="J195" s="48"/>
      <c r="K195" s="51"/>
      <c r="L195" s="52"/>
      <c r="M195" s="51"/>
      <c r="N195" s="53"/>
      <c r="O195" s="48"/>
      <c r="P195" s="54"/>
      <c r="Q195" s="48"/>
      <c r="R195" s="33"/>
      <c r="S195" s="34"/>
      <c r="T195" s="34"/>
      <c r="U195" s="34"/>
      <c r="V195" s="34"/>
      <c r="W195" s="34"/>
      <c r="X195" s="34"/>
      <c r="Y195" s="34"/>
      <c r="Z195" s="34"/>
      <c r="AA195" s="34"/>
      <c r="AB195" s="34"/>
      <c r="AC195" s="34"/>
      <c r="AD195" s="34"/>
      <c r="AE195" s="34"/>
      <c r="AF195" s="34"/>
      <c r="AG195" s="34"/>
      <c r="AH195" s="34"/>
      <c r="AI195" s="34"/>
      <c r="AJ195" s="34"/>
      <c r="AK195" s="34"/>
      <c r="AL195" s="34"/>
      <c r="AM195" s="34"/>
      <c r="AN195" s="34"/>
      <c r="AO195" s="34"/>
      <c r="AP195" s="34"/>
      <c r="AQ195" s="34"/>
      <c r="AR195" s="34"/>
      <c r="AS195" s="34"/>
      <c r="AT195" s="34"/>
      <c r="AU195" s="34"/>
      <c r="AV195" s="34"/>
      <c r="AW195" s="34"/>
      <c r="AX195" s="34"/>
      <c r="AY195" s="34"/>
      <c r="AZ195" s="34"/>
      <c r="BA195" s="34"/>
      <c r="BB195" s="34"/>
      <c r="BC195" s="34"/>
      <c r="BD195" s="34"/>
      <c r="BE195" s="34"/>
      <c r="BF195" s="34"/>
      <c r="BG195" s="34"/>
      <c r="BH195" s="34"/>
      <c r="BI195" s="34"/>
      <c r="BJ195" s="34"/>
      <c r="BK195" s="34"/>
      <c r="BL195" s="34"/>
      <c r="BM195" s="34"/>
      <c r="BN195" s="34"/>
      <c r="BO195" s="34"/>
      <c r="BP195" s="34"/>
      <c r="BQ195" s="34"/>
      <c r="BR195" s="34"/>
      <c r="BS195" s="34"/>
      <c r="BT195" s="34"/>
      <c r="BU195" s="34"/>
      <c r="BV195" s="34"/>
      <c r="BW195" s="34"/>
      <c r="BX195" s="34"/>
      <c r="BY195" s="34"/>
      <c r="BZ195" s="34"/>
      <c r="CA195" s="34"/>
      <c r="CB195" s="34"/>
      <c r="CC195" s="34"/>
      <c r="CD195" s="34"/>
      <c r="CE195" s="34"/>
    </row>
    <row r="196" ht="25.8" customHeight="1" spans="1:83">
      <c r="A196" s="47"/>
      <c r="B196" s="47"/>
      <c r="C196" s="47"/>
      <c r="D196" s="47"/>
      <c r="E196" s="47"/>
      <c r="F196" s="47"/>
      <c r="G196" s="48"/>
      <c r="H196" s="49"/>
      <c r="I196" s="50"/>
      <c r="J196" s="48"/>
      <c r="K196" s="51"/>
      <c r="L196" s="51"/>
      <c r="M196" s="51"/>
      <c r="N196" s="53"/>
      <c r="O196" s="48"/>
      <c r="P196" s="54"/>
      <c r="Q196" s="48"/>
      <c r="R196" s="33"/>
      <c r="S196" s="34"/>
      <c r="T196" s="34"/>
      <c r="U196" s="34"/>
      <c r="V196" s="34"/>
      <c r="W196" s="34"/>
      <c r="X196" s="34"/>
      <c r="Y196" s="34"/>
      <c r="Z196" s="34"/>
      <c r="AA196" s="34"/>
      <c r="AB196" s="34"/>
      <c r="AC196" s="34"/>
      <c r="AD196" s="34"/>
      <c r="AE196" s="34"/>
      <c r="AF196" s="34"/>
      <c r="AG196" s="34"/>
      <c r="AH196" s="34"/>
      <c r="AI196" s="34"/>
      <c r="AJ196" s="34"/>
      <c r="AK196" s="34"/>
      <c r="AL196" s="34"/>
      <c r="AM196" s="34"/>
      <c r="AN196" s="34"/>
      <c r="AO196" s="34"/>
      <c r="AP196" s="34"/>
      <c r="AQ196" s="34"/>
      <c r="AR196" s="34"/>
      <c r="AS196" s="34"/>
      <c r="AT196" s="34"/>
      <c r="AU196" s="34"/>
      <c r="AV196" s="34"/>
      <c r="AW196" s="34"/>
      <c r="AX196" s="34"/>
      <c r="AY196" s="34"/>
      <c r="AZ196" s="34"/>
      <c r="BA196" s="34"/>
      <c r="BB196" s="34"/>
      <c r="BC196" s="34"/>
      <c r="BD196" s="34"/>
      <c r="BE196" s="34"/>
      <c r="BF196" s="34"/>
      <c r="BG196" s="34"/>
      <c r="BH196" s="34"/>
      <c r="BI196" s="34"/>
      <c r="BJ196" s="34"/>
      <c r="BK196" s="34"/>
      <c r="BL196" s="34"/>
      <c r="BM196" s="34"/>
      <c r="BN196" s="34"/>
      <c r="BO196" s="34"/>
      <c r="BP196" s="34"/>
      <c r="BQ196" s="34"/>
      <c r="BR196" s="34"/>
      <c r="BS196" s="34"/>
      <c r="BT196" s="34"/>
      <c r="BU196" s="34"/>
      <c r="BV196" s="34"/>
      <c r="BW196" s="34"/>
      <c r="BX196" s="34"/>
      <c r="BY196" s="34"/>
      <c r="BZ196" s="34"/>
      <c r="CA196" s="34"/>
      <c r="CB196" s="34"/>
      <c r="CC196" s="34"/>
      <c r="CD196" s="34"/>
      <c r="CE196" s="34"/>
    </row>
    <row r="197" ht="25.8" customHeight="1" spans="1:83">
      <c r="A197" s="47"/>
      <c r="B197" s="47"/>
      <c r="C197" s="47"/>
      <c r="D197" s="47"/>
      <c r="E197" s="47"/>
      <c r="F197" s="47"/>
      <c r="G197" s="48"/>
      <c r="H197" s="49"/>
      <c r="I197" s="50"/>
      <c r="J197" s="48"/>
      <c r="K197" s="51"/>
      <c r="L197" s="52"/>
      <c r="M197" s="51"/>
      <c r="N197" s="53"/>
      <c r="O197" s="48"/>
      <c r="P197" s="54"/>
      <c r="Q197" s="48"/>
      <c r="R197" s="33"/>
      <c r="S197" s="34"/>
      <c r="T197" s="34"/>
      <c r="U197" s="34"/>
      <c r="V197" s="34"/>
      <c r="W197" s="34"/>
      <c r="X197" s="34"/>
      <c r="Y197" s="34"/>
      <c r="Z197" s="34"/>
      <c r="AA197" s="34"/>
      <c r="AB197" s="34"/>
      <c r="AC197" s="34"/>
      <c r="AD197" s="34"/>
      <c r="AE197" s="34"/>
      <c r="AF197" s="34"/>
      <c r="AG197" s="34"/>
      <c r="AH197" s="34"/>
      <c r="AI197" s="34"/>
      <c r="AJ197" s="34"/>
      <c r="AK197" s="34"/>
      <c r="AL197" s="34"/>
      <c r="AM197" s="34"/>
      <c r="AN197" s="34"/>
      <c r="AO197" s="34"/>
      <c r="AP197" s="34"/>
      <c r="AQ197" s="34"/>
      <c r="AR197" s="34"/>
      <c r="AS197" s="34"/>
      <c r="AT197" s="34"/>
      <c r="AU197" s="34"/>
      <c r="AV197" s="34"/>
      <c r="AW197" s="34"/>
      <c r="AX197" s="34"/>
      <c r="AY197" s="34"/>
      <c r="AZ197" s="34"/>
      <c r="BA197" s="34"/>
      <c r="BB197" s="34"/>
      <c r="BC197" s="34"/>
      <c r="BD197" s="34"/>
      <c r="BE197" s="34"/>
      <c r="BF197" s="34"/>
      <c r="BG197" s="34"/>
      <c r="BH197" s="34"/>
      <c r="BI197" s="34"/>
      <c r="BJ197" s="34"/>
      <c r="BK197" s="34"/>
      <c r="BL197" s="34"/>
      <c r="BM197" s="34"/>
      <c r="BN197" s="34"/>
      <c r="BO197" s="34"/>
      <c r="BP197" s="34"/>
      <c r="BQ197" s="34"/>
      <c r="BR197" s="34"/>
      <c r="BS197" s="34"/>
      <c r="BT197" s="34"/>
      <c r="BU197" s="34"/>
      <c r="BV197" s="34"/>
      <c r="BW197" s="34"/>
      <c r="BX197" s="34"/>
      <c r="BY197" s="34"/>
      <c r="BZ197" s="34"/>
      <c r="CA197" s="34"/>
      <c r="CB197" s="34"/>
      <c r="CC197" s="34"/>
      <c r="CD197" s="34"/>
      <c r="CE197" s="34"/>
    </row>
    <row r="198" ht="25.8" customHeight="1" spans="1:83">
      <c r="A198" s="47"/>
      <c r="B198" s="47"/>
      <c r="C198" s="47"/>
      <c r="D198" s="47"/>
      <c r="E198" s="47"/>
      <c r="F198" s="47"/>
      <c r="G198" s="48"/>
      <c r="H198" s="49"/>
      <c r="I198" s="50"/>
      <c r="J198" s="48"/>
      <c r="K198" s="51"/>
      <c r="L198" s="52"/>
      <c r="M198" s="51"/>
      <c r="N198" s="53"/>
      <c r="O198" s="48"/>
      <c r="P198" s="54"/>
      <c r="Q198" s="48"/>
      <c r="R198" s="33"/>
      <c r="S198" s="34"/>
      <c r="T198" s="34"/>
      <c r="U198" s="34"/>
      <c r="V198" s="34"/>
      <c r="W198" s="34"/>
      <c r="X198" s="34"/>
      <c r="Y198" s="34"/>
      <c r="Z198" s="34"/>
      <c r="AA198" s="34"/>
      <c r="AB198" s="34"/>
      <c r="AC198" s="34"/>
      <c r="AD198" s="34"/>
      <c r="AE198" s="34"/>
      <c r="AF198" s="34"/>
      <c r="AG198" s="34"/>
      <c r="AH198" s="34"/>
      <c r="AI198" s="34"/>
      <c r="AJ198" s="34"/>
      <c r="AK198" s="34"/>
      <c r="AL198" s="34"/>
      <c r="AM198" s="34"/>
      <c r="AN198" s="34"/>
      <c r="AO198" s="34"/>
      <c r="AP198" s="34"/>
      <c r="AQ198" s="34"/>
      <c r="AR198" s="34"/>
      <c r="AS198" s="34"/>
      <c r="AT198" s="34"/>
      <c r="AU198" s="34"/>
      <c r="AV198" s="34"/>
      <c r="AW198" s="34"/>
      <c r="AX198" s="34"/>
      <c r="AY198" s="34"/>
      <c r="AZ198" s="34"/>
      <c r="BA198" s="34"/>
      <c r="BB198" s="34"/>
      <c r="BC198" s="34"/>
      <c r="BD198" s="34"/>
      <c r="BE198" s="34"/>
      <c r="BF198" s="34"/>
      <c r="BG198" s="34"/>
      <c r="BH198" s="34"/>
      <c r="BI198" s="34"/>
      <c r="BJ198" s="34"/>
      <c r="BK198" s="34"/>
      <c r="BL198" s="34"/>
      <c r="BM198" s="34"/>
      <c r="BN198" s="34"/>
      <c r="BO198" s="34"/>
      <c r="BP198" s="34"/>
      <c r="BQ198" s="34"/>
      <c r="BR198" s="34"/>
      <c r="BS198" s="34"/>
      <c r="BT198" s="34"/>
      <c r="BU198" s="34"/>
      <c r="BV198" s="34"/>
      <c r="BW198" s="34"/>
      <c r="BX198" s="34"/>
      <c r="BY198" s="34"/>
      <c r="BZ198" s="34"/>
      <c r="CA198" s="34"/>
      <c r="CB198" s="34"/>
      <c r="CC198" s="34"/>
      <c r="CD198" s="34"/>
      <c r="CE198" s="34"/>
    </row>
    <row r="199" ht="25.8" customHeight="1" spans="1:83">
      <c r="A199" s="47"/>
      <c r="B199" s="47"/>
      <c r="C199" s="47"/>
      <c r="D199" s="47"/>
      <c r="E199" s="47"/>
      <c r="F199" s="47"/>
      <c r="G199" s="48"/>
      <c r="H199" s="49"/>
      <c r="I199" s="50"/>
      <c r="J199" s="48"/>
      <c r="K199" s="51"/>
      <c r="L199" s="52"/>
      <c r="M199" s="51"/>
      <c r="N199" s="53"/>
      <c r="O199" s="48"/>
      <c r="P199" s="54"/>
      <c r="Q199" s="48"/>
      <c r="R199" s="33"/>
      <c r="S199" s="34"/>
      <c r="T199" s="34"/>
      <c r="U199" s="34"/>
      <c r="V199" s="34"/>
      <c r="W199" s="34"/>
      <c r="X199" s="34"/>
      <c r="Y199" s="34"/>
      <c r="Z199" s="34"/>
      <c r="AA199" s="34"/>
      <c r="AB199" s="34"/>
      <c r="AC199" s="34"/>
      <c r="AD199" s="34"/>
      <c r="AE199" s="34"/>
      <c r="AF199" s="34"/>
      <c r="AG199" s="34"/>
      <c r="AH199" s="34"/>
      <c r="AI199" s="34"/>
      <c r="AJ199" s="34"/>
      <c r="AK199" s="34"/>
      <c r="AL199" s="34"/>
      <c r="AM199" s="34"/>
      <c r="AN199" s="34"/>
      <c r="AO199" s="34"/>
      <c r="AP199" s="34"/>
      <c r="AQ199" s="34"/>
      <c r="AR199" s="34"/>
      <c r="AS199" s="34"/>
      <c r="AT199" s="34"/>
      <c r="AU199" s="34"/>
      <c r="AV199" s="34"/>
      <c r="AW199" s="34"/>
      <c r="AX199" s="34"/>
      <c r="AY199" s="34"/>
      <c r="AZ199" s="34"/>
      <c r="BA199" s="34"/>
      <c r="BB199" s="34"/>
      <c r="BC199" s="34"/>
      <c r="BD199" s="34"/>
      <c r="BE199" s="34"/>
      <c r="BF199" s="34"/>
      <c r="BG199" s="34"/>
      <c r="BH199" s="34"/>
      <c r="BI199" s="34"/>
      <c r="BJ199" s="34"/>
      <c r="BK199" s="34"/>
      <c r="BL199" s="34"/>
      <c r="BM199" s="34"/>
      <c r="BN199" s="34"/>
      <c r="BO199" s="34"/>
      <c r="BP199" s="34"/>
      <c r="BQ199" s="34"/>
      <c r="BR199" s="34"/>
      <c r="BS199" s="34"/>
      <c r="BT199" s="34"/>
      <c r="BU199" s="34"/>
      <c r="BV199" s="34"/>
      <c r="BW199" s="34"/>
      <c r="BX199" s="34"/>
      <c r="BY199" s="34"/>
      <c r="BZ199" s="34"/>
      <c r="CA199" s="34"/>
      <c r="CB199" s="34"/>
      <c r="CC199" s="34"/>
      <c r="CD199" s="34"/>
      <c r="CE199" s="34"/>
    </row>
    <row r="200" spans="1:83">
      <c r="A200" s="74"/>
      <c r="R200" s="33"/>
      <c r="S200" s="34"/>
      <c r="T200" s="34"/>
      <c r="U200" s="34"/>
      <c r="V200" s="34"/>
      <c r="W200" s="34"/>
      <c r="X200" s="34"/>
      <c r="Y200" s="34"/>
      <c r="Z200" s="34"/>
      <c r="AA200" s="34"/>
      <c r="AB200" s="34"/>
      <c r="AC200" s="34"/>
      <c r="AD200" s="34"/>
      <c r="AE200" s="34"/>
      <c r="AF200" s="34"/>
      <c r="AG200" s="34"/>
      <c r="AH200" s="34"/>
      <c r="AI200" s="34"/>
      <c r="AJ200" s="34"/>
      <c r="AK200" s="34"/>
      <c r="AL200" s="34"/>
      <c r="AM200" s="34"/>
      <c r="AN200" s="34"/>
      <c r="AO200" s="34"/>
      <c r="AP200" s="34"/>
      <c r="AQ200" s="34"/>
      <c r="AR200" s="34"/>
      <c r="AS200" s="34"/>
      <c r="AT200" s="34"/>
      <c r="AU200" s="34"/>
      <c r="AV200" s="34"/>
      <c r="AW200" s="34"/>
      <c r="AX200" s="34"/>
      <c r="AY200" s="34"/>
      <c r="AZ200" s="34"/>
      <c r="BA200" s="34"/>
      <c r="BB200" s="34"/>
      <c r="BC200" s="34"/>
      <c r="BD200" s="34"/>
      <c r="BE200" s="34"/>
      <c r="BF200" s="34"/>
      <c r="BG200" s="34"/>
      <c r="BH200" s="34"/>
      <c r="BI200" s="34"/>
      <c r="BJ200" s="34"/>
      <c r="BK200" s="34"/>
      <c r="BL200" s="34"/>
      <c r="BM200" s="34"/>
      <c r="BN200" s="34"/>
      <c r="BO200" s="34"/>
      <c r="BP200" s="34"/>
      <c r="BQ200" s="34"/>
      <c r="BR200" s="34"/>
      <c r="BS200" s="34"/>
      <c r="BT200" s="34"/>
      <c r="BU200" s="34"/>
      <c r="BV200" s="34"/>
      <c r="BW200" s="34"/>
      <c r="BX200" s="34"/>
      <c r="BY200" s="34"/>
      <c r="BZ200" s="34"/>
      <c r="CA200" s="34"/>
      <c r="CB200" s="34"/>
      <c r="CC200" s="34"/>
      <c r="CD200" s="34"/>
      <c r="CE200" s="34"/>
    </row>
  </sheetData>
  <autoFilter xmlns:etc="http://www.wps.cn/officeDocument/2017/etCustomData" ref="B2:Q199" etc:filterBottomFollowUsedRange="0">
    <extLst/>
  </autoFilter>
  <mergeCells count="1">
    <mergeCell ref="B1:Q1"/>
  </mergeCells>
  <hyperlinks>
    <hyperlink ref="S53" r:id="rId1" display="B0DBLKGKFZ"/>
    <hyperlink ref="W53" r:id="rId2" display="https://www.amazon.de/Royalswill/b/ref=bl_dp_s_web_64944844031?ie=UTF8&amp;node=64944844031&amp;field-lbr_brands_browse-bin=Royalswill"/>
    <hyperlink ref="AB53" r:id="rId3" display="https://www.amazon.de/dp/B0DBLKGKFZ?psc=1"/>
    <hyperlink ref="AC53" r:id="rId4" display="https://images-na.ssl-images-amazon.com/images/I/61KKb6XIn2L._AC_US600_.jpg"/>
    <hyperlink ref="AD53" r:id="rId1" display="B0DBLKGKFZ"/>
    <hyperlink ref="AE53" r:id="rId5" display="Küche, Haushalt &amp; Wohnen:Haushaltsreiniger &amp; Staubsauger:Staubsauger:Matratzensauger"/>
    <hyperlink ref="AF53" r:id="rId6" display="Küche, Haushalt &amp; Wohnen"/>
    <hyperlink ref="BL53" r:id="rId7" display="https://www.amazon.de/gp/help/seller/at-a-glance.html/ref=dp_merchant_link?seller=AO1YDDAXLQTYR"/>
    <hyperlink ref="S54" r:id="rId8" display="B0DNSG966L"/>
    <hyperlink ref="W54" r:id="rId9" display="https://www.amazon.de/Kamanan/b/ref=bl_dp_s_web_64947579031?ie=UTF8&amp;node=64947579031&amp;field-lbr_brands_browse-bin=Kamanan"/>
    <hyperlink ref="AB54" r:id="rId10" display="https://www.amazon.de/dp/B0DNSG966L?psc=1"/>
    <hyperlink ref="AC54" r:id="rId11" display="https://m.media-amazon.com/images/I/41QwPW7ZqRL._AC_US600_.jpg"/>
    <hyperlink ref="AD54" r:id="rId8" display="B0DNSG966L"/>
    <hyperlink ref="AE54" r:id="rId5" display="Küche, Haushalt &amp; Wohnen:Haushaltsreiniger &amp; Staubsauger:Staubsauger:Matratzensauger"/>
    <hyperlink ref="AF54" r:id="rId6" display="Küche, Haushalt &amp; Wohnen"/>
    <hyperlink ref="BL54" r:id="rId12" display="https://www.amazon.de/gp/help/seller/at-a-glance.html/ref=dp_merchant_link?seller=A3UMTMFY4BME13"/>
    <hyperlink ref="S55" r:id="rId13" display="B0CTCMLZSQ"/>
    <hyperlink ref="W55" r:id="rId14" display="https://www.amazon.de/Kevsuvqin/b/ref=bl_dp_s_web_64958027031?ie=UTF8&amp;node=64958027031&amp;field-lbr_brands_browse-bin=Kevsuvqin"/>
    <hyperlink ref="AB55" r:id="rId15" display="https://www.amazon.de/dp/B0CTCMLZSQ?psc=1"/>
    <hyperlink ref="AC55" r:id="rId16" display="https://m.media-amazon.com/images/I/41oR7Ui-LXL._AC_US600_.jpg"/>
    <hyperlink ref="AD55" r:id="rId13" display="B0CTCMLZSQ"/>
    <hyperlink ref="AE55" r:id="rId5" display="Küche, Haushalt &amp; Wohnen:Haushaltsreiniger &amp; Staubsauger:Staubsauger:Matratzensauger"/>
    <hyperlink ref="AF55" r:id="rId6" display="Küche, Haushalt &amp; Wohnen"/>
    <hyperlink ref="BL55" r:id="rId17" display="https://www.amazon.de/gp/help/seller/at-a-glance.html/ref=dp_merchant_link?seller=A340R00BJZF69A"/>
    <hyperlink ref="S56" r:id="rId18" display="B0D4YZVBSY"/>
    <hyperlink ref="W56" r:id="rId19" display="https://www.amazon.de/s/ref=bl_dp_s_web_0?ie=UTF8&amp;search-type=ss&amp;index=kitchen-de&amp;field-keywords=Probuk"/>
    <hyperlink ref="AB56" r:id="rId20" display="https://www.amazon.de/dp/B0D4YZVBSY?psc=1"/>
    <hyperlink ref="AC56" r:id="rId21" display="https://m.media-amazon.com/images/I/31p830ONKOL._AC_US600_.jpg"/>
    <hyperlink ref="AD56" r:id="rId18" display="B0D4YZVBSY"/>
    <hyperlink ref="AE56" r:id="rId5" display="Küche, Haushalt &amp; Wohnen:Haushaltsreiniger &amp; Staubsauger:Staubsauger:Matratzensauger"/>
    <hyperlink ref="AF56" r:id="rId6" display="Küche, Haushalt &amp; Wohnen"/>
    <hyperlink ref="BL56" r:id="rId22" display="https://www.amazon.de/gp/help/seller/at-a-glance.html/ref=dp_merchant_link?seller=A2TSUDJWZ9XMKN"/>
    <hyperlink ref="S57" r:id="rId23" display="B0D83SRY9V"/>
    <hyperlink ref="W57" r:id="rId24" display="https://www.amazon.de/s/ref=bl_dp_s_web_0?ie=UTF8&amp;search-type=ss&amp;index=kitchen-de&amp;field-keywords=Redcoutt"/>
    <hyperlink ref="AB57" r:id="rId25" display="https://www.amazon.de/dp/B0D83SRY9V?psc=1"/>
    <hyperlink ref="AC57" r:id="rId26" display="https://m.media-amazon.com/images/I/51LjSaAmb9L._AC_US600_.jpg"/>
    <hyperlink ref="AD57" r:id="rId23" display="B0D83SRY9V"/>
    <hyperlink ref="AE57" r:id="rId5" display="Küche, Haushalt &amp; Wohnen:Haushaltsreiniger &amp; Staubsauger:Staubsauger:Matratzensauger"/>
    <hyperlink ref="AF57" r:id="rId6" display="Küche, Haushalt &amp; Wohnen"/>
    <hyperlink ref="BL57" r:id="rId27" display="https://www.amazon.de/gp/help/seller/at-a-glance.html/ref=dp_merchant_link?seller=A13YVB7LMWVCUM"/>
    <hyperlink ref="S58" r:id="rId28" display="B0DBLLLLKV"/>
    <hyperlink ref="W58" r:id="rId2" display="https://www.amazon.de/Royalswill/b/ref=bl_dp_s_web_64944844031?ie=UTF8&amp;node=64944844031&amp;field-lbr_brands_browse-bin=Royalswill"/>
    <hyperlink ref="AB58" r:id="rId29" display="https://www.amazon.de/dp/B0DBLLLLKV?psc=1"/>
    <hyperlink ref="AC58" r:id="rId30" display="https://images-na.ssl-images-amazon.com/images/I/61Bj6qwEZML._AC_US600_.jpg"/>
    <hyperlink ref="AD58" r:id="rId28" display="B0DBLLLLKV"/>
    <hyperlink ref="AE58" r:id="rId5" display="Küche, Haushalt &amp; Wohnen:Haushaltsreiniger &amp; Staubsauger:Staubsauger:Matratzensauger"/>
    <hyperlink ref="AF58" r:id="rId6" display="Küche, Haushalt &amp; Wohnen"/>
    <hyperlink ref="BL58" r:id="rId7" display="https://www.amazon.de/gp/help/seller/at-a-glance.html/ref=dp_merchant_link?seller=AO1YDDAXLQTYR"/>
    <hyperlink ref="S59" r:id="rId31" display="B0D7HN9GKW"/>
    <hyperlink ref="W59" r:id="rId32" display="https://www.amazon.de/Homuserr/b/ref=bl_dp_s_web_76232657031?ie=UTF8&amp;node=76232657031&amp;field-lbr_brands_browse-bin=Homuserr"/>
    <hyperlink ref="AB59" r:id="rId33" display="https://www.amazon.de/dp/B0D7HN9GKW?psc=1"/>
    <hyperlink ref="AC59" r:id="rId34" display="https://m.media-amazon.com/images/I/41KMKYrhY6L._AC_US600_.jpg"/>
    <hyperlink ref="AD59" r:id="rId31" display="B0D7HN9GKW"/>
    <hyperlink ref="AE59" r:id="rId5" display="Küche, Haushalt &amp; Wohnen:Haushaltsreiniger &amp; Staubsauger:Staubsauger:Matratzensauger"/>
    <hyperlink ref="AF59" r:id="rId6" display="Küche, Haushalt &amp; Wohnen"/>
    <hyperlink ref="BL59" r:id="rId35" display="https://www.amazon.de/gp/help/seller/at-a-glance.html/ref=dp_merchant_link?seller=A21WW8M4UD2HUM"/>
    <hyperlink ref="S60" r:id="rId36" display="B0DCG3BSC5"/>
    <hyperlink ref="W60" r:id="rId37" display="https://www.amazon.de/VickyHome/b/ref=bl_dp_s_web_65753270031?ie=UTF8&amp;node=65753270031&amp;field-lbr_brands_browse-bin=VickyHome"/>
    <hyperlink ref="AB60" r:id="rId38" display="https://www.amazon.de/dp/B0DCG3BSC5?psc=1"/>
    <hyperlink ref="AC60" r:id="rId39" display="https://images-na.ssl-images-amazon.com/images/I/71AAYSPFVLL._AC_US600_.jpg"/>
    <hyperlink ref="AD60" r:id="rId36" display="B0DCG3BSC5"/>
    <hyperlink ref="AE60" r:id="rId5" display="Küche, Haushalt &amp; Wohnen:Haushaltsreiniger &amp; Staubsauger:Staubsauger:Matratzensauger"/>
    <hyperlink ref="AF60" r:id="rId6" display="Küche, Haushalt &amp; Wohnen"/>
    <hyperlink ref="BL60" r:id="rId40" display="https://www.amazon.de/gp/help/seller/at-a-glance.html/ref=dp_merchant_link?seller=AJD9ONY8MI53U"/>
    <hyperlink ref="S61" r:id="rId41" display="B0DDPHBKLK"/>
    <hyperlink ref="W61" r:id="rId42" display="https://www.amazon.de/stores/JPHYLL/page/FDE40311-556C-4DBD-81AF-72728FE969F3?ref_=ast_bln&amp;store_ref=bl_ast_dp_brandLogo_sto"/>
    <hyperlink ref="AB61" r:id="rId43" display="https://www.amazon.de/dp/B0DDPHBKLK?psc=1"/>
    <hyperlink ref="AC61" r:id="rId44" display="https://m.media-amazon.com/images/I/417+5aiF26L._AC_US600_.jpg"/>
    <hyperlink ref="AD61" r:id="rId41" display="B0DDPHBKLK"/>
    <hyperlink ref="AE61" r:id="rId5" display="Küche, Haushalt &amp; Wohnen:Haushaltsreiniger &amp; Staubsauger:Staubsauger:Matratzensauger"/>
    <hyperlink ref="AF61" r:id="rId6" display="Küche, Haushalt &amp; Wohnen"/>
    <hyperlink ref="BL61" r:id="rId45" display="https://www.amazon.de/gp/help/seller/at-a-glance.html/ref=dp_merchant_link?seller=A33AHHCP4XRCM2"/>
    <hyperlink ref="S62" r:id="rId46" display="B0DFL7333M"/>
    <hyperlink ref="W62" r:id="rId47" display="https://www.amazon.de/Nastopee/b/ref=bl_dp_s_web_94222892031?ie=UTF8&amp;node=94222892031&amp;field-lbr_brands_browse-bin=Nastopee"/>
    <hyperlink ref="AB62" r:id="rId48" display="https://www.amazon.de/dp/B0DFL7333M?psc=1"/>
    <hyperlink ref="AC62" r:id="rId49" display="https://m.media-amazon.com/images/I/41MeXiSMZHL._AC_US600_.jpg"/>
    <hyperlink ref="AD62" r:id="rId46" display="B0DFL7333M"/>
    <hyperlink ref="AE62" r:id="rId5" display="Küche, Haushalt &amp; Wohnen:Haushaltsreiniger &amp; Staubsauger:Staubsauger:Matratzensauger"/>
    <hyperlink ref="AF62" r:id="rId6" display="Küche, Haushalt &amp; Wohnen"/>
    <hyperlink ref="BL62" r:id="rId50" display="https://www.amazon.de/gp/help/seller/at-a-glance.html/ref=dp_merchant_link?seller=A293PR5KJVMX8F"/>
    <hyperlink ref="S63" r:id="rId51" display="B0CRKGHTNR"/>
    <hyperlink ref="W63" r:id="rId52" display="https://www.amazon.de/Trsaow/b/ref=bl_dp_s_web_94103400031?ie=UTF8&amp;node=94103400031&amp;field-lbr_brands_browse-bin=Trsaow"/>
    <hyperlink ref="AB63" r:id="rId53" display="https://www.amazon.de/dp/B0CRKGHTNR?psc=1"/>
    <hyperlink ref="AC63" r:id="rId54" display="https://m.media-amazon.com/images/I/41HBKsJwJkL._AC_US200_.jpg"/>
    <hyperlink ref="AD63" r:id="rId51" display="B0CRKGHTNR"/>
    <hyperlink ref="AE63" r:id="rId5" display="Küche, Haushalt &amp; Wohnen:Haushaltsreiniger &amp; Staubsauger:Staubsauger:Matratzensauger"/>
    <hyperlink ref="AF63" r:id="rId6" display="Küche, Haushalt &amp; Wohnen"/>
    <hyperlink ref="S64" r:id="rId55" display="B0DBLL3P6C"/>
    <hyperlink ref="W64" r:id="rId2" display="https://www.amazon.de/Royalswill/b/ref=bl_dp_s_web_64944844031?ie=UTF8&amp;node=64944844031&amp;field-lbr_brands_browse-bin=Royalswill"/>
    <hyperlink ref="AB64" r:id="rId56" display="https://www.amazon.de/dp/B0DBLL3P6C?psc=1"/>
    <hyperlink ref="AC64" r:id="rId57" display="https://m.media-amazon.com/images/I/41zVk26YoHL._AC_US600_.jpg"/>
    <hyperlink ref="AD64" r:id="rId55" display="B0DBLL3P6C"/>
    <hyperlink ref="AE64" r:id="rId5" display="Küche, Haushalt &amp; Wohnen:Haushaltsreiniger &amp; Staubsauger:Staubsauger:Matratzensauger"/>
    <hyperlink ref="AF64" r:id="rId6" display="Küche, Haushalt &amp; Wohnen"/>
    <hyperlink ref="BL64" r:id="rId7" display="https://www.amazon.de/gp/help/seller/at-a-glance.html/ref=dp_merchant_link?seller=AO1YDDAXLQTYR"/>
    <hyperlink ref="S65" r:id="rId58" display="B0DD7RHGZR"/>
    <hyperlink ref="W65" r:id="rId59" display="https://www.amazon.de/stores/Bewinner/page/DD0810D3-DA32-4656-992B-4BE49341C963?ref_=ast_bln"/>
    <hyperlink ref="AB65" r:id="rId60" display="https://www.amazon.de/dp/B0DD7RHGZR?psc=1"/>
    <hyperlink ref="AC65" r:id="rId61" display="https://m.media-amazon.com/images/I/41rKQo9MhrL._AC_US600_.jpg"/>
    <hyperlink ref="AD65" r:id="rId58" display="B0DD7RHGZR"/>
    <hyperlink ref="AE65" r:id="rId5" display="Küche, Haushalt &amp; Wohnen:Haushaltsreiniger &amp; Staubsauger:Staubsauger:Matratzensauger"/>
    <hyperlink ref="AF65" r:id="rId6" display="Küche, Haushalt &amp; Wohnen"/>
    <hyperlink ref="BL65" r:id="rId62" display="https://www.amazon.de/gp/help/seller/at-a-glance.html/ref=dp_merchant_link?seller=A1U52J69U5IZF7"/>
    <hyperlink ref="S66" r:id="rId63" display="B0DCG1CWVY"/>
    <hyperlink ref="W66" r:id="rId37" display="https://www.amazon.de/VickyHome/b/ref=bl_dp_s_web_65753270031?ie=UTF8&amp;node=65753270031&amp;field-lbr_brands_browse-bin=VickyHome"/>
    <hyperlink ref="AB66" r:id="rId64" display="https://www.amazon.de/dp/B0DCG1CWVY?psc=1"/>
    <hyperlink ref="AC66" r:id="rId65" display="https://m.media-amazon.com/images/I/417mcvJqnSL._AC_US600_.jpg"/>
    <hyperlink ref="AD66" r:id="rId63" display="B0DCG1CWVY"/>
    <hyperlink ref="AE66" r:id="rId5" display="Küche, Haushalt &amp; Wohnen:Haushaltsreiniger &amp; Staubsauger:Staubsauger:Matratzensauger"/>
    <hyperlink ref="AF66" r:id="rId6" display="Küche, Haushalt &amp; Wohnen"/>
    <hyperlink ref="BL66" r:id="rId40" display="https://www.amazon.de/gp/help/seller/at-a-glance.html/ref=dp_merchant_link?seller=AJD9ONY8MI53U"/>
    <hyperlink ref="S67" r:id="rId66" display="B0D1V4SBGD"/>
    <hyperlink ref="W67" r:id="rId67" display="https://www.amazon.de/s/ref=bl_dp_s_web_0?ie=UTF8&amp;search-type=ss&amp;index=appliances&amp;field-keywords=VersLife"/>
    <hyperlink ref="AB67" r:id="rId68" display="https://www.amazon.de/dp/B0D1V4SBGD?psc=1"/>
    <hyperlink ref="AC67" r:id="rId69" display="https://m.media-amazon.com/images/I/416qqdZuJcL._AC_SR200,200_.jpg"/>
    <hyperlink ref="AD67" r:id="rId66" display="B0D1V4SBGD"/>
    <hyperlink ref="AE67" r:id="rId5" display="Küche, Haushalt &amp; Wohnen:Haushaltsreiniger &amp; Staubsauger:Staubsauger:Matratzensauger"/>
    <hyperlink ref="AF67" r:id="rId6" display="Küche, Haushalt &amp; Wohnen"/>
    <hyperlink ref="S68" r:id="rId70" display="B0DBLKYD4P"/>
    <hyperlink ref="W68" r:id="rId2" display="https://www.amazon.de/Royalswill/b/ref=bl_dp_s_web_64944844031?ie=UTF8&amp;node=64944844031&amp;field-lbr_brands_browse-bin=Royalswill"/>
    <hyperlink ref="AB68" r:id="rId71" display="https://www.amazon.de/dp/B0DBLKYD4P?psc=1"/>
    <hyperlink ref="AC68" r:id="rId72" display="https://m.media-amazon.com/images/I/418enrOei-L._AC_US600_.jpg"/>
    <hyperlink ref="AD68" r:id="rId70" display="B0DBLKYD4P"/>
    <hyperlink ref="AE68" r:id="rId5" display="Küche, Haushalt &amp; Wohnen:Haushaltsreiniger &amp; Staubsauger:Staubsauger:Matratzensauger"/>
    <hyperlink ref="AF68" r:id="rId6" display="Küche, Haushalt &amp; Wohnen"/>
    <hyperlink ref="BL68" r:id="rId7" display="https://www.amazon.de/gp/help/seller/at-a-glance.html/ref=dp_merchant_link?seller=AO1YDDAXLQTYR"/>
    <hyperlink ref="S69" r:id="rId73" display="B0DBHBPWXW"/>
    <hyperlink ref="W69" r:id="rId74" display="https://www.amazon.de/s/ref=bl_dp_s_web_0?ie=UTF8&amp;search-type=ss&amp;index=kitchen-de&amp;field-keywords=UCerdveos"/>
    <hyperlink ref="AB69" r:id="rId75" display="https://www.amazon.de/dp/B0DBHBPWXW?psc=1"/>
    <hyperlink ref="AC69" r:id="rId76" display="https://images-na.ssl-images-amazon.com/images/I/41tBdo12ItL._AC_US600_.jpg"/>
    <hyperlink ref="AD69" r:id="rId77" display="B0DM94D755"/>
    <hyperlink ref="AE69" r:id="rId5" display="Küche, Haushalt &amp; Wohnen:Haushaltsreiniger &amp; Staubsauger:Staubsauger:Matratzensauger"/>
    <hyperlink ref="AF69" r:id="rId6" display="Küche, Haushalt &amp; Wohnen"/>
    <hyperlink ref="BL69" r:id="rId78" display="https://www.amazon.de/gp/help/seller/at-a-glance.html/ref=dp_merchant_link?seller=AFA72BBZGCVA1"/>
  </hyperlink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199"/>
  <sheetViews>
    <sheetView zoomScale="90" zoomScaleNormal="90" workbookViewId="0">
      <pane ySplit="1" topLeftCell="A2" activePane="bottomLeft" state="frozen"/>
      <selection/>
      <selection pane="bottomLeft" activeCell="A1" sqref="$A1:$XFD1"/>
    </sheetView>
  </sheetViews>
  <sheetFormatPr defaultColWidth="17" defaultRowHeight="11.4"/>
  <cols>
    <col min="1" max="1" width="34.5729166666667" style="25" customWidth="1"/>
    <col min="2" max="13" width="16.59375" style="26" customWidth="1"/>
    <col min="14" max="18" width="16.59375" customWidth="1"/>
  </cols>
  <sheetData>
    <row r="1" ht="20" customHeight="1" spans="1:18">
      <c r="A1" s="27" t="s">
        <v>4846</v>
      </c>
      <c r="B1" s="27" t="s">
        <v>4847</v>
      </c>
      <c r="C1" s="27" t="s">
        <v>4848</v>
      </c>
      <c r="D1" s="27" t="s">
        <v>4849</v>
      </c>
      <c r="E1" s="27" t="s">
        <v>4850</v>
      </c>
      <c r="F1" s="27" t="s">
        <v>4851</v>
      </c>
      <c r="G1" s="27" t="s">
        <v>4852</v>
      </c>
      <c r="H1" s="27" t="s">
        <v>4853</v>
      </c>
      <c r="I1" s="27" t="s">
        <v>4854</v>
      </c>
      <c r="J1" s="27" t="s">
        <v>4855</v>
      </c>
      <c r="K1" s="27" t="s">
        <v>4856</v>
      </c>
      <c r="L1" s="27" t="s">
        <v>4857</v>
      </c>
      <c r="M1" s="27"/>
      <c r="N1" s="28"/>
      <c r="O1" s="28"/>
      <c r="P1" s="28"/>
      <c r="Q1" s="28"/>
      <c r="R1" s="28"/>
    </row>
    <row r="2" ht="25.8" customHeight="1" spans="1:18">
      <c r="A2" s="29" t="s">
        <v>1927</v>
      </c>
      <c r="B2" s="29">
        <v>717259</v>
      </c>
      <c r="C2" s="29">
        <v>-0.0715</v>
      </c>
      <c r="D2" s="29">
        <v>-0.1965</v>
      </c>
      <c r="E2" s="29">
        <v>0.2138</v>
      </c>
      <c r="F2" s="29">
        <v>0.0197</v>
      </c>
      <c r="G2" s="29" t="s">
        <v>4530</v>
      </c>
      <c r="H2" s="29" t="s">
        <v>4531</v>
      </c>
      <c r="I2" s="29" t="s">
        <v>4532</v>
      </c>
      <c r="J2" s="29" t="s">
        <v>4533</v>
      </c>
      <c r="K2" s="29" t="s">
        <v>4534</v>
      </c>
      <c r="L2" s="29" t="s">
        <v>4535</v>
      </c>
      <c r="M2" s="29"/>
      <c r="N2" s="28"/>
      <c r="O2" s="28"/>
      <c r="P2" s="28"/>
      <c r="Q2" s="28"/>
      <c r="R2" s="28"/>
    </row>
    <row r="3" ht="25.8" customHeight="1" spans="1:18">
      <c r="A3" s="29" t="s">
        <v>725</v>
      </c>
      <c r="B3" s="29">
        <v>455206</v>
      </c>
      <c r="C3" s="29">
        <v>0.0195</v>
      </c>
      <c r="D3" s="29">
        <v>-0.1366</v>
      </c>
      <c r="E3" s="29">
        <v>0.148</v>
      </c>
      <c r="F3" s="29">
        <v>0.0146</v>
      </c>
      <c r="G3" s="29" t="s">
        <v>4545</v>
      </c>
      <c r="H3" s="29" t="s">
        <v>4546</v>
      </c>
      <c r="I3" s="29" t="s">
        <v>4534</v>
      </c>
      <c r="J3" s="29" t="s">
        <v>4535</v>
      </c>
      <c r="K3" s="29" t="s">
        <v>4547</v>
      </c>
      <c r="L3" s="29" t="s">
        <v>4548</v>
      </c>
      <c r="M3" s="29"/>
      <c r="N3" s="28"/>
      <c r="O3" s="28"/>
      <c r="P3" s="28"/>
      <c r="Q3" s="28"/>
      <c r="R3" s="28"/>
    </row>
    <row r="4" ht="25.8" customHeight="1" spans="1:18">
      <c r="A4" s="29" t="s">
        <v>1929</v>
      </c>
      <c r="B4" s="29">
        <v>410982</v>
      </c>
      <c r="C4" s="29">
        <v>-0.1937</v>
      </c>
      <c r="D4" s="29">
        <v>-0.1952</v>
      </c>
      <c r="E4" s="29">
        <v>0.1142</v>
      </c>
      <c r="F4" s="29">
        <v>0.022</v>
      </c>
      <c r="G4" s="29" t="s">
        <v>4530</v>
      </c>
      <c r="H4" s="29" t="s">
        <v>4531</v>
      </c>
      <c r="I4" s="29" t="s">
        <v>4551</v>
      </c>
      <c r="J4" s="29" t="s">
        <v>4552</v>
      </c>
      <c r="K4" s="29" t="s">
        <v>4532</v>
      </c>
      <c r="L4" s="29" t="s">
        <v>4533</v>
      </c>
      <c r="M4" s="29"/>
      <c r="N4" s="28"/>
      <c r="O4" s="28"/>
      <c r="P4" s="28"/>
      <c r="Q4" s="28"/>
      <c r="R4" s="28"/>
    </row>
    <row r="5" ht="25.8" customHeight="1" spans="1:18">
      <c r="A5" s="29" t="s">
        <v>1904</v>
      </c>
      <c r="B5" s="29">
        <v>320576</v>
      </c>
      <c r="C5" s="29">
        <v>-0.0656</v>
      </c>
      <c r="D5" s="29">
        <v>-0.1624</v>
      </c>
      <c r="E5" s="29">
        <v>0.107</v>
      </c>
      <c r="F5" s="29">
        <v>0.0233</v>
      </c>
      <c r="G5" s="29" t="s">
        <v>4532</v>
      </c>
      <c r="H5" s="29" t="s">
        <v>4533</v>
      </c>
      <c r="I5" s="29" t="s">
        <v>4553</v>
      </c>
      <c r="J5" s="29" t="s">
        <v>4554</v>
      </c>
      <c r="K5" s="29" t="s">
        <v>4555</v>
      </c>
      <c r="L5" s="29" t="s">
        <v>4549</v>
      </c>
      <c r="M5" s="29"/>
      <c r="N5" s="28"/>
      <c r="O5" s="28"/>
      <c r="P5" s="28"/>
      <c r="Q5" s="28"/>
      <c r="R5" s="28"/>
    </row>
    <row r="6" ht="25.8" customHeight="1" spans="1:18">
      <c r="A6" s="29" t="s">
        <v>1894</v>
      </c>
      <c r="B6" s="29">
        <v>190272</v>
      </c>
      <c r="C6" s="29">
        <v>0.1062</v>
      </c>
      <c r="D6" s="29">
        <v>-0.1319</v>
      </c>
      <c r="E6" s="29">
        <v>0.0734</v>
      </c>
      <c r="F6" s="29">
        <v>0.0194</v>
      </c>
      <c r="G6" s="29" t="s">
        <v>4545</v>
      </c>
      <c r="H6" s="29" t="s">
        <v>4546</v>
      </c>
      <c r="I6" s="29" t="s">
        <v>4532</v>
      </c>
      <c r="J6" s="29" t="s">
        <v>4533</v>
      </c>
      <c r="K6" s="29" t="s">
        <v>4547</v>
      </c>
      <c r="L6" s="29" t="s">
        <v>4548</v>
      </c>
      <c r="M6" s="29"/>
      <c r="N6" s="28"/>
      <c r="O6" s="28"/>
      <c r="P6" s="28"/>
      <c r="Q6" s="28"/>
      <c r="R6" s="28"/>
    </row>
    <row r="7" ht="25.8" customHeight="1" spans="1:18">
      <c r="A7" s="29" t="s">
        <v>1921</v>
      </c>
      <c r="B7" s="29">
        <v>109751</v>
      </c>
      <c r="C7" s="29">
        <v>0.5662</v>
      </c>
      <c r="D7" s="29">
        <v>-0.1233</v>
      </c>
      <c r="E7" s="29">
        <v>0.0473</v>
      </c>
      <c r="F7" s="29">
        <v>0.0243</v>
      </c>
      <c r="G7" s="29" t="s">
        <v>4530</v>
      </c>
      <c r="H7" s="29" t="s">
        <v>4531</v>
      </c>
      <c r="I7" s="29" t="s">
        <v>4532</v>
      </c>
      <c r="J7" s="29" t="s">
        <v>4533</v>
      </c>
      <c r="K7" s="29" t="s">
        <v>4559</v>
      </c>
      <c r="L7" s="29" t="s">
        <v>4560</v>
      </c>
      <c r="M7" s="29"/>
      <c r="N7" s="28"/>
      <c r="O7" s="28"/>
      <c r="P7" s="28"/>
      <c r="Q7" s="28"/>
      <c r="R7" s="28"/>
    </row>
    <row r="8" ht="25.8" customHeight="1" spans="1:18">
      <c r="A8" s="29" t="s">
        <v>1889</v>
      </c>
      <c r="B8" s="29">
        <v>133015</v>
      </c>
      <c r="C8" s="29">
        <v>-0.001</v>
      </c>
      <c r="D8" s="29">
        <v>-0.1131</v>
      </c>
      <c r="E8" s="29">
        <v>0.0558</v>
      </c>
      <c r="F8" s="29">
        <v>0.0275</v>
      </c>
      <c r="G8" s="29" t="s">
        <v>4532</v>
      </c>
      <c r="H8" s="29" t="s">
        <v>4533</v>
      </c>
      <c r="I8" s="29" t="s">
        <v>4555</v>
      </c>
      <c r="J8" s="29" t="s">
        <v>4549</v>
      </c>
      <c r="K8" s="29" t="s">
        <v>4562</v>
      </c>
      <c r="L8" s="29" t="s">
        <v>4563</v>
      </c>
      <c r="M8" s="29"/>
      <c r="N8" s="28"/>
      <c r="O8" s="28"/>
      <c r="P8" s="28"/>
      <c r="Q8" s="28"/>
      <c r="R8" s="28"/>
    </row>
    <row r="9" ht="25.8" customHeight="1" spans="1:18">
      <c r="A9" s="29" t="s">
        <v>1879</v>
      </c>
      <c r="B9" s="29">
        <v>109696</v>
      </c>
      <c r="C9" s="29">
        <v>0.0631</v>
      </c>
      <c r="D9" s="29">
        <v>-0.2452</v>
      </c>
      <c r="E9" s="29">
        <v>0.0331</v>
      </c>
      <c r="F9" s="29">
        <v>0.0148</v>
      </c>
      <c r="G9" s="29" t="s">
        <v>4566</v>
      </c>
      <c r="H9" s="29" t="s">
        <v>4567</v>
      </c>
      <c r="I9" s="29" t="s">
        <v>4532</v>
      </c>
      <c r="J9" s="29" t="s">
        <v>4533</v>
      </c>
      <c r="K9" s="29" t="s">
        <v>4534</v>
      </c>
      <c r="L9" s="29" t="s">
        <v>4535</v>
      </c>
      <c r="M9" s="29"/>
      <c r="N9" s="28"/>
      <c r="O9" s="28"/>
      <c r="P9" s="28"/>
      <c r="Q9" s="28"/>
      <c r="R9" s="28"/>
    </row>
    <row r="10" ht="25.8" customHeight="1" spans="1:18">
      <c r="A10" s="29" t="s">
        <v>1899</v>
      </c>
      <c r="B10" s="29">
        <v>96946</v>
      </c>
      <c r="C10" s="29">
        <v>-0.0553</v>
      </c>
      <c r="D10" s="29">
        <v>-0.2516</v>
      </c>
      <c r="E10" s="29">
        <v>0.0227</v>
      </c>
      <c r="F10" s="29">
        <v>0.0199</v>
      </c>
      <c r="G10" s="29" t="s">
        <v>4532</v>
      </c>
      <c r="H10" s="29" t="s">
        <v>4533</v>
      </c>
      <c r="I10" s="29" t="s">
        <v>4553</v>
      </c>
      <c r="J10" s="29" t="s">
        <v>4554</v>
      </c>
      <c r="K10" s="29" t="s">
        <v>4555</v>
      </c>
      <c r="L10" s="29" t="s">
        <v>4549</v>
      </c>
      <c r="M10" s="29"/>
      <c r="N10" s="28"/>
      <c r="O10" s="28"/>
      <c r="P10" s="28"/>
      <c r="Q10" s="28"/>
      <c r="R10" s="28"/>
    </row>
    <row r="11" ht="25.8" customHeight="1" spans="1:18">
      <c r="A11" s="29" t="s">
        <v>1923</v>
      </c>
      <c r="B11" s="29">
        <v>83977</v>
      </c>
      <c r="C11" s="29">
        <v>0.2376</v>
      </c>
      <c r="D11" s="29">
        <v>-0.2902</v>
      </c>
      <c r="E11" s="29">
        <v>0.0226</v>
      </c>
      <c r="F11" s="29">
        <v>0.0143</v>
      </c>
      <c r="G11" s="29" t="s">
        <v>4530</v>
      </c>
      <c r="H11" s="29" t="s">
        <v>4531</v>
      </c>
      <c r="I11" s="29" t="s">
        <v>4551</v>
      </c>
      <c r="J11" s="29" t="s">
        <v>4552</v>
      </c>
      <c r="K11" s="29" t="s">
        <v>4532</v>
      </c>
      <c r="L11" s="29" t="s">
        <v>4533</v>
      </c>
      <c r="M11" s="29"/>
      <c r="N11" s="28"/>
      <c r="O11" s="28"/>
      <c r="P11" s="28"/>
      <c r="Q11" s="28"/>
      <c r="R11" s="28"/>
    </row>
    <row r="12" ht="25.8" customHeight="1" spans="1:18">
      <c r="A12" s="29" t="s">
        <v>1920</v>
      </c>
      <c r="B12" s="29">
        <v>75659</v>
      </c>
      <c r="C12" s="29">
        <v>0.2587</v>
      </c>
      <c r="D12" s="29">
        <v>-0.167</v>
      </c>
      <c r="E12" s="29">
        <v>0.0253</v>
      </c>
      <c r="F12" s="29">
        <v>0.0248</v>
      </c>
      <c r="G12" s="29" t="s">
        <v>4530</v>
      </c>
      <c r="H12" s="29" t="s">
        <v>4531</v>
      </c>
      <c r="I12" s="29" t="s">
        <v>4532</v>
      </c>
      <c r="J12" s="29" t="s">
        <v>4533</v>
      </c>
      <c r="K12" s="29" t="s">
        <v>4555</v>
      </c>
      <c r="L12" s="29" t="s">
        <v>4549</v>
      </c>
      <c r="M12" s="29"/>
      <c r="N12" s="28"/>
      <c r="O12" s="28"/>
      <c r="P12" s="28"/>
      <c r="Q12" s="28"/>
      <c r="R12" s="28"/>
    </row>
    <row r="13" ht="25.8" customHeight="1" spans="1:18">
      <c r="A13" s="29" t="s">
        <v>1886</v>
      </c>
      <c r="B13" s="29">
        <v>68512</v>
      </c>
      <c r="C13" s="29">
        <v>0.0573</v>
      </c>
      <c r="D13" s="29">
        <v>-0.1873</v>
      </c>
      <c r="E13" s="29">
        <v>0.0225</v>
      </c>
      <c r="F13" s="29">
        <v>0.0162</v>
      </c>
      <c r="G13" s="29" t="s">
        <v>4532</v>
      </c>
      <c r="H13" s="29" t="s">
        <v>4533</v>
      </c>
      <c r="I13" s="29" t="s">
        <v>4547</v>
      </c>
      <c r="J13" s="29" t="s">
        <v>4548</v>
      </c>
      <c r="K13" s="29" t="s">
        <v>4562</v>
      </c>
      <c r="L13" s="29" t="s">
        <v>4563</v>
      </c>
      <c r="M13" s="29"/>
      <c r="N13" s="28"/>
      <c r="O13" s="28"/>
      <c r="P13" s="28"/>
      <c r="Q13" s="28"/>
      <c r="R13" s="28"/>
    </row>
    <row r="14" ht="25.8" customHeight="1" spans="1:18">
      <c r="A14" s="29" t="s">
        <v>1924</v>
      </c>
      <c r="B14" s="29">
        <v>100456</v>
      </c>
      <c r="C14" s="29">
        <v>-0.1738</v>
      </c>
      <c r="D14" s="29">
        <v>-0.4709</v>
      </c>
      <c r="E14" s="29">
        <v>0.0125</v>
      </c>
      <c r="F14" s="29">
        <v>0.0082</v>
      </c>
      <c r="G14" s="29" t="s">
        <v>4530</v>
      </c>
      <c r="H14" s="29" t="s">
        <v>4531</v>
      </c>
      <c r="I14" s="29" t="s">
        <v>4577</v>
      </c>
      <c r="J14" s="29" t="s">
        <v>4578</v>
      </c>
      <c r="K14" s="29" t="s">
        <v>4532</v>
      </c>
      <c r="L14" s="29" t="s">
        <v>4533</v>
      </c>
      <c r="M14" s="29"/>
      <c r="N14" s="28"/>
      <c r="O14" s="28"/>
      <c r="P14" s="28"/>
      <c r="Q14" s="28"/>
      <c r="R14" s="28"/>
    </row>
    <row r="15" ht="25.8" customHeight="1" spans="1:18">
      <c r="A15" s="29" t="s">
        <v>1955</v>
      </c>
      <c r="B15" s="29">
        <v>65578</v>
      </c>
      <c r="C15" s="29">
        <v>-0.0286</v>
      </c>
      <c r="D15" s="29">
        <v>-0.1825</v>
      </c>
      <c r="E15" s="29">
        <v>0.0079</v>
      </c>
      <c r="F15" s="29">
        <v>0.0075</v>
      </c>
      <c r="G15" s="29" t="s">
        <v>4581</v>
      </c>
      <c r="H15" s="29" t="s">
        <v>4582</v>
      </c>
      <c r="I15" s="29" t="s">
        <v>4583</v>
      </c>
      <c r="J15" s="29" t="s">
        <v>4584</v>
      </c>
      <c r="K15" s="29" t="s">
        <v>4532</v>
      </c>
      <c r="L15" s="29" t="s">
        <v>4533</v>
      </c>
      <c r="M15" s="29"/>
      <c r="N15" s="28"/>
      <c r="O15" s="28"/>
      <c r="P15" s="28"/>
      <c r="Q15" s="28"/>
      <c r="R15" s="28"/>
    </row>
    <row r="16" ht="25.8" customHeight="1" spans="1:18">
      <c r="A16" s="29" t="s">
        <v>1928</v>
      </c>
      <c r="B16" s="29">
        <v>53076</v>
      </c>
      <c r="C16" s="29">
        <v>0.0042</v>
      </c>
      <c r="D16" s="29">
        <v>0.1295</v>
      </c>
      <c r="E16" s="29">
        <v>0.0213</v>
      </c>
      <c r="F16" s="29">
        <v>0.0245</v>
      </c>
      <c r="G16" s="29" t="s">
        <v>4530</v>
      </c>
      <c r="H16" s="29" t="s">
        <v>4531</v>
      </c>
      <c r="I16" s="29" t="s">
        <v>4551</v>
      </c>
      <c r="J16" s="29" t="s">
        <v>4552</v>
      </c>
      <c r="K16" s="29" t="s">
        <v>4532</v>
      </c>
      <c r="L16" s="29" t="s">
        <v>4533</v>
      </c>
      <c r="M16" s="29"/>
      <c r="N16" s="28"/>
      <c r="O16" s="28"/>
      <c r="P16" s="28"/>
      <c r="Q16" s="28"/>
      <c r="R16" s="28"/>
    </row>
    <row r="17" ht="25.8" customHeight="1" spans="1:18">
      <c r="A17" s="29" t="s">
        <v>1873</v>
      </c>
      <c r="B17" s="29">
        <v>35791</v>
      </c>
      <c r="C17" s="29">
        <v>0.6772</v>
      </c>
      <c r="D17" s="29">
        <v>0.5975</v>
      </c>
      <c r="E17" s="29">
        <v>0.0181</v>
      </c>
      <c r="F17" s="29">
        <v>0.0196</v>
      </c>
      <c r="G17" s="29" t="s">
        <v>4545</v>
      </c>
      <c r="H17" s="29" t="s">
        <v>4546</v>
      </c>
      <c r="I17" s="29" t="s">
        <v>4532</v>
      </c>
      <c r="J17" s="29" t="s">
        <v>4533</v>
      </c>
      <c r="K17" s="29" t="s">
        <v>4534</v>
      </c>
      <c r="L17" s="29" t="s">
        <v>4535</v>
      </c>
      <c r="M17" s="29"/>
      <c r="N17" s="28"/>
      <c r="O17" s="28"/>
      <c r="P17" s="28"/>
      <c r="Q17" s="28"/>
      <c r="R17" s="28"/>
    </row>
    <row r="18" ht="25.8" customHeight="1" spans="1:18">
      <c r="A18" s="29" t="s">
        <v>1950</v>
      </c>
      <c r="B18" s="29">
        <v>57860</v>
      </c>
      <c r="C18" s="29">
        <v>-0.06</v>
      </c>
      <c r="D18" s="29">
        <v>-0.1216</v>
      </c>
      <c r="E18" s="29">
        <v>0.0095</v>
      </c>
      <c r="F18" s="29">
        <v>0.009</v>
      </c>
      <c r="G18" s="29" t="s">
        <v>4581</v>
      </c>
      <c r="H18" s="29" t="s">
        <v>4582</v>
      </c>
      <c r="I18" s="29" t="s">
        <v>4583</v>
      </c>
      <c r="J18" s="29" t="s">
        <v>4584</v>
      </c>
      <c r="K18" s="29" t="s">
        <v>4532</v>
      </c>
      <c r="L18" s="29" t="s">
        <v>4533</v>
      </c>
      <c r="M18" s="29"/>
      <c r="N18" s="28"/>
      <c r="O18" s="28"/>
      <c r="P18" s="28"/>
      <c r="Q18" s="28"/>
      <c r="R18" s="28"/>
    </row>
    <row r="19" ht="25.8" customHeight="1" spans="1:18">
      <c r="A19" s="29" t="s">
        <v>1936</v>
      </c>
      <c r="B19" s="29">
        <v>52249</v>
      </c>
      <c r="C19" s="29">
        <v>0.2196</v>
      </c>
      <c r="D19" s="29">
        <v>-0.3227</v>
      </c>
      <c r="E19" s="29">
        <v>0.0139</v>
      </c>
      <c r="F19" s="29">
        <v>0.0172</v>
      </c>
      <c r="G19" s="29" t="s">
        <v>4530</v>
      </c>
      <c r="H19" s="29" t="s">
        <v>4531</v>
      </c>
      <c r="I19" s="29" t="s">
        <v>4532</v>
      </c>
      <c r="J19" s="29" t="s">
        <v>4533</v>
      </c>
      <c r="K19" s="29" t="s">
        <v>4534</v>
      </c>
      <c r="L19" s="29" t="s">
        <v>4535</v>
      </c>
      <c r="M19" s="29"/>
      <c r="N19" s="28"/>
      <c r="O19" s="28"/>
      <c r="P19" s="28"/>
      <c r="Q19" s="28"/>
      <c r="R19" s="28"/>
    </row>
    <row r="20" ht="25.8" customHeight="1" spans="1:18">
      <c r="A20" s="29" t="s">
        <v>1945</v>
      </c>
      <c r="B20" s="29">
        <v>53639</v>
      </c>
      <c r="C20" s="29">
        <v>-0.0026</v>
      </c>
      <c r="D20" s="29">
        <v>-0.2519</v>
      </c>
      <c r="E20" s="29">
        <v>0.0149</v>
      </c>
      <c r="F20" s="29">
        <v>0.0237</v>
      </c>
      <c r="G20" s="29" t="s">
        <v>4530</v>
      </c>
      <c r="H20" s="29" t="s">
        <v>4531</v>
      </c>
      <c r="I20" s="29" t="s">
        <v>4532</v>
      </c>
      <c r="J20" s="29" t="s">
        <v>4533</v>
      </c>
      <c r="K20" s="29" t="s">
        <v>4559</v>
      </c>
      <c r="L20" s="29" t="s">
        <v>4560</v>
      </c>
      <c r="M20" s="29"/>
      <c r="N20" s="28"/>
      <c r="O20" s="28"/>
      <c r="P20" s="28"/>
      <c r="Q20" s="28"/>
      <c r="R20" s="28"/>
    </row>
    <row r="21" ht="14.4" spans="1:18">
      <c r="A21" s="29" t="s">
        <v>1925</v>
      </c>
      <c r="B21" s="29">
        <v>38290</v>
      </c>
      <c r="C21" s="29">
        <v>0.683</v>
      </c>
      <c r="D21" s="29">
        <v>-0.1409</v>
      </c>
      <c r="E21" s="29">
        <v>0.0151</v>
      </c>
      <c r="F21" s="29">
        <v>0.0172</v>
      </c>
      <c r="G21" s="29" t="s">
        <v>4530</v>
      </c>
      <c r="H21" s="29" t="s">
        <v>4531</v>
      </c>
      <c r="I21" s="29" t="s">
        <v>4532</v>
      </c>
      <c r="J21" s="29" t="s">
        <v>4533</v>
      </c>
      <c r="K21" s="29" t="s">
        <v>4534</v>
      </c>
      <c r="L21" s="29" t="s">
        <v>4535</v>
      </c>
      <c r="M21" s="29"/>
      <c r="N21" s="28"/>
      <c r="O21" s="28"/>
      <c r="P21" s="28"/>
      <c r="Q21" s="28"/>
      <c r="R21" s="28"/>
    </row>
    <row r="22" ht="14.4" spans="1:18">
      <c r="A22" s="30"/>
      <c r="B22" s="31"/>
      <c r="C22" s="31"/>
      <c r="D22" s="31"/>
      <c r="E22" s="31"/>
      <c r="F22" s="31"/>
      <c r="G22" s="30"/>
      <c r="H22" s="31"/>
      <c r="I22" s="31"/>
      <c r="J22" s="31"/>
      <c r="K22" s="31"/>
      <c r="L22" s="31"/>
      <c r="M22" s="31"/>
      <c r="N22" s="28"/>
      <c r="O22" s="28"/>
      <c r="P22" s="28"/>
      <c r="Q22" s="28"/>
      <c r="R22" s="28"/>
    </row>
    <row r="23" ht="14.4" spans="1:18">
      <c r="A23" s="30"/>
      <c r="B23" s="31"/>
      <c r="C23" s="31"/>
      <c r="D23" s="31"/>
      <c r="E23" s="31"/>
      <c r="F23" s="31"/>
      <c r="G23" s="30"/>
      <c r="H23" s="31"/>
      <c r="I23" s="31"/>
      <c r="J23" s="31"/>
      <c r="K23" s="31"/>
      <c r="L23" s="31"/>
      <c r="M23" s="31"/>
      <c r="N23" s="28"/>
      <c r="O23" s="28"/>
      <c r="P23" s="28"/>
      <c r="Q23" s="28"/>
      <c r="R23" s="28"/>
    </row>
    <row r="24" ht="14.4" spans="1:18">
      <c r="A24" s="30"/>
      <c r="B24" s="31"/>
      <c r="C24" s="31"/>
      <c r="D24" s="31"/>
      <c r="E24" s="31"/>
      <c r="F24" s="31"/>
      <c r="G24" s="30"/>
      <c r="H24" s="31"/>
      <c r="I24" s="31"/>
      <c r="J24" s="31"/>
      <c r="K24" s="31"/>
      <c r="L24" s="31"/>
      <c r="M24" s="31"/>
      <c r="N24" s="28"/>
      <c r="O24" s="28"/>
      <c r="P24" s="28"/>
      <c r="Q24" s="28"/>
      <c r="R24" s="28"/>
    </row>
    <row r="25" ht="14.4" spans="1:18">
      <c r="A25" s="30"/>
      <c r="B25" s="31"/>
      <c r="C25" s="31"/>
      <c r="D25" s="31"/>
      <c r="E25" s="31"/>
      <c r="F25" s="31"/>
      <c r="G25" s="30"/>
      <c r="H25" s="31"/>
      <c r="I25" s="31"/>
      <c r="J25" s="31"/>
      <c r="K25" s="31"/>
      <c r="L25" s="31"/>
      <c r="M25" s="31"/>
      <c r="N25" s="28"/>
      <c r="O25" s="28"/>
      <c r="P25" s="28"/>
      <c r="Q25" s="28"/>
      <c r="R25" s="28"/>
    </row>
    <row r="26" ht="14.4" spans="1:18">
      <c r="A26" s="30"/>
      <c r="B26" s="31"/>
      <c r="C26" s="31"/>
      <c r="D26" s="31"/>
      <c r="E26" s="31"/>
      <c r="F26" s="31"/>
      <c r="G26" s="30"/>
      <c r="H26" s="31"/>
      <c r="I26" s="31"/>
      <c r="J26" s="31"/>
      <c r="K26" s="31"/>
      <c r="L26" s="31"/>
      <c r="M26" s="31"/>
      <c r="N26" s="28"/>
      <c r="O26" s="28"/>
      <c r="P26" s="28"/>
      <c r="Q26" s="28"/>
      <c r="R26" s="28"/>
    </row>
    <row r="27" ht="14.4" spans="1:18">
      <c r="A27" s="30"/>
      <c r="B27" s="31"/>
      <c r="C27" s="31"/>
      <c r="D27" s="31"/>
      <c r="E27" s="31"/>
      <c r="F27" s="31"/>
      <c r="G27" s="30"/>
      <c r="H27" s="31"/>
      <c r="I27" s="31"/>
      <c r="J27" s="31"/>
      <c r="K27" s="31"/>
      <c r="L27" s="31"/>
      <c r="M27" s="31"/>
      <c r="N27" s="28"/>
      <c r="O27" s="28"/>
      <c r="P27" s="28"/>
      <c r="Q27" s="28"/>
      <c r="R27" s="28"/>
    </row>
    <row r="28" ht="14.4" spans="1:18">
      <c r="A28" s="30"/>
      <c r="B28" s="31"/>
      <c r="C28" s="31"/>
      <c r="D28" s="31"/>
      <c r="E28" s="31"/>
      <c r="F28" s="31"/>
      <c r="G28" s="30"/>
      <c r="H28" s="31"/>
      <c r="I28" s="31"/>
      <c r="J28" s="31"/>
      <c r="K28" s="31"/>
      <c r="L28" s="31"/>
      <c r="M28" s="31"/>
      <c r="N28" s="28"/>
      <c r="O28" s="28"/>
      <c r="P28" s="28"/>
      <c r="Q28" s="28"/>
      <c r="R28" s="28"/>
    </row>
    <row r="29" ht="14.4" spans="1:18">
      <c r="A29" s="30"/>
      <c r="B29" s="31"/>
      <c r="C29" s="31"/>
      <c r="D29" s="31"/>
      <c r="E29" s="31"/>
      <c r="F29" s="31"/>
      <c r="G29" s="30"/>
      <c r="H29" s="31"/>
      <c r="I29" s="31"/>
      <c r="J29" s="31"/>
      <c r="K29" s="31"/>
      <c r="L29" s="31"/>
      <c r="M29" s="31"/>
      <c r="N29" s="28"/>
      <c r="O29" s="28"/>
      <c r="P29" s="28"/>
      <c r="Q29" s="28"/>
      <c r="R29" s="28"/>
    </row>
    <row r="30" ht="14.4" spans="1:18">
      <c r="A30" s="30"/>
      <c r="B30" s="31"/>
      <c r="C30" s="31"/>
      <c r="D30" s="31"/>
      <c r="E30" s="31"/>
      <c r="F30" s="31"/>
      <c r="G30" s="30"/>
      <c r="H30" s="31"/>
      <c r="I30" s="31"/>
      <c r="J30" s="31"/>
      <c r="K30" s="31"/>
      <c r="L30" s="31"/>
      <c r="M30" s="31"/>
      <c r="N30" s="28"/>
      <c r="O30" s="28"/>
      <c r="P30" s="28"/>
      <c r="Q30" s="28"/>
      <c r="R30" s="28"/>
    </row>
    <row r="31" ht="14.4" spans="1:18">
      <c r="A31" s="30"/>
      <c r="B31" s="31"/>
      <c r="C31" s="31"/>
      <c r="D31" s="31"/>
      <c r="E31" s="31"/>
      <c r="F31" s="31"/>
      <c r="G31" s="30"/>
      <c r="H31" s="31"/>
      <c r="I31" s="31"/>
      <c r="J31" s="31"/>
      <c r="K31" s="31"/>
      <c r="L31" s="31"/>
      <c r="M31" s="31"/>
      <c r="N31" s="28"/>
      <c r="O31" s="28"/>
      <c r="P31" s="28"/>
      <c r="Q31" s="28"/>
      <c r="R31" s="28"/>
    </row>
    <row r="32" ht="14.4" spans="1:18">
      <c r="A32" s="30"/>
      <c r="B32" s="31"/>
      <c r="C32" s="31"/>
      <c r="D32" s="31"/>
      <c r="E32" s="31"/>
      <c r="F32" s="31"/>
      <c r="G32" s="30"/>
      <c r="H32" s="31"/>
      <c r="I32" s="31"/>
      <c r="J32" s="31"/>
      <c r="K32" s="31"/>
      <c r="L32" s="31"/>
      <c r="M32" s="31"/>
      <c r="N32" s="28"/>
      <c r="O32" s="28"/>
      <c r="P32" s="28"/>
      <c r="Q32" s="28"/>
      <c r="R32" s="28"/>
    </row>
    <row r="33" ht="14.4" spans="1:18">
      <c r="A33" s="30"/>
      <c r="B33" s="31"/>
      <c r="C33" s="31"/>
      <c r="D33" s="31"/>
      <c r="E33" s="31"/>
      <c r="F33" s="31"/>
      <c r="G33" s="30"/>
      <c r="H33" s="31"/>
      <c r="I33" s="31"/>
      <c r="J33" s="31"/>
      <c r="K33" s="31"/>
      <c r="L33" s="31"/>
      <c r="M33" s="31"/>
      <c r="N33" s="28"/>
      <c r="O33" s="28"/>
      <c r="P33" s="28"/>
      <c r="Q33" s="28"/>
      <c r="R33" s="28"/>
    </row>
    <row r="34" ht="14.4" spans="1:18">
      <c r="A34" s="30"/>
      <c r="B34" s="31"/>
      <c r="C34" s="31"/>
      <c r="D34" s="31"/>
      <c r="E34" s="31"/>
      <c r="F34" s="31"/>
      <c r="G34" s="30"/>
      <c r="H34" s="31"/>
      <c r="I34" s="31"/>
      <c r="J34" s="31"/>
      <c r="K34" s="31"/>
      <c r="L34" s="31"/>
      <c r="M34" s="31"/>
      <c r="N34" s="28"/>
      <c r="O34" s="28"/>
      <c r="P34" s="28"/>
      <c r="Q34" s="28"/>
      <c r="R34" s="28"/>
    </row>
    <row r="35" ht="14.4" spans="1:18">
      <c r="A35" s="30"/>
      <c r="B35" s="31"/>
      <c r="C35" s="31"/>
      <c r="D35" s="31"/>
      <c r="E35" s="31"/>
      <c r="F35" s="31"/>
      <c r="G35" s="30"/>
      <c r="H35" s="31"/>
      <c r="I35" s="31"/>
      <c r="J35" s="31"/>
      <c r="K35" s="31"/>
      <c r="L35" s="31"/>
      <c r="M35" s="31"/>
      <c r="N35" s="28"/>
      <c r="O35" s="28"/>
      <c r="P35" s="28"/>
      <c r="Q35" s="28"/>
      <c r="R35" s="28"/>
    </row>
    <row r="36" ht="14.4" spans="1:18">
      <c r="A36" s="30"/>
      <c r="B36" s="31"/>
      <c r="C36" s="31"/>
      <c r="D36" s="31"/>
      <c r="E36" s="31"/>
      <c r="F36" s="31"/>
      <c r="G36" s="30"/>
      <c r="H36" s="31"/>
      <c r="I36" s="31"/>
      <c r="J36" s="31"/>
      <c r="K36" s="31"/>
      <c r="L36" s="31"/>
      <c r="M36" s="31"/>
      <c r="N36" s="28"/>
      <c r="O36" s="28"/>
      <c r="P36" s="28"/>
      <c r="Q36" s="28"/>
      <c r="R36" s="28"/>
    </row>
    <row r="37" ht="14.4" spans="1:18">
      <c r="A37" s="30"/>
      <c r="B37" s="31"/>
      <c r="C37" s="31"/>
      <c r="D37" s="31"/>
      <c r="E37" s="31"/>
      <c r="F37" s="31"/>
      <c r="G37" s="30"/>
      <c r="H37" s="31"/>
      <c r="I37" s="31"/>
      <c r="J37" s="31"/>
      <c r="K37" s="31"/>
      <c r="L37" s="31"/>
      <c r="M37" s="31"/>
      <c r="N37" s="28"/>
      <c r="O37" s="28"/>
      <c r="P37" s="28"/>
      <c r="Q37" s="28"/>
      <c r="R37" s="28"/>
    </row>
    <row r="38" ht="14.4" spans="1:18">
      <c r="A38" s="30"/>
      <c r="B38" s="31"/>
      <c r="C38" s="31"/>
      <c r="D38" s="31"/>
      <c r="E38" s="31"/>
      <c r="F38" s="31"/>
      <c r="G38" s="30"/>
      <c r="H38" s="31"/>
      <c r="I38" s="31"/>
      <c r="J38" s="31"/>
      <c r="K38" s="31"/>
      <c r="L38" s="31"/>
      <c r="M38" s="31"/>
      <c r="N38" s="28"/>
      <c r="O38" s="28"/>
      <c r="P38" s="28"/>
      <c r="Q38" s="28"/>
      <c r="R38" s="28"/>
    </row>
    <row r="39" ht="14.4" spans="1:18">
      <c r="A39" s="30"/>
      <c r="B39" s="31"/>
      <c r="C39" s="31"/>
      <c r="D39" s="31"/>
      <c r="E39" s="31"/>
      <c r="F39" s="31"/>
      <c r="G39" s="30"/>
      <c r="H39" s="31"/>
      <c r="I39" s="31"/>
      <c r="J39" s="31"/>
      <c r="K39" s="31"/>
      <c r="L39" s="31"/>
      <c r="M39" s="31"/>
      <c r="N39" s="28"/>
      <c r="O39" s="28"/>
      <c r="P39" s="28"/>
      <c r="Q39" s="28"/>
      <c r="R39" s="28"/>
    </row>
    <row r="40" ht="14.4" spans="1:18">
      <c r="A40" s="30"/>
      <c r="B40" s="31"/>
      <c r="C40" s="31"/>
      <c r="D40" s="31"/>
      <c r="E40" s="31"/>
      <c r="F40" s="31"/>
      <c r="G40" s="30"/>
      <c r="H40" s="31"/>
      <c r="I40" s="31"/>
      <c r="J40" s="31"/>
      <c r="K40" s="31"/>
      <c r="L40" s="31"/>
      <c r="M40" s="31"/>
      <c r="N40" s="28"/>
      <c r="O40" s="28"/>
      <c r="P40" s="28"/>
      <c r="Q40" s="28"/>
      <c r="R40" s="28"/>
    </row>
    <row r="41" ht="14.4" spans="1:18">
      <c r="A41" s="30"/>
      <c r="B41" s="31"/>
      <c r="C41" s="31"/>
      <c r="D41" s="31"/>
      <c r="E41" s="31"/>
      <c r="F41" s="31"/>
      <c r="G41" s="30"/>
      <c r="H41" s="31"/>
      <c r="I41" s="31"/>
      <c r="J41" s="31"/>
      <c r="K41" s="31"/>
      <c r="L41" s="31"/>
      <c r="M41" s="31"/>
      <c r="N41" s="28"/>
      <c r="O41" s="28"/>
      <c r="P41" s="28"/>
      <c r="Q41" s="28"/>
      <c r="R41" s="28"/>
    </row>
    <row r="42" ht="14.4" spans="1:18">
      <c r="A42" s="30"/>
      <c r="B42" s="31"/>
      <c r="C42" s="31"/>
      <c r="D42" s="31"/>
      <c r="E42" s="31"/>
      <c r="F42" s="31"/>
      <c r="G42" s="30"/>
      <c r="H42" s="31"/>
      <c r="I42" s="31"/>
      <c r="J42" s="31"/>
      <c r="K42" s="31"/>
      <c r="L42" s="31"/>
      <c r="M42" s="31"/>
      <c r="N42" s="28"/>
      <c r="O42" s="28"/>
      <c r="P42" s="28"/>
      <c r="Q42" s="28"/>
      <c r="R42" s="28"/>
    </row>
    <row r="43" ht="14.4" spans="1:18">
      <c r="A43" s="30"/>
      <c r="B43" s="31"/>
      <c r="C43" s="31"/>
      <c r="D43" s="31"/>
      <c r="E43" s="31"/>
      <c r="F43" s="31"/>
      <c r="G43" s="30"/>
      <c r="H43" s="31"/>
      <c r="I43" s="31"/>
      <c r="J43" s="31"/>
      <c r="K43" s="31"/>
      <c r="L43" s="31"/>
      <c r="M43" s="31"/>
      <c r="N43" s="28"/>
      <c r="O43" s="28"/>
      <c r="P43" s="28"/>
      <c r="Q43" s="28"/>
      <c r="R43" s="28"/>
    </row>
    <row r="44" ht="14.4" spans="1:18">
      <c r="A44" s="30"/>
      <c r="B44" s="31"/>
      <c r="C44" s="31"/>
      <c r="D44" s="31"/>
      <c r="E44" s="31"/>
      <c r="F44" s="31"/>
      <c r="G44" s="30"/>
      <c r="H44" s="31"/>
      <c r="I44" s="31"/>
      <c r="J44" s="31"/>
      <c r="K44" s="31"/>
      <c r="L44" s="31"/>
      <c r="M44" s="31"/>
      <c r="N44" s="28"/>
      <c r="O44" s="28"/>
      <c r="P44" s="28"/>
      <c r="Q44" s="28"/>
      <c r="R44" s="28"/>
    </row>
    <row r="45" ht="14.4" spans="1:18">
      <c r="A45" s="30"/>
      <c r="B45" s="31"/>
      <c r="C45" s="31"/>
      <c r="D45" s="31"/>
      <c r="E45" s="31"/>
      <c r="F45" s="31"/>
      <c r="G45" s="30"/>
      <c r="H45" s="31"/>
      <c r="I45" s="31"/>
      <c r="J45" s="31"/>
      <c r="K45" s="31"/>
      <c r="L45" s="31"/>
      <c r="M45" s="31"/>
      <c r="N45" s="28"/>
      <c r="O45" s="28"/>
      <c r="P45" s="28"/>
      <c r="Q45" s="28"/>
      <c r="R45" s="28"/>
    </row>
    <row r="46" ht="14.4" spans="1:18">
      <c r="A46" s="30"/>
      <c r="B46" s="31"/>
      <c r="C46" s="31"/>
      <c r="D46" s="31"/>
      <c r="E46" s="31"/>
      <c r="F46" s="31"/>
      <c r="G46" s="30"/>
      <c r="H46" s="31"/>
      <c r="I46" s="31"/>
      <c r="J46" s="31"/>
      <c r="K46" s="31"/>
      <c r="L46" s="31"/>
      <c r="M46" s="31"/>
      <c r="N46" s="28"/>
      <c r="O46" s="28"/>
      <c r="P46" s="28"/>
      <c r="Q46" s="28"/>
      <c r="R46" s="28"/>
    </row>
    <row r="47" ht="14.4" spans="1:18">
      <c r="A47" s="30"/>
      <c r="B47" s="31"/>
      <c r="C47" s="31"/>
      <c r="D47" s="31"/>
      <c r="E47" s="31"/>
      <c r="F47" s="31"/>
      <c r="G47" s="30"/>
      <c r="H47" s="31"/>
      <c r="I47" s="31"/>
      <c r="J47" s="31"/>
      <c r="K47" s="31"/>
      <c r="L47" s="31"/>
      <c r="M47" s="31"/>
      <c r="N47" s="28"/>
      <c r="O47" s="28"/>
      <c r="P47" s="28"/>
      <c r="Q47" s="28"/>
      <c r="R47" s="28"/>
    </row>
    <row r="48" ht="14.4" spans="1:18">
      <c r="A48" s="30"/>
      <c r="B48" s="31"/>
      <c r="C48" s="31"/>
      <c r="D48" s="31"/>
      <c r="E48" s="31"/>
      <c r="F48" s="31"/>
      <c r="G48" s="30"/>
      <c r="H48" s="31"/>
      <c r="I48" s="31"/>
      <c r="J48" s="31"/>
      <c r="K48" s="31"/>
      <c r="L48" s="31"/>
      <c r="M48" s="31"/>
      <c r="N48" s="28"/>
      <c r="O48" s="28"/>
      <c r="P48" s="28"/>
      <c r="Q48" s="28"/>
      <c r="R48" s="28"/>
    </row>
    <row r="49" ht="14.4" spans="1:18">
      <c r="A49" s="30"/>
      <c r="B49" s="31"/>
      <c r="C49" s="31"/>
      <c r="D49" s="31"/>
      <c r="E49" s="31"/>
      <c r="F49" s="31"/>
      <c r="G49" s="30"/>
      <c r="H49" s="31"/>
      <c r="I49" s="31"/>
      <c r="J49" s="31"/>
      <c r="K49" s="31"/>
      <c r="L49" s="31"/>
      <c r="M49" s="31"/>
      <c r="N49" s="28"/>
      <c r="O49" s="28"/>
      <c r="P49" s="28"/>
      <c r="Q49" s="28"/>
      <c r="R49" s="28"/>
    </row>
    <row r="50" ht="14.4" spans="1:18">
      <c r="A50" s="30"/>
      <c r="B50" s="31"/>
      <c r="C50" s="31"/>
      <c r="D50" s="31"/>
      <c r="E50" s="31"/>
      <c r="F50" s="31"/>
      <c r="G50" s="30"/>
      <c r="H50" s="31"/>
      <c r="I50" s="31"/>
      <c r="J50" s="31"/>
      <c r="K50" s="31"/>
      <c r="L50" s="31"/>
      <c r="M50" s="31"/>
      <c r="N50" s="28"/>
      <c r="O50" s="28"/>
      <c r="P50" s="28"/>
      <c r="Q50" s="28"/>
      <c r="R50" s="28"/>
    </row>
    <row r="51" ht="14.4" spans="1:18">
      <c r="A51" s="30"/>
      <c r="B51" s="31"/>
      <c r="C51" s="31"/>
      <c r="D51" s="31"/>
      <c r="E51" s="31"/>
      <c r="F51" s="31"/>
      <c r="G51" s="30"/>
      <c r="H51" s="31"/>
      <c r="I51" s="31"/>
      <c r="J51" s="31"/>
      <c r="K51" s="31"/>
      <c r="L51" s="31"/>
      <c r="M51" s="31"/>
      <c r="N51" s="28"/>
      <c r="O51" s="28"/>
      <c r="P51" s="28"/>
      <c r="Q51" s="28"/>
      <c r="R51" s="28"/>
    </row>
    <row r="52" ht="14.4" spans="1:18">
      <c r="A52" s="30"/>
      <c r="B52" s="31"/>
      <c r="C52" s="31"/>
      <c r="D52" s="31"/>
      <c r="E52" s="31"/>
      <c r="F52" s="31"/>
      <c r="G52" s="30"/>
      <c r="H52" s="31"/>
      <c r="I52" s="31"/>
      <c r="J52" s="31"/>
      <c r="K52" s="31"/>
      <c r="L52" s="31"/>
      <c r="M52" s="31"/>
      <c r="N52" s="28"/>
      <c r="O52" s="28"/>
      <c r="P52" s="28"/>
      <c r="Q52" s="28"/>
      <c r="R52" s="28"/>
    </row>
    <row r="53" ht="14.4" spans="1:18">
      <c r="A53" s="30"/>
      <c r="B53" s="31"/>
      <c r="C53" s="31"/>
      <c r="D53" s="31"/>
      <c r="E53" s="31"/>
      <c r="F53" s="31"/>
      <c r="G53" s="30"/>
      <c r="H53" s="31"/>
      <c r="I53" s="31"/>
      <c r="J53" s="31"/>
      <c r="K53" s="31"/>
      <c r="L53" s="31"/>
      <c r="M53" s="31"/>
      <c r="N53" s="28"/>
      <c r="O53" s="28"/>
      <c r="P53" s="28"/>
      <c r="Q53" s="28"/>
      <c r="R53" s="28"/>
    </row>
    <row r="54" ht="14.4" spans="1:18">
      <c r="A54" s="30"/>
      <c r="B54" s="31"/>
      <c r="C54" s="31"/>
      <c r="D54" s="31"/>
      <c r="E54" s="31"/>
      <c r="F54" s="31"/>
      <c r="G54" s="30"/>
      <c r="H54" s="31"/>
      <c r="I54" s="31"/>
      <c r="J54" s="31"/>
      <c r="K54" s="31"/>
      <c r="L54" s="31"/>
      <c r="M54" s="31"/>
      <c r="N54" s="28"/>
      <c r="O54" s="28"/>
      <c r="P54" s="28"/>
      <c r="Q54" s="28"/>
      <c r="R54" s="28"/>
    </row>
    <row r="55" ht="14.4" spans="1:18">
      <c r="A55" s="30"/>
      <c r="B55" s="31"/>
      <c r="C55" s="31"/>
      <c r="D55" s="31"/>
      <c r="E55" s="31"/>
      <c r="F55" s="31"/>
      <c r="G55" s="30"/>
      <c r="H55" s="31"/>
      <c r="I55" s="31"/>
      <c r="J55" s="31"/>
      <c r="K55" s="31"/>
      <c r="L55" s="31"/>
      <c r="M55" s="31"/>
      <c r="N55" s="28"/>
      <c r="O55" s="28"/>
      <c r="P55" s="28"/>
      <c r="Q55" s="28"/>
      <c r="R55" s="28"/>
    </row>
    <row r="56" ht="14.4" spans="1:18">
      <c r="A56" s="30"/>
      <c r="B56" s="31"/>
      <c r="C56" s="31"/>
      <c r="D56" s="31"/>
      <c r="E56" s="31"/>
      <c r="F56" s="31"/>
      <c r="G56" s="30"/>
      <c r="H56" s="31"/>
      <c r="I56" s="31"/>
      <c r="J56" s="31"/>
      <c r="K56" s="31"/>
      <c r="L56" s="31"/>
      <c r="M56" s="31"/>
      <c r="N56" s="28"/>
      <c r="O56" s="28"/>
      <c r="P56" s="28"/>
      <c r="Q56" s="28"/>
      <c r="R56" s="28"/>
    </row>
    <row r="57" ht="14.4" spans="1:18">
      <c r="A57" s="30"/>
      <c r="B57" s="31"/>
      <c r="C57" s="31"/>
      <c r="D57" s="31"/>
      <c r="E57" s="31"/>
      <c r="F57" s="31"/>
      <c r="G57" s="30"/>
      <c r="H57" s="31"/>
      <c r="I57" s="31"/>
      <c r="J57" s="31"/>
      <c r="K57" s="31"/>
      <c r="L57" s="31"/>
      <c r="M57" s="31"/>
      <c r="N57" s="28"/>
      <c r="O57" s="28"/>
      <c r="P57" s="28"/>
      <c r="Q57" s="28"/>
      <c r="R57" s="28"/>
    </row>
    <row r="58" ht="14.4" spans="1:18">
      <c r="A58" s="30"/>
      <c r="B58" s="31"/>
      <c r="C58" s="31"/>
      <c r="D58" s="31"/>
      <c r="E58" s="31"/>
      <c r="F58" s="31"/>
      <c r="G58" s="30"/>
      <c r="H58" s="31"/>
      <c r="I58" s="31"/>
      <c r="J58" s="31"/>
      <c r="K58" s="31"/>
      <c r="L58" s="31"/>
      <c r="M58" s="31"/>
      <c r="N58" s="28"/>
      <c r="O58" s="28"/>
      <c r="P58" s="28"/>
      <c r="Q58" s="28"/>
      <c r="R58" s="28"/>
    </row>
    <row r="59" ht="14.4" spans="1:18">
      <c r="A59" s="30"/>
      <c r="B59" s="31"/>
      <c r="C59" s="31"/>
      <c r="D59" s="31"/>
      <c r="E59" s="31"/>
      <c r="F59" s="31"/>
      <c r="G59" s="30"/>
      <c r="H59" s="31"/>
      <c r="I59" s="31"/>
      <c r="J59" s="31"/>
      <c r="K59" s="31"/>
      <c r="L59" s="31"/>
      <c r="M59" s="31"/>
      <c r="N59" s="28"/>
      <c r="O59" s="28"/>
      <c r="P59" s="28"/>
      <c r="Q59" s="28"/>
      <c r="R59" s="28"/>
    </row>
    <row r="60" ht="14.4" spans="1:18">
      <c r="A60" s="30"/>
      <c r="B60" s="31"/>
      <c r="C60" s="31"/>
      <c r="D60" s="31"/>
      <c r="E60" s="31"/>
      <c r="F60" s="31"/>
      <c r="G60" s="30"/>
      <c r="H60" s="31"/>
      <c r="I60" s="31"/>
      <c r="J60" s="31"/>
      <c r="K60" s="31"/>
      <c r="L60" s="31"/>
      <c r="M60" s="31"/>
      <c r="N60" s="28"/>
      <c r="O60" s="28"/>
      <c r="P60" s="28"/>
      <c r="Q60" s="28"/>
      <c r="R60" s="28"/>
    </row>
    <row r="61" ht="14.4" spans="1:18">
      <c r="A61" s="30"/>
      <c r="B61" s="31"/>
      <c r="C61" s="31"/>
      <c r="D61" s="31"/>
      <c r="E61" s="31"/>
      <c r="F61" s="31"/>
      <c r="G61" s="30"/>
      <c r="H61" s="31"/>
      <c r="I61" s="31"/>
      <c r="J61" s="31"/>
      <c r="K61" s="31"/>
      <c r="L61" s="31"/>
      <c r="M61" s="31"/>
      <c r="N61" s="28"/>
      <c r="O61" s="28"/>
      <c r="P61" s="28"/>
      <c r="Q61" s="28"/>
      <c r="R61" s="28"/>
    </row>
    <row r="62" ht="14.4" spans="1:18">
      <c r="A62" s="30"/>
      <c r="B62" s="31"/>
      <c r="C62" s="31"/>
      <c r="D62" s="31"/>
      <c r="E62" s="31"/>
      <c r="F62" s="31"/>
      <c r="G62" s="30"/>
      <c r="H62" s="31"/>
      <c r="I62" s="31"/>
      <c r="J62" s="31"/>
      <c r="K62" s="31"/>
      <c r="L62" s="31"/>
      <c r="M62" s="31"/>
      <c r="N62" s="28"/>
      <c r="O62" s="28"/>
      <c r="P62" s="28"/>
      <c r="Q62" s="28"/>
      <c r="R62" s="28"/>
    </row>
    <row r="63" ht="14.4" spans="1:18">
      <c r="A63" s="30"/>
      <c r="B63" s="31"/>
      <c r="C63" s="31"/>
      <c r="D63" s="31"/>
      <c r="E63" s="31"/>
      <c r="F63" s="31"/>
      <c r="G63" s="30"/>
      <c r="H63" s="31"/>
      <c r="I63" s="31"/>
      <c r="J63" s="31"/>
      <c r="K63" s="31"/>
      <c r="L63" s="31"/>
      <c r="M63" s="31"/>
      <c r="N63" s="28"/>
      <c r="O63" s="28"/>
      <c r="P63" s="28"/>
      <c r="Q63" s="28"/>
      <c r="R63" s="28"/>
    </row>
    <row r="64" ht="14.4" spans="1:18">
      <c r="A64" s="30"/>
      <c r="B64" s="31"/>
      <c r="C64" s="31"/>
      <c r="D64" s="31"/>
      <c r="E64" s="31"/>
      <c r="F64" s="31"/>
      <c r="G64" s="30"/>
      <c r="H64" s="31"/>
      <c r="I64" s="31"/>
      <c r="J64" s="31"/>
      <c r="K64" s="31"/>
      <c r="L64" s="31"/>
      <c r="M64" s="31"/>
      <c r="N64" s="28"/>
      <c r="O64" s="28"/>
      <c r="P64" s="28"/>
      <c r="Q64" s="28"/>
      <c r="R64" s="28"/>
    </row>
    <row r="65" ht="14.4" spans="1:18">
      <c r="A65" s="30"/>
      <c r="B65" s="31"/>
      <c r="C65" s="31"/>
      <c r="D65" s="31"/>
      <c r="E65" s="31"/>
      <c r="F65" s="31"/>
      <c r="G65" s="30"/>
      <c r="H65" s="31"/>
      <c r="I65" s="31"/>
      <c r="J65" s="31"/>
      <c r="K65" s="31"/>
      <c r="L65" s="31"/>
      <c r="M65" s="31"/>
      <c r="N65" s="28"/>
      <c r="O65" s="28"/>
      <c r="P65" s="28"/>
      <c r="Q65" s="28"/>
      <c r="R65" s="28"/>
    </row>
    <row r="66" ht="14.4" spans="1:18">
      <c r="A66" s="30"/>
      <c r="B66" s="31"/>
      <c r="C66" s="31"/>
      <c r="D66" s="31"/>
      <c r="E66" s="31"/>
      <c r="F66" s="31"/>
      <c r="G66" s="30"/>
      <c r="H66" s="31"/>
      <c r="I66" s="31"/>
      <c r="J66" s="31"/>
      <c r="K66" s="31"/>
      <c r="L66" s="31"/>
      <c r="M66" s="31"/>
      <c r="N66" s="28"/>
      <c r="O66" s="28"/>
      <c r="P66" s="28"/>
      <c r="Q66" s="28"/>
      <c r="R66" s="28"/>
    </row>
    <row r="67" ht="14.4" spans="1:18">
      <c r="A67" s="30"/>
      <c r="B67" s="31"/>
      <c r="C67" s="31"/>
      <c r="D67" s="31"/>
      <c r="E67" s="31"/>
      <c r="F67" s="31"/>
      <c r="G67" s="30"/>
      <c r="H67" s="31"/>
      <c r="I67" s="31"/>
      <c r="J67" s="31"/>
      <c r="K67" s="31"/>
      <c r="L67" s="31"/>
      <c r="M67" s="31"/>
      <c r="N67" s="28"/>
      <c r="O67" s="28"/>
      <c r="P67" s="28"/>
      <c r="Q67" s="28"/>
      <c r="R67" s="28"/>
    </row>
    <row r="68" ht="14.4" spans="1:18">
      <c r="A68" s="30"/>
      <c r="B68" s="31"/>
      <c r="C68" s="31"/>
      <c r="D68" s="31"/>
      <c r="E68" s="31"/>
      <c r="F68" s="31"/>
      <c r="G68" s="30"/>
      <c r="H68" s="31"/>
      <c r="I68" s="31"/>
      <c r="J68" s="31"/>
      <c r="K68" s="31"/>
      <c r="L68" s="31"/>
      <c r="M68" s="31"/>
      <c r="N68" s="28"/>
      <c r="O68" s="28"/>
      <c r="P68" s="28"/>
      <c r="Q68" s="28"/>
      <c r="R68" s="28"/>
    </row>
    <row r="69" ht="14.4" spans="1:18">
      <c r="A69" s="30"/>
      <c r="B69" s="31"/>
      <c r="C69" s="31"/>
      <c r="D69" s="31"/>
      <c r="E69" s="31"/>
      <c r="F69" s="31"/>
      <c r="G69" s="30"/>
      <c r="H69" s="31"/>
      <c r="I69" s="31"/>
      <c r="J69" s="31"/>
      <c r="K69" s="31"/>
      <c r="L69" s="31"/>
      <c r="M69" s="31"/>
      <c r="N69" s="28"/>
      <c r="O69" s="28"/>
      <c r="P69" s="28"/>
      <c r="Q69" s="28"/>
      <c r="R69" s="28"/>
    </row>
    <row r="70" ht="14.4" spans="1:18">
      <c r="A70" s="30"/>
      <c r="B70" s="31"/>
      <c r="C70" s="31"/>
      <c r="D70" s="31"/>
      <c r="E70" s="31"/>
      <c r="F70" s="31"/>
      <c r="G70" s="30"/>
      <c r="H70" s="31"/>
      <c r="I70" s="31"/>
      <c r="J70" s="31"/>
      <c r="K70" s="31"/>
      <c r="L70" s="31"/>
      <c r="M70" s="31"/>
      <c r="N70" s="28"/>
      <c r="O70" s="28"/>
      <c r="P70" s="28"/>
      <c r="Q70" s="28"/>
      <c r="R70" s="28"/>
    </row>
    <row r="71" ht="14.4" spans="1:18">
      <c r="A71" s="30"/>
      <c r="B71" s="31"/>
      <c r="C71" s="31"/>
      <c r="D71" s="31"/>
      <c r="E71" s="31"/>
      <c r="F71" s="31"/>
      <c r="G71" s="30"/>
      <c r="H71" s="31"/>
      <c r="I71" s="31"/>
      <c r="J71" s="31"/>
      <c r="K71" s="31"/>
      <c r="L71" s="31"/>
      <c r="M71" s="31"/>
      <c r="N71" s="28"/>
      <c r="O71" s="28"/>
      <c r="P71" s="28"/>
      <c r="Q71" s="28"/>
      <c r="R71" s="28"/>
    </row>
    <row r="72" ht="14.4" spans="1:18">
      <c r="A72" s="30"/>
      <c r="B72" s="31"/>
      <c r="C72" s="31"/>
      <c r="D72" s="31"/>
      <c r="E72" s="31"/>
      <c r="F72" s="31"/>
      <c r="G72" s="30"/>
      <c r="H72" s="31"/>
      <c r="I72" s="31"/>
      <c r="J72" s="31"/>
      <c r="K72" s="31"/>
      <c r="L72" s="31"/>
      <c r="M72" s="31"/>
      <c r="N72" s="28"/>
      <c r="O72" s="28"/>
      <c r="P72" s="28"/>
      <c r="Q72" s="28"/>
      <c r="R72" s="28"/>
    </row>
    <row r="73" ht="14.4" spans="1:18">
      <c r="A73" s="30"/>
      <c r="B73" s="31"/>
      <c r="C73" s="31"/>
      <c r="D73" s="31"/>
      <c r="E73" s="31"/>
      <c r="F73" s="31"/>
      <c r="G73" s="30"/>
      <c r="H73" s="31"/>
      <c r="I73" s="31"/>
      <c r="J73" s="31"/>
      <c r="K73" s="31"/>
      <c r="L73" s="31"/>
      <c r="M73" s="31"/>
      <c r="N73" s="28"/>
      <c r="O73" s="28"/>
      <c r="P73" s="28"/>
      <c r="Q73" s="28"/>
      <c r="R73" s="28"/>
    </row>
    <row r="74" ht="14.4" spans="1:18">
      <c r="A74" s="30"/>
      <c r="B74" s="31"/>
      <c r="C74" s="31"/>
      <c r="D74" s="31"/>
      <c r="E74" s="31"/>
      <c r="F74" s="31"/>
      <c r="G74" s="30"/>
      <c r="H74" s="31"/>
      <c r="I74" s="31"/>
      <c r="J74" s="31"/>
      <c r="K74" s="31"/>
      <c r="L74" s="31"/>
      <c r="M74" s="31"/>
      <c r="N74" s="28"/>
      <c r="O74" s="28"/>
      <c r="P74" s="28"/>
      <c r="Q74" s="28"/>
      <c r="R74" s="28"/>
    </row>
    <row r="75" ht="14.4" spans="1:18">
      <c r="A75" s="30"/>
      <c r="B75" s="31"/>
      <c r="C75" s="31"/>
      <c r="D75" s="31"/>
      <c r="E75" s="31"/>
      <c r="F75" s="31"/>
      <c r="G75" s="30"/>
      <c r="H75" s="31"/>
      <c r="I75" s="31"/>
      <c r="J75" s="31"/>
      <c r="K75" s="31"/>
      <c r="L75" s="31"/>
      <c r="M75" s="31"/>
      <c r="N75" s="28"/>
      <c r="O75" s="28"/>
      <c r="P75" s="28"/>
      <c r="Q75" s="28"/>
      <c r="R75" s="28"/>
    </row>
    <row r="76" ht="14.4" spans="1:18">
      <c r="A76" s="30"/>
      <c r="B76" s="31"/>
      <c r="C76" s="31"/>
      <c r="D76" s="31"/>
      <c r="E76" s="31"/>
      <c r="F76" s="31"/>
      <c r="G76" s="30"/>
      <c r="H76" s="31"/>
      <c r="I76" s="31"/>
      <c r="J76" s="31"/>
      <c r="K76" s="31"/>
      <c r="L76" s="31"/>
      <c r="M76" s="31"/>
      <c r="N76" s="28"/>
      <c r="O76" s="28"/>
      <c r="P76" s="28"/>
      <c r="Q76" s="28"/>
      <c r="R76" s="28"/>
    </row>
    <row r="77" ht="14.4" spans="1:18">
      <c r="A77" s="30"/>
      <c r="B77" s="31"/>
      <c r="C77" s="31"/>
      <c r="D77" s="31"/>
      <c r="E77" s="31"/>
      <c r="F77" s="31"/>
      <c r="G77" s="30"/>
      <c r="H77" s="31"/>
      <c r="I77" s="31"/>
      <c r="J77" s="31"/>
      <c r="K77" s="31"/>
      <c r="L77" s="31"/>
      <c r="M77" s="31"/>
      <c r="N77" s="28"/>
      <c r="O77" s="28"/>
      <c r="P77" s="28"/>
      <c r="Q77" s="28"/>
      <c r="R77" s="28"/>
    </row>
    <row r="78" ht="14.4" spans="1:18">
      <c r="A78" s="30"/>
      <c r="B78" s="31"/>
      <c r="C78" s="31"/>
      <c r="D78" s="31"/>
      <c r="E78" s="31"/>
      <c r="F78" s="31"/>
      <c r="G78" s="30"/>
      <c r="H78" s="31"/>
      <c r="I78" s="31"/>
      <c r="J78" s="31"/>
      <c r="K78" s="31"/>
      <c r="L78" s="31"/>
      <c r="M78" s="31"/>
      <c r="N78" s="28"/>
      <c r="O78" s="28"/>
      <c r="P78" s="28"/>
      <c r="Q78" s="28"/>
      <c r="R78" s="28"/>
    </row>
    <row r="79" ht="14.4" spans="1:18">
      <c r="A79" s="30"/>
      <c r="B79" s="31"/>
      <c r="C79" s="31"/>
      <c r="D79" s="31"/>
      <c r="E79" s="31"/>
      <c r="F79" s="31"/>
      <c r="G79" s="30"/>
      <c r="H79" s="31"/>
      <c r="I79" s="31"/>
      <c r="J79" s="31"/>
      <c r="K79" s="31"/>
      <c r="L79" s="31"/>
      <c r="M79" s="31"/>
      <c r="N79" s="28"/>
      <c r="O79" s="28"/>
      <c r="P79" s="28"/>
      <c r="Q79" s="28"/>
      <c r="R79" s="28"/>
    </row>
    <row r="80" ht="14.4" spans="1:18">
      <c r="A80" s="30"/>
      <c r="B80" s="31"/>
      <c r="C80" s="31"/>
      <c r="D80" s="31"/>
      <c r="E80" s="31"/>
      <c r="F80" s="31"/>
      <c r="G80" s="30"/>
      <c r="H80" s="31"/>
      <c r="I80" s="31"/>
      <c r="J80" s="31"/>
      <c r="K80" s="31"/>
      <c r="L80" s="31"/>
      <c r="M80" s="31"/>
      <c r="N80" s="28"/>
      <c r="O80" s="28"/>
      <c r="P80" s="28"/>
      <c r="Q80" s="28"/>
      <c r="R80" s="28"/>
    </row>
    <row r="81" ht="14.4" spans="1:18">
      <c r="A81" s="30"/>
      <c r="B81" s="31"/>
      <c r="C81" s="31"/>
      <c r="D81" s="31"/>
      <c r="E81" s="31"/>
      <c r="F81" s="31"/>
      <c r="G81" s="30"/>
      <c r="H81" s="31"/>
      <c r="I81" s="31"/>
      <c r="J81" s="31"/>
      <c r="K81" s="31"/>
      <c r="L81" s="31"/>
      <c r="M81" s="31"/>
      <c r="N81" s="28"/>
      <c r="O81" s="28"/>
      <c r="P81" s="28"/>
      <c r="Q81" s="28"/>
      <c r="R81" s="28"/>
    </row>
    <row r="82" ht="14.4" spans="1:18">
      <c r="A82" s="30"/>
      <c r="B82" s="31"/>
      <c r="C82" s="31"/>
      <c r="D82" s="31"/>
      <c r="E82" s="31"/>
      <c r="F82" s="31"/>
      <c r="G82" s="30"/>
      <c r="H82" s="31"/>
      <c r="I82" s="31"/>
      <c r="J82" s="31"/>
      <c r="K82" s="31"/>
      <c r="L82" s="31"/>
      <c r="M82" s="31"/>
      <c r="N82" s="28"/>
      <c r="O82" s="28"/>
      <c r="P82" s="28"/>
      <c r="Q82" s="28"/>
      <c r="R82" s="28"/>
    </row>
    <row r="83" ht="14.4" spans="1:18">
      <c r="A83" s="30"/>
      <c r="B83" s="31"/>
      <c r="C83" s="31"/>
      <c r="D83" s="31"/>
      <c r="E83" s="31"/>
      <c r="F83" s="31"/>
      <c r="G83" s="30"/>
      <c r="H83" s="31"/>
      <c r="I83" s="31"/>
      <c r="J83" s="31"/>
      <c r="K83" s="31"/>
      <c r="L83" s="31"/>
      <c r="M83" s="31"/>
      <c r="N83" s="28"/>
      <c r="O83" s="28"/>
      <c r="P83" s="28"/>
      <c r="Q83" s="28"/>
      <c r="R83" s="28"/>
    </row>
    <row r="84" ht="14.4" spans="1:18">
      <c r="A84" s="30"/>
      <c r="B84" s="31"/>
      <c r="C84" s="31"/>
      <c r="D84" s="31"/>
      <c r="E84" s="31"/>
      <c r="F84" s="31"/>
      <c r="G84" s="30"/>
      <c r="H84" s="31"/>
      <c r="I84" s="31"/>
      <c r="J84" s="31"/>
      <c r="K84" s="31"/>
      <c r="L84" s="31"/>
      <c r="M84" s="31"/>
      <c r="N84" s="28"/>
      <c r="O84" s="28"/>
      <c r="P84" s="28"/>
      <c r="Q84" s="28"/>
      <c r="R84" s="28"/>
    </row>
    <row r="85" ht="14.4" spans="1:18">
      <c r="A85" s="30"/>
      <c r="B85" s="31"/>
      <c r="C85" s="31"/>
      <c r="D85" s="31"/>
      <c r="E85" s="31"/>
      <c r="F85" s="31"/>
      <c r="G85" s="30"/>
      <c r="H85" s="31"/>
      <c r="I85" s="31"/>
      <c r="J85" s="31"/>
      <c r="K85" s="31"/>
      <c r="L85" s="31"/>
      <c r="M85" s="31"/>
      <c r="N85" s="28"/>
      <c r="O85" s="28"/>
      <c r="P85" s="28"/>
      <c r="Q85" s="28"/>
      <c r="R85" s="28"/>
    </row>
    <row r="86" ht="14.4" spans="1:18">
      <c r="A86" s="30"/>
      <c r="B86" s="31"/>
      <c r="C86" s="31"/>
      <c r="D86" s="31"/>
      <c r="E86" s="31"/>
      <c r="F86" s="31"/>
      <c r="G86" s="30"/>
      <c r="H86" s="31"/>
      <c r="I86" s="31"/>
      <c r="J86" s="31"/>
      <c r="K86" s="31"/>
      <c r="L86" s="31"/>
      <c r="M86" s="31"/>
      <c r="N86" s="28"/>
      <c r="O86" s="28"/>
      <c r="P86" s="28"/>
      <c r="Q86" s="28"/>
      <c r="R86" s="28"/>
    </row>
    <row r="87" ht="14.4" spans="1:18">
      <c r="A87" s="30"/>
      <c r="B87" s="31"/>
      <c r="C87" s="31"/>
      <c r="D87" s="31"/>
      <c r="E87" s="31"/>
      <c r="F87" s="31"/>
      <c r="G87" s="30"/>
      <c r="H87" s="31"/>
      <c r="I87" s="31"/>
      <c r="J87" s="31"/>
      <c r="K87" s="31"/>
      <c r="L87" s="31"/>
      <c r="M87" s="31"/>
      <c r="N87" s="28"/>
      <c r="O87" s="28"/>
      <c r="P87" s="28"/>
      <c r="Q87" s="28"/>
      <c r="R87" s="28"/>
    </row>
    <row r="88" ht="14.4" spans="1:18">
      <c r="A88" s="30"/>
      <c r="B88" s="31"/>
      <c r="C88" s="31"/>
      <c r="D88" s="31"/>
      <c r="E88" s="31"/>
      <c r="F88" s="31"/>
      <c r="G88" s="30"/>
      <c r="H88" s="31"/>
      <c r="I88" s="31"/>
      <c r="J88" s="31"/>
      <c r="K88" s="31"/>
      <c r="L88" s="31"/>
      <c r="M88" s="31"/>
      <c r="N88" s="28"/>
      <c r="O88" s="28"/>
      <c r="P88" s="28"/>
      <c r="Q88" s="28"/>
      <c r="R88" s="28"/>
    </row>
    <row r="89" ht="14.4" spans="1:18">
      <c r="A89" s="30"/>
      <c r="B89" s="31"/>
      <c r="C89" s="31"/>
      <c r="D89" s="31"/>
      <c r="E89" s="31"/>
      <c r="F89" s="31"/>
      <c r="G89" s="30"/>
      <c r="H89" s="31"/>
      <c r="I89" s="31"/>
      <c r="J89" s="31"/>
      <c r="K89" s="31"/>
      <c r="L89" s="31"/>
      <c r="M89" s="31"/>
      <c r="N89" s="28"/>
      <c r="O89" s="28"/>
      <c r="P89" s="28"/>
      <c r="Q89" s="28"/>
      <c r="R89" s="28"/>
    </row>
    <row r="90" ht="14.4" spans="1:18">
      <c r="A90" s="30"/>
      <c r="B90" s="31"/>
      <c r="C90" s="31"/>
      <c r="D90" s="31"/>
      <c r="E90" s="31"/>
      <c r="F90" s="31"/>
      <c r="G90" s="30"/>
      <c r="H90" s="31"/>
      <c r="I90" s="31"/>
      <c r="J90" s="31"/>
      <c r="K90" s="31"/>
      <c r="L90" s="31"/>
      <c r="M90" s="31"/>
      <c r="N90" s="28"/>
      <c r="O90" s="28"/>
      <c r="P90" s="28"/>
      <c r="Q90" s="28"/>
      <c r="R90" s="28"/>
    </row>
    <row r="91" ht="14.4" spans="1:18">
      <c r="A91" s="30"/>
      <c r="B91" s="31"/>
      <c r="C91" s="31"/>
      <c r="D91" s="31"/>
      <c r="E91" s="31"/>
      <c r="F91" s="31"/>
      <c r="G91" s="30"/>
      <c r="H91" s="31"/>
      <c r="I91" s="31"/>
      <c r="J91" s="31"/>
      <c r="K91" s="31"/>
      <c r="L91" s="31"/>
      <c r="M91" s="31"/>
      <c r="N91" s="28"/>
      <c r="O91" s="28"/>
      <c r="P91" s="28"/>
      <c r="Q91" s="28"/>
      <c r="R91" s="28"/>
    </row>
    <row r="92" ht="14.4" spans="1:18">
      <c r="A92" s="30"/>
      <c r="B92" s="31"/>
      <c r="C92" s="31"/>
      <c r="D92" s="31"/>
      <c r="E92" s="31"/>
      <c r="F92" s="31"/>
      <c r="G92" s="30"/>
      <c r="H92" s="31"/>
      <c r="I92" s="31"/>
      <c r="J92" s="31"/>
      <c r="K92" s="31"/>
      <c r="L92" s="31"/>
      <c r="M92" s="31"/>
      <c r="N92" s="28"/>
      <c r="O92" s="28"/>
      <c r="P92" s="28"/>
      <c r="Q92" s="28"/>
      <c r="R92" s="28"/>
    </row>
    <row r="93" ht="14.4" spans="1:18">
      <c r="A93" s="30"/>
      <c r="B93" s="31"/>
      <c r="C93" s="31"/>
      <c r="D93" s="31"/>
      <c r="E93" s="31"/>
      <c r="F93" s="31"/>
      <c r="G93" s="30"/>
      <c r="H93" s="31"/>
      <c r="I93" s="31"/>
      <c r="J93" s="31"/>
      <c r="K93" s="31"/>
      <c r="L93" s="31"/>
      <c r="M93" s="31"/>
      <c r="N93" s="28"/>
      <c r="O93" s="28"/>
      <c r="P93" s="28"/>
      <c r="Q93" s="28"/>
      <c r="R93" s="28"/>
    </row>
    <row r="94" ht="14.4" spans="1:18">
      <c r="A94" s="30"/>
      <c r="B94" s="31"/>
      <c r="C94" s="31"/>
      <c r="D94" s="31"/>
      <c r="E94" s="31"/>
      <c r="F94" s="31"/>
      <c r="G94" s="30"/>
      <c r="H94" s="31"/>
      <c r="I94" s="31"/>
      <c r="J94" s="31"/>
      <c r="K94" s="31"/>
      <c r="L94" s="31"/>
      <c r="M94" s="31"/>
      <c r="N94" s="28"/>
      <c r="O94" s="28"/>
      <c r="P94" s="28"/>
      <c r="Q94" s="28"/>
      <c r="R94" s="28"/>
    </row>
    <row r="95" ht="14.4" spans="1:18">
      <c r="A95" s="30"/>
      <c r="B95" s="31"/>
      <c r="C95" s="31"/>
      <c r="D95" s="31"/>
      <c r="E95" s="31"/>
      <c r="F95" s="31"/>
      <c r="G95" s="30"/>
      <c r="H95" s="31"/>
      <c r="I95" s="31"/>
      <c r="J95" s="31"/>
      <c r="K95" s="31"/>
      <c r="L95" s="31"/>
      <c r="M95" s="31"/>
      <c r="N95" s="28"/>
      <c r="O95" s="28"/>
      <c r="P95" s="28"/>
      <c r="Q95" s="28"/>
      <c r="R95" s="28"/>
    </row>
    <row r="96" ht="14.4" spans="1:18">
      <c r="A96" s="30"/>
      <c r="B96" s="31"/>
      <c r="C96" s="31"/>
      <c r="D96" s="31"/>
      <c r="E96" s="31"/>
      <c r="F96" s="31"/>
      <c r="G96" s="30"/>
      <c r="H96" s="31"/>
      <c r="I96" s="31"/>
      <c r="J96" s="31"/>
      <c r="K96" s="31"/>
      <c r="L96" s="31"/>
      <c r="M96" s="31"/>
      <c r="N96" s="28"/>
      <c r="O96" s="28"/>
      <c r="P96" s="28"/>
      <c r="Q96" s="28"/>
      <c r="R96" s="28"/>
    </row>
    <row r="97" ht="14.4" spans="1:18">
      <c r="A97" s="30"/>
      <c r="B97" s="31"/>
      <c r="C97" s="31"/>
      <c r="D97" s="31"/>
      <c r="E97" s="31"/>
      <c r="F97" s="31"/>
      <c r="G97" s="30"/>
      <c r="H97" s="31"/>
      <c r="I97" s="31"/>
      <c r="J97" s="31"/>
      <c r="K97" s="31"/>
      <c r="L97" s="31"/>
      <c r="M97" s="31"/>
      <c r="N97" s="28"/>
      <c r="O97" s="28"/>
      <c r="P97" s="28"/>
      <c r="Q97" s="28"/>
      <c r="R97" s="28"/>
    </row>
    <row r="98" ht="14.4" spans="1:18">
      <c r="A98" s="30"/>
      <c r="B98" s="31"/>
      <c r="C98" s="31"/>
      <c r="D98" s="31"/>
      <c r="E98" s="31"/>
      <c r="F98" s="31"/>
      <c r="G98" s="30"/>
      <c r="H98" s="31"/>
      <c r="I98" s="31"/>
      <c r="J98" s="31"/>
      <c r="K98" s="31"/>
      <c r="L98" s="31"/>
      <c r="M98" s="31"/>
      <c r="N98" s="28"/>
      <c r="O98" s="28"/>
      <c r="P98" s="28"/>
      <c r="Q98" s="28"/>
      <c r="R98" s="28"/>
    </row>
    <row r="99" ht="14.4" spans="1:18">
      <c r="A99" s="30"/>
      <c r="B99" s="31"/>
      <c r="C99" s="31"/>
      <c r="D99" s="31"/>
      <c r="E99" s="31"/>
      <c r="F99" s="31"/>
      <c r="G99" s="30"/>
      <c r="H99" s="31"/>
      <c r="I99" s="31"/>
      <c r="J99" s="31"/>
      <c r="K99" s="31"/>
      <c r="L99" s="31"/>
      <c r="M99" s="31"/>
      <c r="N99" s="28"/>
      <c r="O99" s="28"/>
      <c r="P99" s="28"/>
      <c r="Q99" s="28"/>
      <c r="R99" s="28"/>
    </row>
    <row r="100" ht="14.4" spans="1:18">
      <c r="A100" s="30"/>
      <c r="B100" s="31"/>
      <c r="C100" s="31"/>
      <c r="D100" s="31"/>
      <c r="E100" s="31"/>
      <c r="F100" s="31"/>
      <c r="G100" s="30"/>
      <c r="H100" s="31"/>
      <c r="I100" s="31"/>
      <c r="J100" s="31"/>
      <c r="K100" s="31"/>
      <c r="L100" s="31"/>
      <c r="M100" s="31"/>
      <c r="N100" s="28"/>
      <c r="O100" s="28"/>
      <c r="P100" s="28"/>
      <c r="Q100" s="28"/>
      <c r="R100" s="28"/>
    </row>
    <row r="101" ht="14.4" spans="1:18">
      <c r="A101" s="30"/>
      <c r="B101" s="31"/>
      <c r="C101" s="31"/>
      <c r="D101" s="31"/>
      <c r="E101" s="31"/>
      <c r="F101" s="31"/>
      <c r="G101" s="30"/>
      <c r="H101" s="31"/>
      <c r="I101" s="31"/>
      <c r="J101" s="31"/>
      <c r="K101" s="31"/>
      <c r="L101" s="31"/>
      <c r="M101" s="31"/>
      <c r="N101" s="28"/>
      <c r="O101" s="28"/>
      <c r="P101" s="28"/>
      <c r="Q101" s="28"/>
      <c r="R101" s="28"/>
    </row>
    <row r="102" ht="14.4" spans="1:18">
      <c r="A102" s="30"/>
      <c r="B102" s="31"/>
      <c r="C102" s="31"/>
      <c r="D102" s="31"/>
      <c r="E102" s="31"/>
      <c r="F102" s="31"/>
      <c r="G102" s="30"/>
      <c r="H102" s="31"/>
      <c r="I102" s="31"/>
      <c r="J102" s="31"/>
      <c r="K102" s="31"/>
      <c r="L102" s="31"/>
      <c r="M102" s="31"/>
      <c r="N102" s="28"/>
      <c r="O102" s="28"/>
      <c r="P102" s="28"/>
      <c r="Q102" s="28"/>
      <c r="R102" s="28"/>
    </row>
    <row r="103" ht="14.4" spans="1:18">
      <c r="A103" s="30"/>
      <c r="B103" s="31"/>
      <c r="C103" s="31"/>
      <c r="D103" s="31"/>
      <c r="E103" s="31"/>
      <c r="F103" s="31"/>
      <c r="G103" s="30"/>
      <c r="H103" s="31"/>
      <c r="I103" s="31"/>
      <c r="J103" s="31"/>
      <c r="K103" s="31"/>
      <c r="L103" s="31"/>
      <c r="M103" s="31"/>
      <c r="N103" s="28"/>
      <c r="O103" s="28"/>
      <c r="P103" s="28"/>
      <c r="Q103" s="28"/>
      <c r="R103" s="28"/>
    </row>
    <row r="104" ht="14.4" spans="1:18">
      <c r="A104" s="30"/>
      <c r="B104" s="31"/>
      <c r="C104" s="31"/>
      <c r="D104" s="31"/>
      <c r="E104" s="31"/>
      <c r="F104" s="31"/>
      <c r="G104" s="30"/>
      <c r="H104" s="31"/>
      <c r="I104" s="31"/>
      <c r="J104" s="31"/>
      <c r="K104" s="31"/>
      <c r="L104" s="31"/>
      <c r="M104" s="31"/>
      <c r="N104" s="28"/>
      <c r="O104" s="28"/>
      <c r="P104" s="28"/>
      <c r="Q104" s="28"/>
      <c r="R104" s="28"/>
    </row>
    <row r="105" ht="14.4" spans="1:18">
      <c r="A105" s="30"/>
      <c r="B105" s="31"/>
      <c r="C105" s="31"/>
      <c r="D105" s="31"/>
      <c r="E105" s="31"/>
      <c r="F105" s="31"/>
      <c r="G105" s="30"/>
      <c r="H105" s="31"/>
      <c r="I105" s="31"/>
      <c r="J105" s="31"/>
      <c r="K105" s="31"/>
      <c r="L105" s="31"/>
      <c r="M105" s="31"/>
      <c r="N105" s="28"/>
      <c r="O105" s="28"/>
      <c r="P105" s="28"/>
      <c r="Q105" s="28"/>
      <c r="R105" s="28"/>
    </row>
    <row r="106" ht="14.4" spans="1:18">
      <c r="A106" s="30"/>
      <c r="B106" s="31"/>
      <c r="C106" s="31"/>
      <c r="D106" s="31"/>
      <c r="E106" s="31"/>
      <c r="F106" s="31"/>
      <c r="G106" s="30"/>
      <c r="H106" s="31"/>
      <c r="I106" s="31"/>
      <c r="J106" s="31"/>
      <c r="K106" s="31"/>
      <c r="L106" s="31"/>
      <c r="M106" s="31"/>
      <c r="N106" s="28"/>
      <c r="O106" s="28"/>
      <c r="P106" s="28"/>
      <c r="Q106" s="28"/>
      <c r="R106" s="28"/>
    </row>
    <row r="107" ht="14.4" spans="1:18">
      <c r="A107" s="30"/>
      <c r="B107" s="31"/>
      <c r="C107" s="31"/>
      <c r="D107" s="31"/>
      <c r="E107" s="31"/>
      <c r="F107" s="31"/>
      <c r="G107" s="30"/>
      <c r="H107" s="31"/>
      <c r="I107" s="31"/>
      <c r="J107" s="31"/>
      <c r="K107" s="31"/>
      <c r="L107" s="31"/>
      <c r="M107" s="31"/>
      <c r="N107" s="28"/>
      <c r="O107" s="28"/>
      <c r="P107" s="28"/>
      <c r="Q107" s="28"/>
      <c r="R107" s="28"/>
    </row>
    <row r="108" ht="14.4" spans="1:18">
      <c r="A108" s="30"/>
      <c r="B108" s="31"/>
      <c r="C108" s="31"/>
      <c r="D108" s="31"/>
      <c r="E108" s="31"/>
      <c r="F108" s="31"/>
      <c r="G108" s="30"/>
      <c r="H108" s="31"/>
      <c r="I108" s="31"/>
      <c r="J108" s="31"/>
      <c r="K108" s="31"/>
      <c r="L108" s="31"/>
      <c r="M108" s="31"/>
      <c r="N108" s="28"/>
      <c r="O108" s="28"/>
      <c r="P108" s="28"/>
      <c r="Q108" s="28"/>
      <c r="R108" s="28"/>
    </row>
    <row r="109" ht="14.4" spans="1:18">
      <c r="A109" s="30"/>
      <c r="B109" s="31"/>
      <c r="C109" s="31"/>
      <c r="D109" s="31"/>
      <c r="E109" s="31"/>
      <c r="F109" s="31"/>
      <c r="G109" s="30"/>
      <c r="H109" s="31"/>
      <c r="I109" s="31"/>
      <c r="J109" s="31"/>
      <c r="K109" s="31"/>
      <c r="L109" s="31"/>
      <c r="M109" s="31"/>
      <c r="N109" s="28"/>
      <c r="O109" s="28"/>
      <c r="P109" s="28"/>
      <c r="Q109" s="28"/>
      <c r="R109" s="28"/>
    </row>
    <row r="110" ht="14.4" spans="1:18">
      <c r="A110" s="30"/>
      <c r="B110" s="31"/>
      <c r="C110" s="31"/>
      <c r="D110" s="31"/>
      <c r="E110" s="31"/>
      <c r="F110" s="31"/>
      <c r="G110" s="30"/>
      <c r="H110" s="31"/>
      <c r="I110" s="31"/>
      <c r="J110" s="31"/>
      <c r="K110" s="31"/>
      <c r="L110" s="31"/>
      <c r="M110" s="31"/>
      <c r="N110" s="28"/>
      <c r="O110" s="28"/>
      <c r="P110" s="28"/>
      <c r="Q110" s="28"/>
      <c r="R110" s="28"/>
    </row>
    <row r="111" ht="14.4" spans="1:18">
      <c r="A111" s="30"/>
      <c r="B111" s="31"/>
      <c r="C111" s="31"/>
      <c r="D111" s="31"/>
      <c r="E111" s="31"/>
      <c r="F111" s="31"/>
      <c r="G111" s="30"/>
      <c r="H111" s="31"/>
      <c r="I111" s="31"/>
      <c r="J111" s="31"/>
      <c r="K111" s="31"/>
      <c r="L111" s="31"/>
      <c r="M111" s="31"/>
      <c r="N111" s="28"/>
      <c r="O111" s="28"/>
      <c r="P111" s="28"/>
      <c r="Q111" s="28"/>
      <c r="R111" s="28"/>
    </row>
    <row r="112" ht="14.4" spans="1:18">
      <c r="A112" s="30"/>
      <c r="B112" s="31"/>
      <c r="C112" s="31"/>
      <c r="D112" s="31"/>
      <c r="E112" s="31"/>
      <c r="F112" s="31"/>
      <c r="G112" s="30"/>
      <c r="H112" s="31"/>
      <c r="I112" s="31"/>
      <c r="J112" s="31"/>
      <c r="K112" s="31"/>
      <c r="L112" s="31"/>
      <c r="M112" s="31"/>
      <c r="N112" s="28"/>
      <c r="O112" s="28"/>
      <c r="P112" s="28"/>
      <c r="Q112" s="28"/>
      <c r="R112" s="28"/>
    </row>
    <row r="113" ht="14.4" spans="1:18">
      <c r="A113" s="30"/>
      <c r="B113" s="31"/>
      <c r="C113" s="31"/>
      <c r="D113" s="31"/>
      <c r="E113" s="31"/>
      <c r="F113" s="31"/>
      <c r="G113" s="30"/>
      <c r="H113" s="31"/>
      <c r="I113" s="31"/>
      <c r="J113" s="31"/>
      <c r="K113" s="31"/>
      <c r="L113" s="31"/>
      <c r="M113" s="31"/>
      <c r="N113" s="28"/>
      <c r="O113" s="28"/>
      <c r="P113" s="28"/>
      <c r="Q113" s="28"/>
      <c r="R113" s="28"/>
    </row>
    <row r="114" ht="14.4" spans="1:18">
      <c r="A114" s="30"/>
      <c r="B114" s="31"/>
      <c r="C114" s="31"/>
      <c r="D114" s="31"/>
      <c r="E114" s="31"/>
      <c r="F114" s="31"/>
      <c r="G114" s="30"/>
      <c r="H114" s="31"/>
      <c r="I114" s="31"/>
      <c r="J114" s="31"/>
      <c r="K114" s="31"/>
      <c r="L114" s="31"/>
      <c r="M114" s="31"/>
      <c r="N114" s="28"/>
      <c r="O114" s="28"/>
      <c r="P114" s="28"/>
      <c r="Q114" s="28"/>
      <c r="R114" s="28"/>
    </row>
    <row r="115" ht="14.4" spans="1:18">
      <c r="A115" s="30"/>
      <c r="B115" s="31"/>
      <c r="C115" s="31"/>
      <c r="D115" s="31"/>
      <c r="E115" s="31"/>
      <c r="F115" s="31"/>
      <c r="G115" s="30"/>
      <c r="H115" s="31"/>
      <c r="I115" s="31"/>
      <c r="J115" s="31"/>
      <c r="K115" s="31"/>
      <c r="L115" s="31"/>
      <c r="M115" s="31"/>
      <c r="N115" s="28"/>
      <c r="O115" s="28"/>
      <c r="P115" s="28"/>
      <c r="Q115" s="28"/>
      <c r="R115" s="28"/>
    </row>
    <row r="116" ht="14.4" spans="1:18">
      <c r="A116" s="30"/>
      <c r="B116" s="31"/>
      <c r="C116" s="31"/>
      <c r="D116" s="31"/>
      <c r="E116" s="31"/>
      <c r="F116" s="31"/>
      <c r="G116" s="30"/>
      <c r="H116" s="31"/>
      <c r="I116" s="31"/>
      <c r="J116" s="31"/>
      <c r="K116" s="31"/>
      <c r="L116" s="31"/>
      <c r="M116" s="31"/>
      <c r="N116" s="28"/>
      <c r="O116" s="28"/>
      <c r="P116" s="28"/>
      <c r="Q116" s="28"/>
      <c r="R116" s="28"/>
    </row>
    <row r="117" ht="14.4" spans="1:18">
      <c r="A117" s="30"/>
      <c r="B117" s="31"/>
      <c r="C117" s="31"/>
      <c r="D117" s="31"/>
      <c r="E117" s="31"/>
      <c r="F117" s="31"/>
      <c r="G117" s="30"/>
      <c r="H117" s="31"/>
      <c r="I117" s="31"/>
      <c r="J117" s="31"/>
      <c r="K117" s="31"/>
      <c r="L117" s="31"/>
      <c r="M117" s="31"/>
      <c r="N117" s="28"/>
      <c r="O117" s="28"/>
      <c r="P117" s="28"/>
      <c r="Q117" s="28"/>
      <c r="R117" s="28"/>
    </row>
    <row r="118" ht="14.4" spans="1:18">
      <c r="A118" s="30"/>
      <c r="B118" s="31"/>
      <c r="C118" s="31"/>
      <c r="D118" s="31"/>
      <c r="E118" s="31"/>
      <c r="F118" s="31"/>
      <c r="G118" s="30"/>
      <c r="H118" s="31"/>
      <c r="I118" s="31"/>
      <c r="J118" s="31"/>
      <c r="K118" s="31"/>
      <c r="L118" s="31"/>
      <c r="M118" s="31"/>
      <c r="N118" s="28"/>
      <c r="O118" s="28"/>
      <c r="P118" s="28"/>
      <c r="Q118" s="28"/>
      <c r="R118" s="28"/>
    </row>
    <row r="119" ht="14.4" spans="1:18">
      <c r="A119" s="30"/>
      <c r="B119" s="31"/>
      <c r="C119" s="31"/>
      <c r="D119" s="31"/>
      <c r="E119" s="31"/>
      <c r="F119" s="31"/>
      <c r="G119" s="30"/>
      <c r="H119" s="31"/>
      <c r="I119" s="31"/>
      <c r="J119" s="31"/>
      <c r="K119" s="31"/>
      <c r="L119" s="31"/>
      <c r="M119" s="31"/>
      <c r="N119" s="28"/>
      <c r="O119" s="28"/>
      <c r="P119" s="28"/>
      <c r="Q119" s="28"/>
      <c r="R119" s="28"/>
    </row>
    <row r="120" ht="14.4" spans="1:18">
      <c r="A120" s="30"/>
      <c r="B120" s="31"/>
      <c r="C120" s="31"/>
      <c r="D120" s="31"/>
      <c r="E120" s="31"/>
      <c r="F120" s="31"/>
      <c r="G120" s="30"/>
      <c r="H120" s="31"/>
      <c r="I120" s="31"/>
      <c r="J120" s="31"/>
      <c r="K120" s="31"/>
      <c r="L120" s="31"/>
      <c r="M120" s="31"/>
      <c r="N120" s="28"/>
      <c r="O120" s="28"/>
      <c r="P120" s="28"/>
      <c r="Q120" s="28"/>
      <c r="R120" s="28"/>
    </row>
    <row r="121" ht="14.4" spans="1:18">
      <c r="A121" s="30"/>
      <c r="B121" s="31"/>
      <c r="C121" s="31"/>
      <c r="D121" s="31"/>
      <c r="E121" s="31"/>
      <c r="F121" s="31"/>
      <c r="G121" s="30"/>
      <c r="H121" s="31"/>
      <c r="I121" s="31"/>
      <c r="J121" s="31"/>
      <c r="K121" s="31"/>
      <c r="L121" s="31"/>
      <c r="M121" s="31"/>
      <c r="N121" s="28"/>
      <c r="O121" s="28"/>
      <c r="P121" s="28"/>
      <c r="Q121" s="28"/>
      <c r="R121" s="28"/>
    </row>
    <row r="122" ht="14.4" spans="1:18">
      <c r="A122" s="30"/>
      <c r="B122" s="31"/>
      <c r="C122" s="31"/>
      <c r="D122" s="31"/>
      <c r="E122" s="31"/>
      <c r="F122" s="31"/>
      <c r="G122" s="30"/>
      <c r="H122" s="31"/>
      <c r="I122" s="31"/>
      <c r="J122" s="31"/>
      <c r="K122" s="31"/>
      <c r="L122" s="31"/>
      <c r="M122" s="31"/>
      <c r="N122" s="28"/>
      <c r="O122" s="28"/>
      <c r="P122" s="28"/>
      <c r="Q122" s="28"/>
      <c r="R122" s="28"/>
    </row>
    <row r="123" ht="14.4" spans="1:18">
      <c r="A123" s="30"/>
      <c r="B123" s="31"/>
      <c r="C123" s="31"/>
      <c r="D123" s="31"/>
      <c r="E123" s="31"/>
      <c r="F123" s="31"/>
      <c r="G123" s="30"/>
      <c r="H123" s="31"/>
      <c r="I123" s="31"/>
      <c r="J123" s="31"/>
      <c r="K123" s="31"/>
      <c r="L123" s="31"/>
      <c r="M123" s="31"/>
      <c r="N123" s="28"/>
      <c r="O123" s="28"/>
      <c r="P123" s="28"/>
      <c r="Q123" s="28"/>
      <c r="R123" s="28"/>
    </row>
    <row r="124" ht="14.4" spans="1:18">
      <c r="A124" s="30"/>
      <c r="B124" s="31"/>
      <c r="C124" s="31"/>
      <c r="D124" s="31"/>
      <c r="E124" s="31"/>
      <c r="F124" s="31"/>
      <c r="G124" s="30"/>
      <c r="H124" s="31"/>
      <c r="I124" s="31"/>
      <c r="J124" s="31"/>
      <c r="K124" s="31"/>
      <c r="L124" s="31"/>
      <c r="M124" s="31"/>
      <c r="N124" s="28"/>
      <c r="O124" s="28"/>
      <c r="P124" s="28"/>
      <c r="Q124" s="28"/>
      <c r="R124" s="28"/>
    </row>
    <row r="125" ht="14.4" spans="1:18">
      <c r="A125" s="30"/>
      <c r="B125" s="31"/>
      <c r="C125" s="31"/>
      <c r="D125" s="31"/>
      <c r="E125" s="31"/>
      <c r="F125" s="31"/>
      <c r="G125" s="30"/>
      <c r="H125" s="31"/>
      <c r="I125" s="31"/>
      <c r="J125" s="31"/>
      <c r="K125" s="31"/>
      <c r="L125" s="31"/>
      <c r="M125" s="31"/>
      <c r="N125" s="28"/>
      <c r="O125" s="28"/>
      <c r="P125" s="28"/>
      <c r="Q125" s="28"/>
      <c r="R125" s="28"/>
    </row>
    <row r="126" ht="14.4" spans="1:18">
      <c r="A126" s="30"/>
      <c r="B126" s="31"/>
      <c r="C126" s="31"/>
      <c r="D126" s="31"/>
      <c r="E126" s="31"/>
      <c r="F126" s="31"/>
      <c r="G126" s="30"/>
      <c r="H126" s="31"/>
      <c r="I126" s="31"/>
      <c r="J126" s="31"/>
      <c r="K126" s="31"/>
      <c r="L126" s="31"/>
      <c r="M126" s="31"/>
      <c r="N126" s="28"/>
      <c r="O126" s="28"/>
      <c r="P126" s="28"/>
      <c r="Q126" s="28"/>
      <c r="R126" s="28"/>
    </row>
    <row r="127" ht="14.4" spans="1:18">
      <c r="A127" s="30"/>
      <c r="B127" s="31"/>
      <c r="C127" s="31"/>
      <c r="D127" s="31"/>
      <c r="E127" s="31"/>
      <c r="F127" s="31"/>
      <c r="G127" s="30"/>
      <c r="H127" s="31"/>
      <c r="I127" s="31"/>
      <c r="J127" s="31"/>
      <c r="K127" s="31"/>
      <c r="L127" s="31"/>
      <c r="M127" s="31"/>
      <c r="N127" s="28"/>
      <c r="O127" s="28"/>
      <c r="P127" s="28"/>
      <c r="Q127" s="28"/>
      <c r="R127" s="28"/>
    </row>
    <row r="128" ht="14.4" spans="1:18">
      <c r="A128" s="30"/>
      <c r="B128" s="31"/>
      <c r="C128" s="31"/>
      <c r="D128" s="31"/>
      <c r="E128" s="31"/>
      <c r="F128" s="31"/>
      <c r="G128" s="30"/>
      <c r="H128" s="31"/>
      <c r="I128" s="31"/>
      <c r="J128" s="31"/>
      <c r="K128" s="31"/>
      <c r="L128" s="31"/>
      <c r="M128" s="31"/>
      <c r="N128" s="28"/>
      <c r="O128" s="28"/>
      <c r="P128" s="28"/>
      <c r="Q128" s="28"/>
      <c r="R128" s="28"/>
    </row>
    <row r="129" ht="14.4" spans="1:18">
      <c r="A129" s="30"/>
      <c r="B129" s="31"/>
      <c r="C129" s="31"/>
      <c r="D129" s="31"/>
      <c r="E129" s="31"/>
      <c r="F129" s="31"/>
      <c r="G129" s="30"/>
      <c r="H129" s="31"/>
      <c r="I129" s="31"/>
      <c r="J129" s="31"/>
      <c r="K129" s="31"/>
      <c r="L129" s="31"/>
      <c r="M129" s="31"/>
      <c r="N129" s="28"/>
      <c r="O129" s="28"/>
      <c r="P129" s="28"/>
      <c r="Q129" s="28"/>
      <c r="R129" s="28"/>
    </row>
    <row r="130" ht="14.4" spans="1:18">
      <c r="A130" s="30"/>
      <c r="B130" s="31"/>
      <c r="C130" s="31"/>
      <c r="D130" s="31"/>
      <c r="E130" s="31"/>
      <c r="F130" s="31"/>
      <c r="G130" s="30"/>
      <c r="H130" s="31"/>
      <c r="I130" s="31"/>
      <c r="J130" s="31"/>
      <c r="K130" s="31"/>
      <c r="L130" s="31"/>
      <c r="M130" s="31"/>
      <c r="N130" s="28"/>
      <c r="O130" s="28"/>
      <c r="P130" s="28"/>
      <c r="Q130" s="28"/>
      <c r="R130" s="28"/>
    </row>
    <row r="131" ht="14.4" spans="1:18">
      <c r="A131" s="30"/>
      <c r="B131" s="31"/>
      <c r="C131" s="31"/>
      <c r="D131" s="31"/>
      <c r="E131" s="31"/>
      <c r="F131" s="31"/>
      <c r="G131" s="30"/>
      <c r="H131" s="31"/>
      <c r="I131" s="31"/>
      <c r="J131" s="31"/>
      <c r="K131" s="31"/>
      <c r="L131" s="31"/>
      <c r="M131" s="31"/>
      <c r="N131" s="28"/>
      <c r="O131" s="28"/>
      <c r="P131" s="28"/>
      <c r="Q131" s="28"/>
      <c r="R131" s="28"/>
    </row>
    <row r="132" ht="14.4" spans="1:18">
      <c r="A132" s="30"/>
      <c r="B132" s="31"/>
      <c r="C132" s="31"/>
      <c r="D132" s="31"/>
      <c r="E132" s="31"/>
      <c r="F132" s="31"/>
      <c r="G132" s="30"/>
      <c r="H132" s="31"/>
      <c r="I132" s="31"/>
      <c r="J132" s="31"/>
      <c r="K132" s="31"/>
      <c r="L132" s="31"/>
      <c r="M132" s="31"/>
      <c r="N132" s="28"/>
      <c r="O132" s="28"/>
      <c r="P132" s="28"/>
      <c r="Q132" s="28"/>
      <c r="R132" s="28"/>
    </row>
    <row r="133" ht="14.4" spans="1:18">
      <c r="A133" s="30"/>
      <c r="B133" s="31"/>
      <c r="C133" s="31"/>
      <c r="D133" s="31"/>
      <c r="E133" s="31"/>
      <c r="F133" s="31"/>
      <c r="G133" s="30"/>
      <c r="H133" s="31"/>
      <c r="I133" s="31"/>
      <c r="J133" s="31"/>
      <c r="K133" s="31"/>
      <c r="L133" s="31"/>
      <c r="M133" s="31"/>
      <c r="N133" s="28"/>
      <c r="O133" s="28"/>
      <c r="P133" s="28"/>
      <c r="Q133" s="28"/>
      <c r="R133" s="28"/>
    </row>
    <row r="134" ht="14.4" spans="1:18">
      <c r="A134" s="30"/>
      <c r="B134" s="31"/>
      <c r="C134" s="31"/>
      <c r="D134" s="31"/>
      <c r="E134" s="31"/>
      <c r="F134" s="31"/>
      <c r="G134" s="30"/>
      <c r="H134" s="31"/>
      <c r="I134" s="31"/>
      <c r="J134" s="31"/>
      <c r="K134" s="31"/>
      <c r="L134" s="31"/>
      <c r="M134" s="31"/>
      <c r="N134" s="28"/>
      <c r="O134" s="28"/>
      <c r="P134" s="28"/>
      <c r="Q134" s="28"/>
      <c r="R134" s="28"/>
    </row>
    <row r="135" ht="14.4" spans="1:18">
      <c r="A135" s="30"/>
      <c r="B135" s="31"/>
      <c r="C135" s="31"/>
      <c r="D135" s="31"/>
      <c r="E135" s="31"/>
      <c r="F135" s="31"/>
      <c r="G135" s="30"/>
      <c r="H135" s="31"/>
      <c r="I135" s="31"/>
      <c r="J135" s="31"/>
      <c r="K135" s="31"/>
      <c r="L135" s="31"/>
      <c r="M135" s="31"/>
      <c r="N135" s="28"/>
      <c r="O135" s="28"/>
      <c r="P135" s="28"/>
      <c r="Q135" s="28"/>
      <c r="R135" s="28"/>
    </row>
    <row r="136" ht="14.4" spans="1:18">
      <c r="A136" s="30"/>
      <c r="B136" s="31"/>
      <c r="C136" s="31"/>
      <c r="D136" s="31"/>
      <c r="E136" s="31"/>
      <c r="F136" s="31"/>
      <c r="G136" s="30"/>
      <c r="H136" s="31"/>
      <c r="I136" s="31"/>
      <c r="J136" s="31"/>
      <c r="K136" s="31"/>
      <c r="L136" s="31"/>
      <c r="M136" s="31"/>
      <c r="N136" s="28"/>
      <c r="O136" s="28"/>
      <c r="P136" s="28"/>
      <c r="Q136" s="28"/>
      <c r="R136" s="28"/>
    </row>
    <row r="137" ht="14.4" spans="1:18">
      <c r="A137" s="30"/>
      <c r="B137" s="31"/>
      <c r="C137" s="31"/>
      <c r="D137" s="31"/>
      <c r="E137" s="31"/>
      <c r="F137" s="31"/>
      <c r="G137" s="30"/>
      <c r="H137" s="31"/>
      <c r="I137" s="31"/>
      <c r="J137" s="31"/>
      <c r="K137" s="31"/>
      <c r="L137" s="31"/>
      <c r="M137" s="31"/>
      <c r="N137" s="28"/>
      <c r="O137" s="28"/>
      <c r="P137" s="28"/>
      <c r="Q137" s="28"/>
      <c r="R137" s="28"/>
    </row>
    <row r="138" ht="14.4" spans="1:18">
      <c r="A138" s="30"/>
      <c r="B138" s="31"/>
      <c r="C138" s="31"/>
      <c r="D138" s="31"/>
      <c r="E138" s="31"/>
      <c r="F138" s="31"/>
      <c r="G138" s="30"/>
      <c r="H138" s="31"/>
      <c r="I138" s="31"/>
      <c r="J138" s="31"/>
      <c r="K138" s="31"/>
      <c r="L138" s="31"/>
      <c r="M138" s="31"/>
      <c r="N138" s="28"/>
      <c r="O138" s="28"/>
      <c r="P138" s="28"/>
      <c r="Q138" s="28"/>
      <c r="R138" s="28"/>
    </row>
    <row r="139" ht="14.4" spans="1:18">
      <c r="A139" s="30"/>
      <c r="B139" s="31"/>
      <c r="C139" s="31"/>
      <c r="D139" s="31"/>
      <c r="E139" s="31"/>
      <c r="F139" s="31"/>
      <c r="G139" s="30"/>
      <c r="H139" s="31"/>
      <c r="I139" s="31"/>
      <c r="J139" s="31"/>
      <c r="K139" s="31"/>
      <c r="L139" s="31"/>
      <c r="M139" s="31"/>
      <c r="N139" s="28"/>
      <c r="O139" s="28"/>
      <c r="P139" s="28"/>
      <c r="Q139" s="28"/>
      <c r="R139" s="28"/>
    </row>
    <row r="140" ht="14.4" spans="1:18">
      <c r="A140" s="30"/>
      <c r="B140" s="31"/>
      <c r="C140" s="31"/>
      <c r="D140" s="31"/>
      <c r="E140" s="31"/>
      <c r="F140" s="31"/>
      <c r="G140" s="30"/>
      <c r="H140" s="31"/>
      <c r="I140" s="31"/>
      <c r="J140" s="31"/>
      <c r="K140" s="31"/>
      <c r="L140" s="31"/>
      <c r="M140" s="31"/>
      <c r="N140" s="28"/>
      <c r="O140" s="28"/>
      <c r="P140" s="28"/>
      <c r="Q140" s="28"/>
      <c r="R140" s="28"/>
    </row>
    <row r="141" ht="14.4" spans="1:18">
      <c r="A141" s="30"/>
      <c r="B141" s="31"/>
      <c r="C141" s="31"/>
      <c r="D141" s="31"/>
      <c r="E141" s="31"/>
      <c r="F141" s="31"/>
      <c r="G141" s="30"/>
      <c r="H141" s="31"/>
      <c r="I141" s="31"/>
      <c r="J141" s="31"/>
      <c r="K141" s="31"/>
      <c r="L141" s="31"/>
      <c r="M141" s="31"/>
      <c r="N141" s="28"/>
      <c r="O141" s="28"/>
      <c r="P141" s="28"/>
      <c r="Q141" s="28"/>
      <c r="R141" s="28"/>
    </row>
    <row r="142" ht="14.4" spans="1:18">
      <c r="A142" s="30"/>
      <c r="B142" s="31"/>
      <c r="C142" s="31"/>
      <c r="D142" s="31"/>
      <c r="E142" s="31"/>
      <c r="F142" s="31"/>
      <c r="G142" s="30"/>
      <c r="H142" s="31"/>
      <c r="I142" s="31"/>
      <c r="J142" s="31"/>
      <c r="K142" s="31"/>
      <c r="L142" s="31"/>
      <c r="M142" s="31"/>
      <c r="N142" s="28"/>
      <c r="O142" s="28"/>
      <c r="P142" s="28"/>
      <c r="Q142" s="28"/>
      <c r="R142" s="28"/>
    </row>
    <row r="143" ht="14.4" spans="1:18">
      <c r="A143" s="30"/>
      <c r="B143" s="31"/>
      <c r="C143" s="31"/>
      <c r="D143" s="31"/>
      <c r="E143" s="31"/>
      <c r="F143" s="31"/>
      <c r="G143" s="30"/>
      <c r="H143" s="31"/>
      <c r="I143" s="31"/>
      <c r="J143" s="31"/>
      <c r="K143" s="31"/>
      <c r="L143" s="31"/>
      <c r="M143" s="31"/>
      <c r="N143" s="28"/>
      <c r="O143" s="28"/>
      <c r="P143" s="28"/>
      <c r="Q143" s="28"/>
      <c r="R143" s="28"/>
    </row>
    <row r="144" ht="14.4" spans="1:18">
      <c r="A144" s="30"/>
      <c r="B144" s="31"/>
      <c r="C144" s="31"/>
      <c r="D144" s="31"/>
      <c r="E144" s="31"/>
      <c r="F144" s="31"/>
      <c r="G144" s="30"/>
      <c r="H144" s="31"/>
      <c r="I144" s="31"/>
      <c r="J144" s="31"/>
      <c r="K144" s="31"/>
      <c r="L144" s="31"/>
      <c r="M144" s="31"/>
      <c r="N144" s="28"/>
      <c r="O144" s="28"/>
      <c r="P144" s="28"/>
      <c r="Q144" s="28"/>
      <c r="R144" s="28"/>
    </row>
    <row r="145" ht="14.4" spans="1:18">
      <c r="A145" s="30"/>
      <c r="B145" s="31"/>
      <c r="C145" s="31"/>
      <c r="D145" s="31"/>
      <c r="E145" s="31"/>
      <c r="F145" s="31"/>
      <c r="G145" s="30"/>
      <c r="H145" s="31"/>
      <c r="I145" s="31"/>
      <c r="J145" s="31"/>
      <c r="K145" s="31"/>
      <c r="L145" s="31"/>
      <c r="M145" s="31"/>
      <c r="N145" s="28"/>
      <c r="O145" s="28"/>
      <c r="P145" s="28"/>
      <c r="Q145" s="28"/>
      <c r="R145" s="28"/>
    </row>
    <row r="146" ht="14.4" spans="1:18">
      <c r="A146" s="30"/>
      <c r="B146" s="31"/>
      <c r="C146" s="31"/>
      <c r="D146" s="31"/>
      <c r="E146" s="31"/>
      <c r="F146" s="31"/>
      <c r="G146" s="30"/>
      <c r="H146" s="31"/>
      <c r="I146" s="31"/>
      <c r="J146" s="31"/>
      <c r="K146" s="31"/>
      <c r="L146" s="31"/>
      <c r="M146" s="31"/>
      <c r="N146" s="28"/>
      <c r="O146" s="28"/>
      <c r="P146" s="28"/>
      <c r="Q146" s="28"/>
      <c r="R146" s="28"/>
    </row>
    <row r="147" ht="14.4" spans="1:18">
      <c r="A147" s="30"/>
      <c r="B147" s="31"/>
      <c r="C147" s="31"/>
      <c r="D147" s="31"/>
      <c r="E147" s="31"/>
      <c r="F147" s="31"/>
      <c r="G147" s="30"/>
      <c r="H147" s="31"/>
      <c r="I147" s="31"/>
      <c r="J147" s="31"/>
      <c r="K147" s="31"/>
      <c r="L147" s="31"/>
      <c r="M147" s="31"/>
      <c r="N147" s="28"/>
      <c r="O147" s="28"/>
      <c r="P147" s="28"/>
      <c r="Q147" s="28"/>
      <c r="R147" s="28"/>
    </row>
    <row r="148" ht="14.4" spans="1:18">
      <c r="A148" s="30"/>
      <c r="B148" s="31"/>
      <c r="C148" s="31"/>
      <c r="D148" s="31"/>
      <c r="E148" s="31"/>
      <c r="F148" s="31"/>
      <c r="G148" s="30"/>
      <c r="H148" s="31"/>
      <c r="I148" s="31"/>
      <c r="J148" s="31"/>
      <c r="K148" s="31"/>
      <c r="L148" s="31"/>
      <c r="M148" s="31"/>
      <c r="N148" s="28"/>
      <c r="O148" s="28"/>
      <c r="P148" s="28"/>
      <c r="Q148" s="28"/>
      <c r="R148" s="28"/>
    </row>
    <row r="149" ht="14.4" spans="1:18">
      <c r="A149" s="30"/>
      <c r="B149" s="31"/>
      <c r="C149" s="31"/>
      <c r="D149" s="31"/>
      <c r="E149" s="31"/>
      <c r="F149" s="31"/>
      <c r="G149" s="30"/>
      <c r="H149" s="31"/>
      <c r="I149" s="31"/>
      <c r="J149" s="31"/>
      <c r="K149" s="31"/>
      <c r="L149" s="31"/>
      <c r="M149" s="31"/>
      <c r="N149" s="28"/>
      <c r="O149" s="28"/>
      <c r="P149" s="28"/>
      <c r="Q149" s="28"/>
      <c r="R149" s="28"/>
    </row>
    <row r="150" ht="14.4" spans="1:18">
      <c r="A150" s="30"/>
      <c r="B150" s="31"/>
      <c r="C150" s="31"/>
      <c r="D150" s="31"/>
      <c r="E150" s="31"/>
      <c r="F150" s="31"/>
      <c r="G150" s="30"/>
      <c r="H150" s="31"/>
      <c r="I150" s="31"/>
      <c r="J150" s="31"/>
      <c r="K150" s="31"/>
      <c r="L150" s="31"/>
      <c r="M150" s="31"/>
      <c r="N150" s="28"/>
      <c r="O150" s="28"/>
      <c r="P150" s="28"/>
      <c r="Q150" s="28"/>
      <c r="R150" s="28"/>
    </row>
    <row r="151" ht="14.4" spans="1:18">
      <c r="A151" s="30"/>
      <c r="B151" s="31"/>
      <c r="C151" s="31"/>
      <c r="D151" s="31"/>
      <c r="E151" s="31"/>
      <c r="F151" s="31"/>
      <c r="G151" s="30"/>
      <c r="H151" s="31"/>
      <c r="I151" s="31"/>
      <c r="J151" s="31"/>
      <c r="K151" s="31"/>
      <c r="L151" s="31"/>
      <c r="M151" s="31"/>
      <c r="N151" s="28"/>
      <c r="O151" s="28"/>
      <c r="P151" s="28"/>
      <c r="Q151" s="28"/>
      <c r="R151" s="28"/>
    </row>
    <row r="152" ht="14.4" spans="1:18">
      <c r="A152" s="30"/>
      <c r="B152" s="31"/>
      <c r="C152" s="31"/>
      <c r="D152" s="31"/>
      <c r="E152" s="31"/>
      <c r="F152" s="31"/>
      <c r="G152" s="30"/>
      <c r="H152" s="31"/>
      <c r="I152" s="31"/>
      <c r="J152" s="31"/>
      <c r="K152" s="31"/>
      <c r="L152" s="31"/>
      <c r="M152" s="31"/>
      <c r="N152" s="28"/>
      <c r="O152" s="28"/>
      <c r="P152" s="28"/>
      <c r="Q152" s="28"/>
      <c r="R152" s="28"/>
    </row>
    <row r="153" ht="14.4" spans="1:18">
      <c r="A153" s="30"/>
      <c r="B153" s="31"/>
      <c r="C153" s="31"/>
      <c r="D153" s="31"/>
      <c r="E153" s="31"/>
      <c r="F153" s="31"/>
      <c r="G153" s="30"/>
      <c r="H153" s="31"/>
      <c r="I153" s="31"/>
      <c r="J153" s="31"/>
      <c r="K153" s="31"/>
      <c r="L153" s="31"/>
      <c r="M153" s="31"/>
      <c r="N153" s="28"/>
      <c r="O153" s="28"/>
      <c r="P153" s="28"/>
      <c r="Q153" s="28"/>
      <c r="R153" s="28"/>
    </row>
    <row r="154" ht="14.4" spans="1:18">
      <c r="A154" s="30"/>
      <c r="B154" s="31"/>
      <c r="C154" s="31"/>
      <c r="D154" s="31"/>
      <c r="E154" s="31"/>
      <c r="F154" s="31"/>
      <c r="G154" s="30"/>
      <c r="H154" s="31"/>
      <c r="I154" s="31"/>
      <c r="J154" s="31"/>
      <c r="K154" s="31"/>
      <c r="L154" s="31"/>
      <c r="M154" s="31"/>
      <c r="N154" s="28"/>
      <c r="O154" s="28"/>
      <c r="P154" s="28"/>
      <c r="Q154" s="28"/>
      <c r="R154" s="28"/>
    </row>
    <row r="155" ht="14.4" spans="1:18">
      <c r="A155" s="30"/>
      <c r="B155" s="31"/>
      <c r="C155" s="31"/>
      <c r="D155" s="31"/>
      <c r="E155" s="31"/>
      <c r="F155" s="31"/>
      <c r="G155" s="30"/>
      <c r="H155" s="31"/>
      <c r="I155" s="31"/>
      <c r="J155" s="31"/>
      <c r="K155" s="31"/>
      <c r="L155" s="31"/>
      <c r="M155" s="31"/>
      <c r="N155" s="28"/>
      <c r="O155" s="28"/>
      <c r="P155" s="28"/>
      <c r="Q155" s="28"/>
      <c r="R155" s="28"/>
    </row>
    <row r="156" ht="14.4" spans="1:18">
      <c r="A156" s="30"/>
      <c r="B156" s="31"/>
      <c r="C156" s="31"/>
      <c r="D156" s="31"/>
      <c r="E156" s="31"/>
      <c r="F156" s="31"/>
      <c r="G156" s="30"/>
      <c r="H156" s="31"/>
      <c r="I156" s="31"/>
      <c r="J156" s="31"/>
      <c r="K156" s="31"/>
      <c r="L156" s="31"/>
      <c r="M156" s="31"/>
      <c r="N156" s="28"/>
      <c r="O156" s="28"/>
      <c r="P156" s="28"/>
      <c r="Q156" s="28"/>
      <c r="R156" s="28"/>
    </row>
    <row r="157" ht="14.4" spans="1:18">
      <c r="A157" s="30"/>
      <c r="B157" s="31"/>
      <c r="C157" s="31"/>
      <c r="D157" s="31"/>
      <c r="E157" s="31"/>
      <c r="F157" s="31"/>
      <c r="G157" s="30"/>
      <c r="H157" s="31"/>
      <c r="I157" s="31"/>
      <c r="J157" s="31"/>
      <c r="K157" s="31"/>
      <c r="L157" s="31"/>
      <c r="M157" s="31"/>
      <c r="N157" s="28"/>
      <c r="O157" s="28"/>
      <c r="P157" s="28"/>
      <c r="Q157" s="28"/>
      <c r="R157" s="28"/>
    </row>
    <row r="158" ht="14.4" spans="1:18">
      <c r="A158" s="30"/>
      <c r="B158" s="31"/>
      <c r="C158" s="31"/>
      <c r="D158" s="31"/>
      <c r="E158" s="31"/>
      <c r="F158" s="31"/>
      <c r="G158" s="30"/>
      <c r="H158" s="31"/>
      <c r="I158" s="31"/>
      <c r="J158" s="31"/>
      <c r="K158" s="31"/>
      <c r="L158" s="31"/>
      <c r="M158" s="31"/>
      <c r="N158" s="28"/>
      <c r="O158" s="28"/>
      <c r="P158" s="28"/>
      <c r="Q158" s="28"/>
      <c r="R158" s="28"/>
    </row>
    <row r="159" ht="14.4" spans="1:18">
      <c r="A159" s="30"/>
      <c r="B159" s="31"/>
      <c r="C159" s="31"/>
      <c r="D159" s="31"/>
      <c r="E159" s="31"/>
      <c r="F159" s="31"/>
      <c r="G159" s="30"/>
      <c r="H159" s="31"/>
      <c r="I159" s="31"/>
      <c r="J159" s="31"/>
      <c r="K159" s="31"/>
      <c r="L159" s="31"/>
      <c r="M159" s="31"/>
      <c r="N159" s="28"/>
      <c r="O159" s="28"/>
      <c r="P159" s="28"/>
      <c r="Q159" s="28"/>
      <c r="R159" s="28"/>
    </row>
    <row r="160" ht="14.4" spans="1:18">
      <c r="A160" s="30"/>
      <c r="B160" s="31"/>
      <c r="C160" s="31"/>
      <c r="D160" s="31"/>
      <c r="E160" s="31"/>
      <c r="F160" s="31"/>
      <c r="G160" s="30"/>
      <c r="H160" s="31"/>
      <c r="I160" s="31"/>
      <c r="J160" s="31"/>
      <c r="K160" s="31"/>
      <c r="L160" s="31"/>
      <c r="M160" s="31"/>
      <c r="N160" s="28"/>
      <c r="O160" s="28"/>
      <c r="P160" s="28"/>
      <c r="Q160" s="28"/>
      <c r="R160" s="28"/>
    </row>
    <row r="161" ht="14.4" spans="1:18">
      <c r="A161" s="30"/>
      <c r="B161" s="31"/>
      <c r="C161" s="31"/>
      <c r="D161" s="31"/>
      <c r="E161" s="31"/>
      <c r="F161" s="31"/>
      <c r="G161" s="30"/>
      <c r="H161" s="31"/>
      <c r="I161" s="31"/>
      <c r="J161" s="31"/>
      <c r="K161" s="31"/>
      <c r="L161" s="31"/>
      <c r="M161" s="31"/>
      <c r="N161" s="28"/>
      <c r="O161" s="28"/>
      <c r="P161" s="28"/>
      <c r="Q161" s="28"/>
      <c r="R161" s="28"/>
    </row>
    <row r="162" ht="14.4" spans="1:18">
      <c r="A162" s="30"/>
      <c r="B162" s="31"/>
      <c r="C162" s="31"/>
      <c r="D162" s="31"/>
      <c r="E162" s="31"/>
      <c r="F162" s="31"/>
      <c r="G162" s="30"/>
      <c r="H162" s="31"/>
      <c r="I162" s="31"/>
      <c r="J162" s="31"/>
      <c r="K162" s="31"/>
      <c r="L162" s="31"/>
      <c r="M162" s="31"/>
      <c r="N162" s="28"/>
      <c r="O162" s="28"/>
      <c r="P162" s="28"/>
      <c r="Q162" s="28"/>
      <c r="R162" s="28"/>
    </row>
    <row r="163" ht="14.4" spans="1:18">
      <c r="A163" s="30"/>
      <c r="B163" s="31"/>
      <c r="C163" s="31"/>
      <c r="D163" s="31"/>
      <c r="E163" s="31"/>
      <c r="F163" s="31"/>
      <c r="G163" s="30"/>
      <c r="H163" s="31"/>
      <c r="I163" s="31"/>
      <c r="J163" s="31"/>
      <c r="K163" s="31"/>
      <c r="L163" s="31"/>
      <c r="M163" s="31"/>
      <c r="N163" s="28"/>
      <c r="O163" s="28"/>
      <c r="P163" s="28"/>
      <c r="Q163" s="28"/>
      <c r="R163" s="28"/>
    </row>
    <row r="164" ht="14.4" spans="1:18">
      <c r="A164" s="30"/>
      <c r="B164" s="31"/>
      <c r="C164" s="31"/>
      <c r="D164" s="31"/>
      <c r="E164" s="31"/>
      <c r="F164" s="31"/>
      <c r="G164" s="30"/>
      <c r="H164" s="31"/>
      <c r="I164" s="31"/>
      <c r="J164" s="31"/>
      <c r="K164" s="31"/>
      <c r="L164" s="31"/>
      <c r="M164" s="31"/>
      <c r="N164" s="28"/>
      <c r="O164" s="28"/>
      <c r="P164" s="28"/>
      <c r="Q164" s="28"/>
      <c r="R164" s="28"/>
    </row>
    <row r="165" ht="14.4" spans="1:18">
      <c r="A165" s="30"/>
      <c r="B165" s="31"/>
      <c r="C165" s="31"/>
      <c r="D165" s="31"/>
      <c r="E165" s="31"/>
      <c r="F165" s="31"/>
      <c r="G165" s="30"/>
      <c r="H165" s="31"/>
      <c r="I165" s="31"/>
      <c r="J165" s="31"/>
      <c r="K165" s="31"/>
      <c r="L165" s="31"/>
      <c r="M165" s="31"/>
      <c r="N165" s="28"/>
      <c r="O165" s="28"/>
      <c r="P165" s="28"/>
      <c r="Q165" s="28"/>
      <c r="R165" s="28"/>
    </row>
    <row r="166" ht="14.4" spans="1:18">
      <c r="A166" s="30"/>
      <c r="B166" s="31"/>
      <c r="C166" s="31"/>
      <c r="D166" s="31"/>
      <c r="E166" s="31"/>
      <c r="F166" s="31"/>
      <c r="G166" s="30"/>
      <c r="H166" s="31"/>
      <c r="I166" s="31"/>
      <c r="J166" s="31"/>
      <c r="K166" s="31"/>
      <c r="L166" s="31"/>
      <c r="M166" s="31"/>
      <c r="N166" s="28"/>
      <c r="O166" s="28"/>
      <c r="P166" s="28"/>
      <c r="Q166" s="28"/>
      <c r="R166" s="28"/>
    </row>
    <row r="167" ht="14.4" spans="1:18">
      <c r="A167" s="30"/>
      <c r="B167" s="31"/>
      <c r="C167" s="31"/>
      <c r="D167" s="31"/>
      <c r="E167" s="31"/>
      <c r="F167" s="31"/>
      <c r="G167" s="30"/>
      <c r="H167" s="31"/>
      <c r="I167" s="31"/>
      <c r="J167" s="31"/>
      <c r="K167" s="31"/>
      <c r="L167" s="31"/>
      <c r="M167" s="31"/>
      <c r="N167" s="28"/>
      <c r="O167" s="28"/>
      <c r="P167" s="28"/>
      <c r="Q167" s="28"/>
      <c r="R167" s="28"/>
    </row>
    <row r="168" ht="14.4" spans="1:18">
      <c r="A168" s="30"/>
      <c r="B168" s="31"/>
      <c r="C168" s="31"/>
      <c r="D168" s="31"/>
      <c r="E168" s="31"/>
      <c r="F168" s="31"/>
      <c r="G168" s="30"/>
      <c r="H168" s="31"/>
      <c r="I168" s="31"/>
      <c r="J168" s="31"/>
      <c r="K168" s="31"/>
      <c r="L168" s="31"/>
      <c r="M168" s="31"/>
      <c r="N168" s="28"/>
      <c r="O168" s="28"/>
      <c r="P168" s="28"/>
      <c r="Q168" s="28"/>
      <c r="R168" s="28"/>
    </row>
    <row r="169" ht="14.4" spans="1:18">
      <c r="A169" s="30"/>
      <c r="B169" s="31"/>
      <c r="C169" s="31"/>
      <c r="D169" s="31"/>
      <c r="E169" s="31"/>
      <c r="F169" s="31"/>
      <c r="G169" s="30"/>
      <c r="H169" s="31"/>
      <c r="I169" s="31"/>
      <c r="J169" s="31"/>
      <c r="K169" s="31"/>
      <c r="L169" s="31"/>
      <c r="M169" s="31"/>
      <c r="N169" s="28"/>
      <c r="O169" s="28"/>
      <c r="P169" s="28"/>
      <c r="Q169" s="28"/>
      <c r="R169" s="28"/>
    </row>
    <row r="170" ht="14.4" spans="1:18">
      <c r="A170" s="30"/>
      <c r="B170" s="31"/>
      <c r="C170" s="31"/>
      <c r="D170" s="31"/>
      <c r="E170" s="31"/>
      <c r="F170" s="31"/>
      <c r="G170" s="30"/>
      <c r="H170" s="31"/>
      <c r="I170" s="31"/>
      <c r="J170" s="31"/>
      <c r="K170" s="31"/>
      <c r="L170" s="31"/>
      <c r="M170" s="31"/>
      <c r="N170" s="28"/>
      <c r="O170" s="28"/>
      <c r="P170" s="28"/>
      <c r="Q170" s="28"/>
      <c r="R170" s="28"/>
    </row>
    <row r="171" ht="14.4" spans="1:18">
      <c r="A171" s="30"/>
      <c r="B171" s="31"/>
      <c r="C171" s="31"/>
      <c r="D171" s="31"/>
      <c r="E171" s="31"/>
      <c r="F171" s="31"/>
      <c r="G171" s="30"/>
      <c r="H171" s="31"/>
      <c r="I171" s="31"/>
      <c r="J171" s="31"/>
      <c r="K171" s="31"/>
      <c r="L171" s="31"/>
      <c r="M171" s="31"/>
      <c r="N171" s="28"/>
      <c r="O171" s="28"/>
      <c r="P171" s="28"/>
      <c r="Q171" s="28"/>
      <c r="R171" s="28"/>
    </row>
    <row r="172" ht="14.4" spans="1:18">
      <c r="A172" s="30"/>
      <c r="B172" s="31"/>
      <c r="C172" s="31"/>
      <c r="D172" s="31"/>
      <c r="E172" s="31"/>
      <c r="F172" s="31"/>
      <c r="G172" s="30"/>
      <c r="H172" s="31"/>
      <c r="I172" s="31"/>
      <c r="J172" s="31"/>
      <c r="K172" s="31"/>
      <c r="L172" s="31"/>
      <c r="M172" s="31"/>
      <c r="N172" s="28"/>
      <c r="O172" s="28"/>
      <c r="P172" s="28"/>
      <c r="Q172" s="28"/>
      <c r="R172" s="28"/>
    </row>
    <row r="173" ht="14.4" spans="1:18">
      <c r="A173" s="30"/>
      <c r="B173" s="31"/>
      <c r="C173" s="31"/>
      <c r="D173" s="31"/>
      <c r="E173" s="31"/>
      <c r="F173" s="31"/>
      <c r="G173" s="30"/>
      <c r="H173" s="31"/>
      <c r="I173" s="31"/>
      <c r="J173" s="31"/>
      <c r="K173" s="31"/>
      <c r="L173" s="31"/>
      <c r="M173" s="31"/>
      <c r="N173" s="28"/>
      <c r="O173" s="28"/>
      <c r="P173" s="28"/>
      <c r="Q173" s="28"/>
      <c r="R173" s="28"/>
    </row>
    <row r="174" ht="14.4" spans="1:18">
      <c r="A174" s="30"/>
      <c r="B174" s="31"/>
      <c r="C174" s="31"/>
      <c r="D174" s="31"/>
      <c r="E174" s="31"/>
      <c r="F174" s="31"/>
      <c r="G174" s="30"/>
      <c r="H174" s="31"/>
      <c r="I174" s="31"/>
      <c r="J174" s="31"/>
      <c r="K174" s="31"/>
      <c r="L174" s="31"/>
      <c r="M174" s="31"/>
      <c r="N174" s="28"/>
      <c r="O174" s="28"/>
      <c r="P174" s="28"/>
      <c r="Q174" s="28"/>
      <c r="R174" s="28"/>
    </row>
    <row r="175" ht="14.4" spans="1:18">
      <c r="A175" s="30"/>
      <c r="B175" s="31"/>
      <c r="C175" s="31"/>
      <c r="D175" s="31"/>
      <c r="E175" s="31"/>
      <c r="F175" s="31"/>
      <c r="G175" s="30"/>
      <c r="H175" s="31"/>
      <c r="I175" s="31"/>
      <c r="J175" s="31"/>
      <c r="K175" s="31"/>
      <c r="L175" s="31"/>
      <c r="M175" s="31"/>
      <c r="N175" s="28"/>
      <c r="O175" s="28"/>
      <c r="P175" s="28"/>
      <c r="Q175" s="28"/>
      <c r="R175" s="28"/>
    </row>
    <row r="176" ht="14.4" spans="1:18">
      <c r="A176" s="30"/>
      <c r="B176" s="31"/>
      <c r="C176" s="31"/>
      <c r="D176" s="31"/>
      <c r="E176" s="31"/>
      <c r="F176" s="31"/>
      <c r="G176" s="30"/>
      <c r="H176" s="31"/>
      <c r="I176" s="31"/>
      <c r="J176" s="31"/>
      <c r="K176" s="31"/>
      <c r="L176" s="31"/>
      <c r="M176" s="31"/>
      <c r="N176" s="28"/>
      <c r="O176" s="28"/>
      <c r="P176" s="28"/>
      <c r="Q176" s="28"/>
      <c r="R176" s="28"/>
    </row>
    <row r="177" ht="14.4" spans="1:18">
      <c r="A177" s="30"/>
      <c r="B177" s="31"/>
      <c r="C177" s="31"/>
      <c r="D177" s="31"/>
      <c r="E177" s="31"/>
      <c r="F177" s="31"/>
      <c r="G177" s="30"/>
      <c r="H177" s="31"/>
      <c r="I177" s="31"/>
      <c r="J177" s="31"/>
      <c r="K177" s="31"/>
      <c r="L177" s="31"/>
      <c r="M177" s="31"/>
      <c r="N177" s="28"/>
      <c r="O177" s="28"/>
      <c r="P177" s="28"/>
      <c r="Q177" s="28"/>
      <c r="R177" s="28"/>
    </row>
    <row r="178" ht="14.4" spans="1:18">
      <c r="A178" s="30"/>
      <c r="B178" s="31"/>
      <c r="C178" s="31"/>
      <c r="D178" s="31"/>
      <c r="E178" s="31"/>
      <c r="F178" s="31"/>
      <c r="G178" s="30"/>
      <c r="H178" s="31"/>
      <c r="I178" s="31"/>
      <c r="J178" s="31"/>
      <c r="K178" s="31"/>
      <c r="L178" s="31"/>
      <c r="M178" s="31"/>
      <c r="N178" s="28"/>
      <c r="O178" s="28"/>
      <c r="P178" s="28"/>
      <c r="Q178" s="28"/>
      <c r="R178" s="28"/>
    </row>
    <row r="179" ht="14.4" spans="1:18">
      <c r="A179" s="30"/>
      <c r="B179" s="31"/>
      <c r="C179" s="31"/>
      <c r="D179" s="31"/>
      <c r="E179" s="31"/>
      <c r="F179" s="31"/>
      <c r="G179" s="30"/>
      <c r="H179" s="31"/>
      <c r="I179" s="31"/>
      <c r="J179" s="31"/>
      <c r="K179" s="31"/>
      <c r="L179" s="31"/>
      <c r="M179" s="31"/>
      <c r="N179" s="28"/>
      <c r="O179" s="28"/>
      <c r="P179" s="28"/>
      <c r="Q179" s="28"/>
      <c r="R179" s="28"/>
    </row>
    <row r="180" ht="14.4" spans="1:18">
      <c r="A180" s="30"/>
      <c r="B180" s="31"/>
      <c r="C180" s="31"/>
      <c r="D180" s="31"/>
      <c r="E180" s="31"/>
      <c r="F180" s="31"/>
      <c r="G180" s="30"/>
      <c r="H180" s="31"/>
      <c r="I180" s="31"/>
      <c r="J180" s="31"/>
      <c r="K180" s="31"/>
      <c r="L180" s="31"/>
      <c r="M180" s="31"/>
      <c r="N180" s="28"/>
      <c r="O180" s="28"/>
      <c r="P180" s="28"/>
      <c r="Q180" s="28"/>
      <c r="R180" s="28"/>
    </row>
    <row r="181" ht="14.4" spans="1:18">
      <c r="A181" s="30"/>
      <c r="B181" s="31"/>
      <c r="C181" s="31"/>
      <c r="D181" s="31"/>
      <c r="E181" s="31"/>
      <c r="F181" s="31"/>
      <c r="G181" s="30"/>
      <c r="H181" s="31"/>
      <c r="I181" s="31"/>
      <c r="J181" s="31"/>
      <c r="K181" s="31"/>
      <c r="L181" s="31"/>
      <c r="M181" s="31"/>
      <c r="N181" s="28"/>
      <c r="O181" s="28"/>
      <c r="P181" s="28"/>
      <c r="Q181" s="28"/>
      <c r="R181" s="28"/>
    </row>
    <row r="182" ht="14.4" spans="1:18">
      <c r="A182" s="30"/>
      <c r="B182" s="31"/>
      <c r="C182" s="31"/>
      <c r="D182" s="31"/>
      <c r="E182" s="31"/>
      <c r="F182" s="31"/>
      <c r="G182" s="30"/>
      <c r="H182" s="31"/>
      <c r="I182" s="31"/>
      <c r="J182" s="31"/>
      <c r="K182" s="31"/>
      <c r="L182" s="31"/>
      <c r="M182" s="31"/>
      <c r="N182" s="28"/>
      <c r="O182" s="28"/>
      <c r="P182" s="28"/>
      <c r="Q182" s="28"/>
      <c r="R182" s="28"/>
    </row>
    <row r="183" ht="14.4" spans="1:18">
      <c r="A183" s="30"/>
      <c r="B183" s="31"/>
      <c r="C183" s="31"/>
      <c r="D183" s="31"/>
      <c r="E183" s="31"/>
      <c r="F183" s="31"/>
      <c r="G183" s="30"/>
      <c r="H183" s="31"/>
      <c r="I183" s="31"/>
      <c r="J183" s="31"/>
      <c r="K183" s="31"/>
      <c r="L183" s="31"/>
      <c r="M183" s="31"/>
      <c r="N183" s="28"/>
      <c r="O183" s="28"/>
      <c r="P183" s="28"/>
      <c r="Q183" s="28"/>
      <c r="R183" s="28"/>
    </row>
    <row r="184" ht="14.4" spans="1:18">
      <c r="A184" s="30"/>
      <c r="B184" s="31"/>
      <c r="C184" s="31"/>
      <c r="D184" s="31"/>
      <c r="E184" s="31"/>
      <c r="F184" s="31"/>
      <c r="G184" s="30"/>
      <c r="H184" s="31"/>
      <c r="I184" s="31"/>
      <c r="J184" s="31"/>
      <c r="K184" s="31"/>
      <c r="L184" s="31"/>
      <c r="M184" s="31"/>
      <c r="N184" s="28"/>
      <c r="O184" s="28"/>
      <c r="P184" s="28"/>
      <c r="Q184" s="28"/>
      <c r="R184" s="28"/>
    </row>
    <row r="185" ht="14.4" spans="1:18">
      <c r="A185" s="30"/>
      <c r="B185" s="31"/>
      <c r="C185" s="31"/>
      <c r="D185" s="31"/>
      <c r="E185" s="31"/>
      <c r="F185" s="31"/>
      <c r="G185" s="30"/>
      <c r="H185" s="31"/>
      <c r="I185" s="31"/>
      <c r="J185" s="31"/>
      <c r="K185" s="31"/>
      <c r="L185" s="31"/>
      <c r="M185" s="31"/>
      <c r="N185" s="28"/>
      <c r="O185" s="28"/>
      <c r="P185" s="28"/>
      <c r="Q185" s="28"/>
      <c r="R185" s="28"/>
    </row>
    <row r="186" ht="14.4" spans="1:18">
      <c r="A186" s="30"/>
      <c r="B186" s="31"/>
      <c r="C186" s="31"/>
      <c r="D186" s="31"/>
      <c r="E186" s="31"/>
      <c r="F186" s="31"/>
      <c r="G186" s="30"/>
      <c r="H186" s="31"/>
      <c r="I186" s="31"/>
      <c r="J186" s="31"/>
      <c r="K186" s="31"/>
      <c r="L186" s="31"/>
      <c r="M186" s="31"/>
      <c r="N186" s="28"/>
      <c r="O186" s="28"/>
      <c r="P186" s="28"/>
      <c r="Q186" s="28"/>
      <c r="R186" s="28"/>
    </row>
    <row r="187" ht="14.4" spans="1:18">
      <c r="A187" s="30"/>
      <c r="B187" s="31"/>
      <c r="C187" s="31"/>
      <c r="D187" s="31"/>
      <c r="E187" s="31"/>
      <c r="F187" s="31"/>
      <c r="G187" s="30"/>
      <c r="H187" s="31"/>
      <c r="I187" s="31"/>
      <c r="J187" s="31"/>
      <c r="K187" s="31"/>
      <c r="L187" s="31"/>
      <c r="M187" s="31"/>
      <c r="N187" s="28"/>
      <c r="O187" s="28"/>
      <c r="P187" s="28"/>
      <c r="Q187" s="28"/>
      <c r="R187" s="28"/>
    </row>
    <row r="188" ht="14.4" spans="1:18">
      <c r="A188" s="30"/>
      <c r="B188" s="31"/>
      <c r="C188" s="31"/>
      <c r="D188" s="31"/>
      <c r="E188" s="31"/>
      <c r="F188" s="31"/>
      <c r="G188" s="30"/>
      <c r="H188" s="31"/>
      <c r="I188" s="31"/>
      <c r="J188" s="31"/>
      <c r="K188" s="31"/>
      <c r="L188" s="31"/>
      <c r="M188" s="31"/>
      <c r="N188" s="28"/>
      <c r="O188" s="28"/>
      <c r="P188" s="28"/>
      <c r="Q188" s="28"/>
      <c r="R188" s="28"/>
    </row>
    <row r="189" ht="14.4" spans="1:18">
      <c r="A189" s="30"/>
      <c r="B189" s="31"/>
      <c r="C189" s="31"/>
      <c r="D189" s="31"/>
      <c r="E189" s="31"/>
      <c r="F189" s="31"/>
      <c r="G189" s="30"/>
      <c r="H189" s="31"/>
      <c r="I189" s="31"/>
      <c r="J189" s="31"/>
      <c r="K189" s="31"/>
      <c r="L189" s="31"/>
      <c r="M189" s="31"/>
      <c r="N189" s="28"/>
      <c r="O189" s="28"/>
      <c r="P189" s="28"/>
      <c r="Q189" s="28"/>
      <c r="R189" s="28"/>
    </row>
    <row r="190" ht="14.4" spans="1:18">
      <c r="A190" s="30"/>
      <c r="B190" s="31"/>
      <c r="C190" s="31"/>
      <c r="D190" s="31"/>
      <c r="E190" s="31"/>
      <c r="F190" s="31"/>
      <c r="G190" s="30"/>
      <c r="H190" s="31"/>
      <c r="I190" s="31"/>
      <c r="J190" s="31"/>
      <c r="K190" s="31"/>
      <c r="L190" s="31"/>
      <c r="M190" s="31"/>
      <c r="N190" s="28"/>
      <c r="O190" s="28"/>
      <c r="P190" s="28"/>
      <c r="Q190" s="28"/>
      <c r="R190" s="28"/>
    </row>
    <row r="191" ht="14.4" spans="1:18">
      <c r="A191" s="30"/>
      <c r="B191" s="31"/>
      <c r="C191" s="31"/>
      <c r="D191" s="31"/>
      <c r="E191" s="31"/>
      <c r="F191" s="31"/>
      <c r="G191" s="30"/>
      <c r="H191" s="31"/>
      <c r="I191" s="31"/>
      <c r="J191" s="31"/>
      <c r="K191" s="31"/>
      <c r="L191" s="31"/>
      <c r="M191" s="31"/>
      <c r="N191" s="28"/>
      <c r="O191" s="28"/>
      <c r="P191" s="28"/>
      <c r="Q191" s="28"/>
      <c r="R191" s="28"/>
    </row>
    <row r="192" ht="14.4" spans="1:18">
      <c r="A192" s="30"/>
      <c r="B192" s="31"/>
      <c r="C192" s="31"/>
      <c r="D192" s="31"/>
      <c r="E192" s="31"/>
      <c r="F192" s="31"/>
      <c r="G192" s="30"/>
      <c r="H192" s="31"/>
      <c r="I192" s="31"/>
      <c r="J192" s="31"/>
      <c r="K192" s="31"/>
      <c r="L192" s="31"/>
      <c r="M192" s="31"/>
      <c r="N192" s="28"/>
      <c r="O192" s="28"/>
      <c r="P192" s="28"/>
      <c r="Q192" s="28"/>
      <c r="R192" s="28"/>
    </row>
    <row r="193" ht="14.4" spans="1:18">
      <c r="A193" s="30"/>
      <c r="B193" s="31"/>
      <c r="C193" s="31"/>
      <c r="D193" s="31"/>
      <c r="E193" s="31"/>
      <c r="F193" s="31"/>
      <c r="G193" s="30"/>
      <c r="H193" s="31"/>
      <c r="I193" s="31"/>
      <c r="J193" s="31"/>
      <c r="K193" s="31"/>
      <c r="L193" s="31"/>
      <c r="M193" s="31"/>
      <c r="N193" s="28"/>
      <c r="O193" s="28"/>
      <c r="P193" s="28"/>
      <c r="Q193" s="28"/>
      <c r="R193" s="28"/>
    </row>
    <row r="194" ht="14.4" spans="1:18">
      <c r="A194" s="30"/>
      <c r="B194" s="31"/>
      <c r="C194" s="31"/>
      <c r="D194" s="31"/>
      <c r="E194" s="31"/>
      <c r="F194" s="31"/>
      <c r="G194" s="30"/>
      <c r="H194" s="31"/>
      <c r="I194" s="31"/>
      <c r="J194" s="31"/>
      <c r="K194" s="31"/>
      <c r="L194" s="31"/>
      <c r="M194" s="31"/>
      <c r="N194" s="28"/>
      <c r="O194" s="28"/>
      <c r="P194" s="28"/>
      <c r="Q194" s="28"/>
      <c r="R194" s="28"/>
    </row>
    <row r="195" ht="14.4" spans="1:18">
      <c r="A195" s="30"/>
      <c r="B195" s="31"/>
      <c r="C195" s="31"/>
      <c r="D195" s="31"/>
      <c r="E195" s="31"/>
      <c r="F195" s="31"/>
      <c r="G195" s="30"/>
      <c r="H195" s="31"/>
      <c r="I195" s="31"/>
      <c r="J195" s="31"/>
      <c r="K195" s="31"/>
      <c r="L195" s="31"/>
      <c r="M195" s="31"/>
      <c r="N195" s="28"/>
      <c r="O195" s="28"/>
      <c r="P195" s="28"/>
      <c r="Q195" s="28"/>
      <c r="R195" s="28"/>
    </row>
    <row r="196" ht="14.4" spans="1:18">
      <c r="A196" s="30"/>
      <c r="B196" s="31"/>
      <c r="C196" s="31"/>
      <c r="D196" s="31"/>
      <c r="E196" s="31"/>
      <c r="F196" s="31"/>
      <c r="G196" s="30"/>
      <c r="H196" s="31"/>
      <c r="I196" s="31"/>
      <c r="J196" s="31"/>
      <c r="K196" s="31"/>
      <c r="L196" s="31"/>
      <c r="M196" s="31"/>
      <c r="N196" s="28"/>
      <c r="O196" s="28"/>
      <c r="P196" s="28"/>
      <c r="Q196" s="28"/>
      <c r="R196" s="28"/>
    </row>
    <row r="197" ht="14.4" spans="1:18">
      <c r="A197" s="30"/>
      <c r="B197" s="31"/>
      <c r="C197" s="31"/>
      <c r="D197" s="31"/>
      <c r="E197" s="31"/>
      <c r="F197" s="31"/>
      <c r="G197" s="30"/>
      <c r="H197" s="31"/>
      <c r="I197" s="31"/>
      <c r="J197" s="31"/>
      <c r="K197" s="31"/>
      <c r="L197" s="31"/>
      <c r="M197" s="31"/>
      <c r="N197" s="28"/>
      <c r="O197" s="28"/>
      <c r="P197" s="28"/>
      <c r="Q197" s="28"/>
      <c r="R197" s="28"/>
    </row>
    <row r="198" ht="14.4" spans="1:18">
      <c r="A198" s="30"/>
      <c r="B198" s="31"/>
      <c r="C198" s="31"/>
      <c r="D198" s="31"/>
      <c r="E198" s="31"/>
      <c r="F198" s="31"/>
      <c r="G198" s="30"/>
      <c r="H198" s="31"/>
      <c r="I198" s="31"/>
      <c r="J198" s="31"/>
      <c r="K198" s="31"/>
      <c r="L198" s="31"/>
      <c r="M198" s="31"/>
      <c r="N198" s="28"/>
      <c r="O198" s="28"/>
      <c r="P198" s="28"/>
      <c r="Q198" s="28"/>
      <c r="R198" s="28"/>
    </row>
    <row r="199" ht="14.4" spans="1:18">
      <c r="A199" s="30"/>
      <c r="B199" s="31"/>
      <c r="C199" s="31"/>
      <c r="D199" s="31"/>
      <c r="E199" s="31"/>
      <c r="F199" s="31"/>
      <c r="G199" s="30"/>
      <c r="H199" s="31"/>
      <c r="I199" s="31"/>
      <c r="J199" s="31"/>
      <c r="K199" s="31"/>
      <c r="L199" s="31"/>
      <c r="M199" s="31"/>
      <c r="N199" s="28"/>
      <c r="O199" s="28"/>
      <c r="P199" s="28"/>
      <c r="Q199" s="28"/>
      <c r="R199" s="28"/>
    </row>
  </sheetData>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101"/>
  <sheetViews>
    <sheetView workbookViewId="0">
      <pane ySplit="1" topLeftCell="A2" activePane="bottomLeft" state="frozen"/>
      <selection/>
      <selection pane="bottomLeft" activeCell="F14" sqref="F14"/>
    </sheetView>
  </sheetViews>
  <sheetFormatPr defaultColWidth="10.125" defaultRowHeight="14.4"/>
  <cols>
    <col min="1" max="1" width="5.625" style="1" customWidth="1"/>
    <col min="2" max="2" width="9" style="1" customWidth="1"/>
    <col min="3" max="5" width="15.75" style="1" customWidth="1"/>
    <col min="6" max="7" width="14.625" style="1" customWidth="1"/>
    <col min="8" max="9" width="39.375" style="1" customWidth="1"/>
    <col min="10" max="11" width="101.25" style="1" customWidth="1"/>
    <col min="12" max="14" width="15.75" style="1" customWidth="1"/>
    <col min="15" max="16" width="22.5" style="1" customWidth="1"/>
    <col min="17" max="17" width="13.5" style="2" customWidth="1"/>
    <col min="18" max="18" width="18" style="2" customWidth="1"/>
    <col min="19" max="19" width="18" style="3" customWidth="1"/>
    <col min="20" max="20" width="28.125" style="1" customWidth="1"/>
    <col min="21" max="21" width="13.5" style="2" customWidth="1"/>
    <col min="22" max="22" width="14.625" style="2" customWidth="1"/>
    <col min="23" max="23" width="14.625" style="3" customWidth="1"/>
    <col min="24" max="24" width="16.875" style="2" customWidth="1"/>
    <col min="25" max="25" width="14.625" style="1" customWidth="1"/>
    <col min="26" max="26" width="14.625" style="2" customWidth="1"/>
    <col min="27" max="27" width="11.25" style="2" customWidth="1"/>
    <col min="28" max="28" width="11.25" style="4" customWidth="1"/>
    <col min="29" max="30" width="13.5" style="4" customWidth="1"/>
    <col min="31" max="32" width="11.25" style="2" customWidth="1"/>
    <col min="33" max="33" width="16.875" style="2" customWidth="1"/>
    <col min="34" max="34" width="11.25" style="5" customWidth="1"/>
    <col min="35" max="35" width="11.25" style="6" customWidth="1"/>
    <col min="36" max="36" width="11.25" style="4" customWidth="1"/>
    <col min="37" max="38" width="11.25" style="3" customWidth="1"/>
    <col min="39" max="39" width="20.25" style="1" customWidth="1"/>
    <col min="40" max="40" width="13.5" style="2" customWidth="1"/>
    <col min="41" max="41" width="11.25" style="1" customWidth="1"/>
    <col min="42" max="42" width="13.5" style="2" customWidth="1"/>
    <col min="43" max="43" width="11.25" style="2" customWidth="1"/>
    <col min="44" max="45" width="20.25" style="1" customWidth="1"/>
    <col min="46" max="46" width="14.625" style="1" customWidth="1"/>
    <col min="47" max="48" width="41.625" style="1" customWidth="1"/>
    <col min="49" max="49" width="18" style="1" customWidth="1"/>
    <col min="50" max="50" width="19.125" style="1" customWidth="1"/>
    <col min="51" max="51" width="10.125" style="1" customWidth="1"/>
    <col min="52" max="52" width="19.125" style="1" customWidth="1"/>
    <col min="53" max="53" width="20.25" style="1" customWidth="1"/>
    <col min="54" max="54" width="10.125" style="1" customWidth="1"/>
    <col min="55" max="55" width="11.25" style="1" customWidth="1"/>
    <col min="56" max="56" width="9" style="1" customWidth="1"/>
    <col min="57" max="58" width="11.25" style="1" customWidth="1"/>
    <col min="59" max="59" width="10.125" style="1" customWidth="1"/>
    <col min="60" max="60" width="27" style="1" customWidth="1"/>
    <col min="61" max="62" width="20.25" style="1" customWidth="1"/>
    <col min="63" max="64" width="33.75" style="1" customWidth="1"/>
    <col min="65" max="66" width="20.25" style="1" customWidth="1"/>
    <col min="67" max="68" width="33.75" style="1" customWidth="1"/>
    <col min="69" max="16384" width="10.125" style="7"/>
  </cols>
  <sheetData>
    <row r="1" ht="27" customHeight="1" spans="1:68">
      <c r="A1" s="8" t="s">
        <v>2</v>
      </c>
      <c r="B1" s="8" t="s">
        <v>4470</v>
      </c>
      <c r="C1" s="8" t="s">
        <v>4455</v>
      </c>
      <c r="D1" s="8" t="s">
        <v>4484</v>
      </c>
      <c r="E1" s="8" t="s">
        <v>4485</v>
      </c>
      <c r="F1" s="8" t="s">
        <v>4472</v>
      </c>
      <c r="G1" s="8" t="s">
        <v>4486</v>
      </c>
      <c r="H1" s="8" t="s">
        <v>4469</v>
      </c>
      <c r="I1" s="8" t="s">
        <v>4487</v>
      </c>
      <c r="J1" s="8" t="s">
        <v>4488</v>
      </c>
      <c r="K1" s="8" t="s">
        <v>4489</v>
      </c>
      <c r="L1" s="8" t="s">
        <v>4490</v>
      </c>
      <c r="M1" s="8" t="s">
        <v>4491</v>
      </c>
      <c r="N1" s="8" t="s">
        <v>4492</v>
      </c>
      <c r="O1" s="8" t="s">
        <v>4473</v>
      </c>
      <c r="P1" s="8" t="s">
        <v>4474</v>
      </c>
      <c r="Q1" s="9" t="s">
        <v>4463</v>
      </c>
      <c r="R1" s="9" t="s">
        <v>4493</v>
      </c>
      <c r="S1" s="10" t="s">
        <v>4494</v>
      </c>
      <c r="T1" s="8" t="s">
        <v>4475</v>
      </c>
      <c r="U1" s="9" t="s">
        <v>4464</v>
      </c>
      <c r="V1" s="9" t="s">
        <v>4465</v>
      </c>
      <c r="W1" s="10" t="s">
        <v>4495</v>
      </c>
      <c r="X1" s="9" t="s">
        <v>4858</v>
      </c>
      <c r="Y1" s="8" t="s">
        <v>4466</v>
      </c>
      <c r="Z1" s="9" t="s">
        <v>4467</v>
      </c>
      <c r="AA1" s="9" t="s">
        <v>4483</v>
      </c>
      <c r="AB1" s="11" t="s">
        <v>4468</v>
      </c>
      <c r="AC1" s="11" t="s">
        <v>4859</v>
      </c>
      <c r="AD1" s="8" t="s">
        <v>4500</v>
      </c>
      <c r="AE1" s="9" t="s">
        <v>4501</v>
      </c>
      <c r="AF1" s="9" t="s">
        <v>4481</v>
      </c>
      <c r="AG1" s="9" t="s">
        <v>4502</v>
      </c>
      <c r="AH1" s="12" t="s">
        <v>4480</v>
      </c>
      <c r="AI1" s="13" t="s">
        <v>4482</v>
      </c>
      <c r="AJ1" s="11" t="s">
        <v>4860</v>
      </c>
      <c r="AK1" s="10" t="s">
        <v>4504</v>
      </c>
      <c r="AL1" s="8" t="s">
        <v>4505</v>
      </c>
      <c r="AM1" s="8" t="s">
        <v>4506</v>
      </c>
      <c r="AN1" s="9" t="s">
        <v>4507</v>
      </c>
      <c r="AO1" s="8" t="s">
        <v>4508</v>
      </c>
      <c r="AP1" s="9" t="s">
        <v>4509</v>
      </c>
      <c r="AQ1" s="9" t="s">
        <v>4510</v>
      </c>
      <c r="AR1" s="8" t="s">
        <v>4511</v>
      </c>
      <c r="AS1" s="8" t="s">
        <v>4512</v>
      </c>
      <c r="AT1" s="8" t="s">
        <v>4513</v>
      </c>
      <c r="AU1" s="8" t="s">
        <v>4514</v>
      </c>
      <c r="AV1" s="8" t="s">
        <v>4515</v>
      </c>
      <c r="AW1" s="8" t="s">
        <v>4516</v>
      </c>
      <c r="AX1" s="8" t="s">
        <v>4517</v>
      </c>
      <c r="AY1" s="8" t="s">
        <v>4861</v>
      </c>
      <c r="AZ1" s="8" t="s">
        <v>4862</v>
      </c>
      <c r="BA1" s="8" t="s">
        <v>4518</v>
      </c>
      <c r="BB1" s="8" t="s">
        <v>4519</v>
      </c>
      <c r="BC1" s="8" t="s">
        <v>4520</v>
      </c>
      <c r="BD1" s="8" t="s">
        <v>4521</v>
      </c>
      <c r="BE1" s="8" t="s">
        <v>4522</v>
      </c>
      <c r="BF1" s="8" t="s">
        <v>4523</v>
      </c>
      <c r="BG1" s="8" t="s">
        <v>4524</v>
      </c>
      <c r="BH1" s="8" t="s">
        <v>4525</v>
      </c>
      <c r="BI1" s="8" t="s">
        <v>4526</v>
      </c>
      <c r="BJ1" s="8" t="s">
        <v>4526</v>
      </c>
      <c r="BK1" s="8" t="s">
        <v>4527</v>
      </c>
      <c r="BL1" s="8" t="s">
        <v>4527</v>
      </c>
      <c r="BM1" s="8" t="s">
        <v>4528</v>
      </c>
      <c r="BN1" s="8" t="s">
        <v>4528</v>
      </c>
      <c r="BO1" s="8" t="s">
        <v>4529</v>
      </c>
      <c r="BP1" s="8" t="s">
        <v>4529</v>
      </c>
    </row>
    <row r="2" ht="24" customHeight="1" spans="1:68">
      <c r="A2" s="14">
        <v>1</v>
      </c>
      <c r="B2" s="14" t="s">
        <v>4863</v>
      </c>
      <c r="C2" s="15" t="s">
        <v>4533</v>
      </c>
      <c r="D2" s="15" t="s">
        <v>4864</v>
      </c>
      <c r="E2" s="15" t="s">
        <v>4865</v>
      </c>
      <c r="F2" s="15" t="s">
        <v>4866</v>
      </c>
      <c r="G2" s="15" t="s">
        <v>4867</v>
      </c>
      <c r="H2" s="15" t="s">
        <v>4868</v>
      </c>
      <c r="I2" s="15" t="s">
        <v>4869</v>
      </c>
      <c r="J2" s="15" t="s">
        <v>4870</v>
      </c>
      <c r="K2" s="15" t="s">
        <v>4871</v>
      </c>
      <c r="L2" s="15" t="s">
        <v>4872</v>
      </c>
      <c r="M2" s="15" t="s">
        <v>4873</v>
      </c>
      <c r="N2" s="15" t="s">
        <v>4874</v>
      </c>
      <c r="O2" s="15" t="s">
        <v>4875</v>
      </c>
      <c r="P2" s="15" t="s">
        <v>4876</v>
      </c>
      <c r="Q2" s="16">
        <v>272</v>
      </c>
      <c r="R2" s="16">
        <v>68</v>
      </c>
      <c r="S2" s="17">
        <v>0.2429</v>
      </c>
      <c r="T2" s="18" t="s">
        <v>4877</v>
      </c>
      <c r="U2" s="19" t="s">
        <v>4544</v>
      </c>
      <c r="V2" s="16">
        <v>5494</v>
      </c>
      <c r="W2" s="17">
        <v>0.1993</v>
      </c>
      <c r="X2" s="16">
        <v>186741.06</v>
      </c>
      <c r="Y2" s="20" t="s">
        <v>4878</v>
      </c>
      <c r="Z2" s="16">
        <v>101970.01</v>
      </c>
      <c r="AA2" s="21">
        <v>3</v>
      </c>
      <c r="AB2" s="22">
        <v>33.99</v>
      </c>
      <c r="AC2" s="22">
        <v>33.99</v>
      </c>
      <c r="AD2" s="1"/>
      <c r="AF2" s="21">
        <v>8101</v>
      </c>
      <c r="AG2" s="16">
        <v>183</v>
      </c>
      <c r="AH2" s="23">
        <v>4.3</v>
      </c>
      <c r="AI2" s="24">
        <v>0.0333</v>
      </c>
      <c r="AJ2" s="22">
        <v>3.58</v>
      </c>
      <c r="AK2" s="17">
        <v>0.8947</v>
      </c>
      <c r="AM2" s="14" t="s">
        <v>4879</v>
      </c>
      <c r="AN2" s="21">
        <v>1042</v>
      </c>
      <c r="AO2" s="14" t="s">
        <v>4641</v>
      </c>
      <c r="AP2" s="21">
        <v>10</v>
      </c>
      <c r="AQ2" s="21">
        <v>2</v>
      </c>
      <c r="AR2" s="15" t="s">
        <v>4880</v>
      </c>
      <c r="AS2" s="14" t="s">
        <v>4641</v>
      </c>
      <c r="AT2" s="14" t="s">
        <v>4628</v>
      </c>
      <c r="AU2" s="15" t="s">
        <v>4881</v>
      </c>
      <c r="AV2" s="14" t="s">
        <v>4882</v>
      </c>
      <c r="AW2" s="14" t="s">
        <v>4645</v>
      </c>
      <c r="AX2" s="14" t="s">
        <v>4645</v>
      </c>
      <c r="AY2" s="14" t="s">
        <v>4863</v>
      </c>
      <c r="AZ2" s="14" t="s">
        <v>4863</v>
      </c>
      <c r="BA2" s="14" t="s">
        <v>4863</v>
      </c>
      <c r="BB2" s="14" t="s">
        <v>4645</v>
      </c>
      <c r="BC2" s="14" t="s">
        <v>4645</v>
      </c>
      <c r="BD2" s="14" t="s">
        <v>4863</v>
      </c>
      <c r="BE2" s="14" t="s">
        <v>4645</v>
      </c>
      <c r="BF2" s="14" t="s">
        <v>4863</v>
      </c>
      <c r="BG2" s="15" t="s">
        <v>4863</v>
      </c>
      <c r="BH2" s="20" t="s">
        <v>1985</v>
      </c>
      <c r="BI2" s="20" t="s">
        <v>4883</v>
      </c>
      <c r="BJ2" s="20" t="s">
        <v>4884</v>
      </c>
      <c r="BK2" s="20" t="s">
        <v>4885</v>
      </c>
      <c r="BL2" s="20" t="s">
        <v>4863</v>
      </c>
      <c r="BM2" s="20" t="s">
        <v>4886</v>
      </c>
      <c r="BN2" s="20" t="s">
        <v>4887</v>
      </c>
      <c r="BO2" s="20" t="s">
        <v>4888</v>
      </c>
      <c r="BP2" s="14" t="s">
        <v>4889</v>
      </c>
    </row>
    <row r="3" ht="24" customHeight="1" spans="1:68">
      <c r="A3" s="14">
        <v>2</v>
      </c>
      <c r="B3" s="14" t="s">
        <v>4863</v>
      </c>
      <c r="C3" s="15" t="s">
        <v>4536</v>
      </c>
      <c r="D3" s="15" t="s">
        <v>4890</v>
      </c>
      <c r="E3" s="15" t="s">
        <v>4891</v>
      </c>
      <c r="F3" s="15" t="s">
        <v>4892</v>
      </c>
      <c r="G3" s="15" t="s">
        <v>4893</v>
      </c>
      <c r="H3" s="15" t="s">
        <v>4537</v>
      </c>
      <c r="I3" s="15" t="s">
        <v>4894</v>
      </c>
      <c r="J3" s="15" t="s">
        <v>4895</v>
      </c>
      <c r="K3" s="15" t="s">
        <v>4896</v>
      </c>
      <c r="L3" s="15" t="s">
        <v>4897</v>
      </c>
      <c r="M3" s="15" t="s">
        <v>4898</v>
      </c>
      <c r="N3" s="15" t="s">
        <v>4899</v>
      </c>
      <c r="O3" s="15" t="s">
        <v>4875</v>
      </c>
      <c r="P3" s="15" t="s">
        <v>4876</v>
      </c>
      <c r="Q3" s="16">
        <v>475</v>
      </c>
      <c r="R3" s="16">
        <v>934</v>
      </c>
      <c r="S3" s="17">
        <v>0.6629</v>
      </c>
      <c r="T3" s="18" t="s">
        <v>4877</v>
      </c>
      <c r="U3" s="19" t="s">
        <v>4900</v>
      </c>
      <c r="V3" s="16">
        <v>2511</v>
      </c>
      <c r="W3" s="17">
        <v>36.7419</v>
      </c>
      <c r="X3" s="16">
        <v>64005.39</v>
      </c>
      <c r="Y3" s="20" t="s">
        <v>4901</v>
      </c>
      <c r="Z3" s="16">
        <v>50980</v>
      </c>
      <c r="AA3" s="21">
        <v>1</v>
      </c>
      <c r="AB3" s="22">
        <v>25.49</v>
      </c>
      <c r="AD3" s="1"/>
      <c r="AF3" s="21">
        <v>909</v>
      </c>
      <c r="AG3" s="16">
        <v>0</v>
      </c>
      <c r="AH3" s="23">
        <v>4.6</v>
      </c>
      <c r="AI3" s="24">
        <v>0</v>
      </c>
      <c r="AJ3" s="22">
        <v>3.14</v>
      </c>
      <c r="AK3" s="17">
        <v>0.8768</v>
      </c>
      <c r="AM3" s="14" t="s">
        <v>4902</v>
      </c>
      <c r="AN3" s="21">
        <v>127</v>
      </c>
      <c r="AO3" s="14" t="s">
        <v>4641</v>
      </c>
      <c r="AP3" s="21">
        <v>10</v>
      </c>
      <c r="AQ3" s="21">
        <v>1</v>
      </c>
      <c r="AR3" s="15" t="s">
        <v>4903</v>
      </c>
      <c r="AS3" s="14" t="s">
        <v>4641</v>
      </c>
      <c r="AT3" s="14" t="s">
        <v>4754</v>
      </c>
      <c r="AU3" s="15" t="s">
        <v>4904</v>
      </c>
      <c r="AV3" s="14" t="s">
        <v>4905</v>
      </c>
      <c r="AW3" s="14" t="s">
        <v>4863</v>
      </c>
      <c r="AX3" s="14" t="s">
        <v>4863</v>
      </c>
      <c r="AY3" s="14" t="s">
        <v>4863</v>
      </c>
      <c r="AZ3" s="14" t="s">
        <v>4863</v>
      </c>
      <c r="BA3" s="14" t="s">
        <v>4863</v>
      </c>
      <c r="BB3" s="14" t="s">
        <v>4645</v>
      </c>
      <c r="BC3" s="14" t="s">
        <v>4863</v>
      </c>
      <c r="BD3" s="14" t="s">
        <v>4863</v>
      </c>
      <c r="BE3" s="14" t="s">
        <v>4645</v>
      </c>
      <c r="BF3" s="14" t="s">
        <v>4863</v>
      </c>
      <c r="BG3" s="15" t="s">
        <v>4645</v>
      </c>
      <c r="BI3" s="20" t="s">
        <v>4906</v>
      </c>
      <c r="BJ3" s="20" t="s">
        <v>4907</v>
      </c>
      <c r="BK3" s="20" t="s">
        <v>4908</v>
      </c>
      <c r="BL3" s="20" t="s">
        <v>4863</v>
      </c>
      <c r="BM3" s="20" t="s">
        <v>4906</v>
      </c>
      <c r="BN3" s="20" t="s">
        <v>4907</v>
      </c>
      <c r="BO3" s="20" t="s">
        <v>4909</v>
      </c>
      <c r="BP3" s="14" t="s">
        <v>4910</v>
      </c>
    </row>
    <row r="4" ht="24" customHeight="1" spans="1:68">
      <c r="A4" s="14">
        <v>3</v>
      </c>
      <c r="B4" s="14" t="s">
        <v>4863</v>
      </c>
      <c r="C4" s="15" t="s">
        <v>4560</v>
      </c>
      <c r="D4" s="15" t="s">
        <v>4911</v>
      </c>
      <c r="E4" s="15" t="s">
        <v>4912</v>
      </c>
      <c r="F4" s="15" t="s">
        <v>4913</v>
      </c>
      <c r="G4" s="15" t="s">
        <v>4914</v>
      </c>
      <c r="H4" s="15" t="s">
        <v>4915</v>
      </c>
      <c r="I4" s="15" t="s">
        <v>4916</v>
      </c>
      <c r="J4" s="15" t="s">
        <v>4917</v>
      </c>
      <c r="K4" s="15" t="s">
        <v>4918</v>
      </c>
      <c r="L4" s="15" t="s">
        <v>4919</v>
      </c>
      <c r="M4" s="15" t="s">
        <v>4920</v>
      </c>
      <c r="N4" s="15" t="s">
        <v>4921</v>
      </c>
      <c r="O4" s="15" t="s">
        <v>4875</v>
      </c>
      <c r="P4" s="15" t="s">
        <v>4876</v>
      </c>
      <c r="Q4" s="16">
        <v>570</v>
      </c>
      <c r="R4" s="16">
        <v>7</v>
      </c>
      <c r="S4" s="17">
        <v>0.0112</v>
      </c>
      <c r="T4" s="18" t="s">
        <v>4877</v>
      </c>
      <c r="U4" s="19" t="s">
        <v>4922</v>
      </c>
      <c r="V4" s="16">
        <v>2871</v>
      </c>
      <c r="W4" s="17">
        <v>1.3353</v>
      </c>
      <c r="X4" s="16">
        <v>71746.29</v>
      </c>
      <c r="Y4" s="20" t="s">
        <v>4901</v>
      </c>
      <c r="Z4" s="16">
        <v>49980</v>
      </c>
      <c r="AA4" s="21">
        <v>1</v>
      </c>
      <c r="AB4" s="22">
        <v>19.99</v>
      </c>
      <c r="AD4" s="1"/>
      <c r="AF4" s="21">
        <v>2335</v>
      </c>
      <c r="AG4" s="16">
        <v>6</v>
      </c>
      <c r="AH4" s="23">
        <v>4.3</v>
      </c>
      <c r="AI4" s="24">
        <v>0.0021</v>
      </c>
      <c r="AJ4" s="22">
        <v>3.36</v>
      </c>
      <c r="AK4" s="17">
        <v>0.8656</v>
      </c>
      <c r="AM4" s="14" t="s">
        <v>4923</v>
      </c>
      <c r="AN4" s="21">
        <v>343</v>
      </c>
      <c r="AO4" s="14" t="s">
        <v>4641</v>
      </c>
      <c r="AP4" s="21">
        <v>10</v>
      </c>
      <c r="AQ4" s="21">
        <v>1</v>
      </c>
      <c r="AR4" s="15" t="s">
        <v>4924</v>
      </c>
      <c r="AS4" s="14" t="s">
        <v>4641</v>
      </c>
      <c r="AT4" s="14" t="s">
        <v>4628</v>
      </c>
      <c r="AU4" s="15" t="s">
        <v>4925</v>
      </c>
      <c r="AV4" s="14" t="s">
        <v>4926</v>
      </c>
      <c r="AW4" s="14" t="s">
        <v>4645</v>
      </c>
      <c r="AX4" s="14" t="s">
        <v>4645</v>
      </c>
      <c r="AY4" s="14" t="s">
        <v>4863</v>
      </c>
      <c r="AZ4" s="14" t="s">
        <v>4863</v>
      </c>
      <c r="BA4" s="14" t="s">
        <v>4863</v>
      </c>
      <c r="BB4" s="14" t="s">
        <v>4645</v>
      </c>
      <c r="BC4" s="14" t="s">
        <v>4645</v>
      </c>
      <c r="BD4" s="14" t="s">
        <v>4863</v>
      </c>
      <c r="BE4" s="14" t="s">
        <v>4863</v>
      </c>
      <c r="BF4" s="14" t="s">
        <v>4863</v>
      </c>
      <c r="BG4" s="15" t="s">
        <v>4645</v>
      </c>
      <c r="BH4" s="20" t="s">
        <v>1927</v>
      </c>
      <c r="BI4" s="20" t="s">
        <v>4927</v>
      </c>
      <c r="BJ4" s="20" t="s">
        <v>4928</v>
      </c>
      <c r="BK4" s="20" t="s">
        <v>4929</v>
      </c>
      <c r="BL4" s="20" t="s">
        <v>4863</v>
      </c>
      <c r="BM4" s="20" t="s">
        <v>4930</v>
      </c>
      <c r="BN4" s="20" t="s">
        <v>4931</v>
      </c>
      <c r="BO4" s="20" t="s">
        <v>4932</v>
      </c>
      <c r="BP4" s="14" t="s">
        <v>4933</v>
      </c>
    </row>
    <row r="5" ht="24" customHeight="1" spans="1:68">
      <c r="A5" s="14">
        <v>4</v>
      </c>
      <c r="B5" s="14" t="s">
        <v>4863</v>
      </c>
      <c r="C5" s="15" t="s">
        <v>4531</v>
      </c>
      <c r="D5" s="15" t="s">
        <v>4911</v>
      </c>
      <c r="E5" s="15" t="s">
        <v>4934</v>
      </c>
      <c r="F5" s="15" t="s">
        <v>4935</v>
      </c>
      <c r="G5" s="15" t="s">
        <v>4936</v>
      </c>
      <c r="H5" s="15" t="s">
        <v>4937</v>
      </c>
      <c r="I5" s="15" t="s">
        <v>4938</v>
      </c>
      <c r="J5" s="15" t="s">
        <v>4939</v>
      </c>
      <c r="K5" s="15" t="s">
        <v>4940</v>
      </c>
      <c r="L5" s="15" t="s">
        <v>4941</v>
      </c>
      <c r="M5" s="15" t="s">
        <v>4942</v>
      </c>
      <c r="N5" s="15" t="s">
        <v>4531</v>
      </c>
      <c r="O5" s="15" t="s">
        <v>4875</v>
      </c>
      <c r="P5" s="15" t="s">
        <v>4876</v>
      </c>
      <c r="Q5" s="16">
        <v>833</v>
      </c>
      <c r="R5" s="16">
        <v>-558</v>
      </c>
      <c r="S5" s="17">
        <v>-2.9368</v>
      </c>
      <c r="T5" s="18" t="s">
        <v>4877</v>
      </c>
      <c r="U5" s="19" t="s">
        <v>4943</v>
      </c>
      <c r="V5" s="16">
        <v>4345</v>
      </c>
      <c r="W5" s="17">
        <v>1.795</v>
      </c>
      <c r="X5" s="16">
        <v>323659.03</v>
      </c>
      <c r="Y5" s="20" t="s">
        <v>4878</v>
      </c>
      <c r="Z5" s="16">
        <v>223469.98</v>
      </c>
      <c r="AA5" s="21">
        <v>1</v>
      </c>
      <c r="AB5" s="22">
        <v>74.49</v>
      </c>
      <c r="AD5" s="1"/>
      <c r="AE5" s="16">
        <v>31</v>
      </c>
      <c r="AF5" s="21">
        <v>6189</v>
      </c>
      <c r="AG5" s="16">
        <v>69</v>
      </c>
      <c r="AH5" s="23">
        <v>4.5</v>
      </c>
      <c r="AI5" s="24">
        <v>0.0159</v>
      </c>
      <c r="AJ5" s="22">
        <v>5.25</v>
      </c>
      <c r="AK5" s="17">
        <v>0.9295</v>
      </c>
      <c r="AM5" s="14" t="s">
        <v>4944</v>
      </c>
      <c r="AN5" s="21">
        <v>1733</v>
      </c>
      <c r="AO5" s="14" t="s">
        <v>4945</v>
      </c>
      <c r="AP5" s="21">
        <v>10</v>
      </c>
      <c r="AQ5" s="21">
        <v>9</v>
      </c>
      <c r="AR5" s="15" t="s">
        <v>4946</v>
      </c>
      <c r="AS5" s="14" t="s">
        <v>4945</v>
      </c>
      <c r="AT5" s="14" t="s">
        <v>4863</v>
      </c>
      <c r="AU5" s="15" t="s">
        <v>4863</v>
      </c>
      <c r="AV5" s="14" t="s">
        <v>4863</v>
      </c>
      <c r="AW5" s="14" t="s">
        <v>4645</v>
      </c>
      <c r="AX5" s="14" t="s">
        <v>4645</v>
      </c>
      <c r="AY5" s="14" t="s">
        <v>4863</v>
      </c>
      <c r="AZ5" s="14" t="s">
        <v>4863</v>
      </c>
      <c r="BA5" s="14" t="s">
        <v>4863</v>
      </c>
      <c r="BB5" s="14" t="s">
        <v>4645</v>
      </c>
      <c r="BC5" s="14" t="s">
        <v>4645</v>
      </c>
      <c r="BD5" s="14" t="s">
        <v>4863</v>
      </c>
      <c r="BE5" s="14" t="s">
        <v>4645</v>
      </c>
      <c r="BF5" s="14" t="s">
        <v>4863</v>
      </c>
      <c r="BG5" s="15" t="s">
        <v>4863</v>
      </c>
      <c r="BH5" s="20" t="s">
        <v>1924</v>
      </c>
      <c r="BI5" s="20" t="s">
        <v>4947</v>
      </c>
      <c r="BJ5" s="20" t="s">
        <v>4948</v>
      </c>
      <c r="BK5" s="20" t="s">
        <v>4949</v>
      </c>
      <c r="BL5" s="20" t="s">
        <v>4863</v>
      </c>
      <c r="BM5" s="20" t="s">
        <v>4950</v>
      </c>
      <c r="BN5" s="20" t="s">
        <v>4950</v>
      </c>
      <c r="BO5" s="20" t="s">
        <v>4951</v>
      </c>
      <c r="BP5" s="14" t="s">
        <v>4952</v>
      </c>
    </row>
    <row r="6" ht="24" customHeight="1" spans="1:68">
      <c r="A6" s="14">
        <v>5</v>
      </c>
      <c r="B6" s="14" t="s">
        <v>4863</v>
      </c>
      <c r="C6" s="15" t="s">
        <v>4953</v>
      </c>
      <c r="D6" s="15" t="s">
        <v>4954</v>
      </c>
      <c r="E6" s="15" t="s">
        <v>4955</v>
      </c>
      <c r="F6" s="15" t="s">
        <v>4956</v>
      </c>
      <c r="G6" s="15" t="s">
        <v>4957</v>
      </c>
      <c r="H6" s="15" t="s">
        <v>4958</v>
      </c>
      <c r="I6" s="15" t="s">
        <v>4959</v>
      </c>
      <c r="J6" s="15" t="s">
        <v>4960</v>
      </c>
      <c r="K6" s="15" t="s">
        <v>4961</v>
      </c>
      <c r="L6" s="15" t="s">
        <v>4962</v>
      </c>
      <c r="M6" s="15" t="s">
        <v>4963</v>
      </c>
      <c r="N6" s="15" t="s">
        <v>4964</v>
      </c>
      <c r="O6" s="15" t="s">
        <v>4875</v>
      </c>
      <c r="P6" s="15" t="s">
        <v>4876</v>
      </c>
      <c r="Q6" s="16">
        <v>1116</v>
      </c>
      <c r="R6" s="16">
        <v>-344</v>
      </c>
      <c r="S6" s="17">
        <v>-0.6866</v>
      </c>
      <c r="T6" s="18" t="s">
        <v>4877</v>
      </c>
      <c r="U6" s="19" t="s">
        <v>4965</v>
      </c>
      <c r="V6" s="16">
        <v>3185</v>
      </c>
      <c r="W6" s="17">
        <v>22.1719</v>
      </c>
      <c r="X6" s="16">
        <v>73223.15</v>
      </c>
      <c r="Y6" s="20" t="s">
        <v>4966</v>
      </c>
      <c r="Z6" s="16">
        <v>68970</v>
      </c>
      <c r="AA6" s="21">
        <v>1</v>
      </c>
      <c r="AB6" s="22">
        <v>22.99</v>
      </c>
      <c r="AD6" s="1"/>
      <c r="AF6" s="21">
        <v>155</v>
      </c>
      <c r="AG6" s="16">
        <v>107</v>
      </c>
      <c r="AH6" s="23">
        <v>4.1</v>
      </c>
      <c r="AI6" s="24">
        <v>0.0336</v>
      </c>
      <c r="AJ6" s="22">
        <v>3.14</v>
      </c>
      <c r="AK6" s="17">
        <v>0.8634</v>
      </c>
      <c r="AM6" s="14" t="s">
        <v>4967</v>
      </c>
      <c r="AN6" s="21">
        <v>72</v>
      </c>
      <c r="AO6" s="14" t="s">
        <v>4641</v>
      </c>
      <c r="AP6" s="21">
        <v>9.9</v>
      </c>
      <c r="AQ6" s="21">
        <v>2</v>
      </c>
      <c r="AR6" s="15" t="s">
        <v>4968</v>
      </c>
      <c r="AS6" s="14" t="s">
        <v>4641</v>
      </c>
      <c r="AT6" s="14" t="s">
        <v>4754</v>
      </c>
      <c r="AU6" s="15" t="s">
        <v>4969</v>
      </c>
      <c r="AV6" s="14" t="s">
        <v>4970</v>
      </c>
      <c r="AW6" s="14" t="s">
        <v>4863</v>
      </c>
      <c r="AX6" s="14" t="s">
        <v>4863</v>
      </c>
      <c r="AY6" s="14" t="s">
        <v>4863</v>
      </c>
      <c r="AZ6" s="14" t="s">
        <v>4863</v>
      </c>
      <c r="BA6" s="14" t="s">
        <v>4863</v>
      </c>
      <c r="BB6" s="14" t="s">
        <v>4645</v>
      </c>
      <c r="BC6" s="14" t="s">
        <v>4645</v>
      </c>
      <c r="BD6" s="14" t="s">
        <v>4863</v>
      </c>
      <c r="BE6" s="14" t="s">
        <v>4863</v>
      </c>
      <c r="BF6" s="14" t="s">
        <v>4863</v>
      </c>
      <c r="BG6" s="15" t="s">
        <v>4863</v>
      </c>
      <c r="BI6" s="20" t="s">
        <v>4971</v>
      </c>
      <c r="BJ6" s="20" t="s">
        <v>4972</v>
      </c>
      <c r="BK6" s="20" t="s">
        <v>4973</v>
      </c>
      <c r="BL6" s="20" t="s">
        <v>4863</v>
      </c>
      <c r="BM6" s="20" t="s">
        <v>4971</v>
      </c>
      <c r="BN6" s="20" t="s">
        <v>4972</v>
      </c>
      <c r="BO6" s="20" t="s">
        <v>4974</v>
      </c>
      <c r="BP6" s="14" t="s">
        <v>4975</v>
      </c>
    </row>
    <row r="7" ht="24" customHeight="1" spans="1:68">
      <c r="A7" s="14">
        <v>6</v>
      </c>
      <c r="B7" s="14" t="s">
        <v>4863</v>
      </c>
      <c r="C7" s="15" t="s">
        <v>4549</v>
      </c>
      <c r="D7" s="15" t="s">
        <v>4976</v>
      </c>
      <c r="E7" s="15" t="s">
        <v>4977</v>
      </c>
      <c r="F7" s="15" t="s">
        <v>4978</v>
      </c>
      <c r="G7" s="15" t="s">
        <v>4979</v>
      </c>
      <c r="H7" s="15" t="s">
        <v>4550</v>
      </c>
      <c r="I7" s="15" t="s">
        <v>4980</v>
      </c>
      <c r="J7" s="15" t="s">
        <v>4981</v>
      </c>
      <c r="K7" s="15" t="s">
        <v>4982</v>
      </c>
      <c r="L7" s="15" t="s">
        <v>4983</v>
      </c>
      <c r="M7" s="15" t="s">
        <v>4984</v>
      </c>
      <c r="N7" s="15" t="s">
        <v>4985</v>
      </c>
      <c r="O7" s="15" t="s">
        <v>4875</v>
      </c>
      <c r="P7" s="15" t="s">
        <v>4876</v>
      </c>
      <c r="Q7" s="16">
        <v>1612</v>
      </c>
      <c r="R7" s="16">
        <v>-1418</v>
      </c>
      <c r="S7" s="17">
        <v>-1.5808</v>
      </c>
      <c r="T7" s="18" t="s">
        <v>4877</v>
      </c>
      <c r="U7" s="19" t="s">
        <v>4986</v>
      </c>
      <c r="V7" s="16">
        <v>1924</v>
      </c>
      <c r="W7" s="17">
        <v>0.0538</v>
      </c>
      <c r="X7" s="16">
        <v>40865.758</v>
      </c>
      <c r="Y7" s="20" t="s">
        <v>4901</v>
      </c>
      <c r="Z7" s="16">
        <v>21240</v>
      </c>
      <c r="AA7" s="21">
        <v>1</v>
      </c>
      <c r="AB7" s="22">
        <v>21.24</v>
      </c>
      <c r="AD7" s="1"/>
      <c r="AF7" s="21">
        <v>376</v>
      </c>
      <c r="AG7" s="16">
        <v>138</v>
      </c>
      <c r="AH7" s="23">
        <v>4.3</v>
      </c>
      <c r="AI7" s="24">
        <v>0.0717</v>
      </c>
      <c r="AJ7" s="22">
        <v>3.14</v>
      </c>
      <c r="AK7" s="17">
        <v>0.8522</v>
      </c>
      <c r="AM7" s="14" t="s">
        <v>4987</v>
      </c>
      <c r="AN7" s="21">
        <v>315</v>
      </c>
      <c r="AO7" s="14" t="s">
        <v>4641</v>
      </c>
      <c r="AP7" s="21">
        <v>10</v>
      </c>
      <c r="AQ7" s="21">
        <v>1</v>
      </c>
      <c r="AR7" s="15" t="s">
        <v>4988</v>
      </c>
      <c r="AS7" s="14" t="s">
        <v>4641</v>
      </c>
      <c r="AT7" s="14" t="s">
        <v>4628</v>
      </c>
      <c r="AU7" s="15" t="s">
        <v>4989</v>
      </c>
      <c r="AV7" s="14" t="s">
        <v>4990</v>
      </c>
      <c r="AW7" s="14" t="s">
        <v>4863</v>
      </c>
      <c r="AX7" s="14" t="s">
        <v>4645</v>
      </c>
      <c r="AY7" s="14" t="s">
        <v>4863</v>
      </c>
      <c r="AZ7" s="14" t="s">
        <v>4863</v>
      </c>
      <c r="BA7" s="14" t="s">
        <v>4863</v>
      </c>
      <c r="BB7" s="14" t="s">
        <v>4645</v>
      </c>
      <c r="BC7" s="14" t="s">
        <v>4645</v>
      </c>
      <c r="BD7" s="14" t="s">
        <v>4863</v>
      </c>
      <c r="BE7" s="14" t="s">
        <v>4863</v>
      </c>
      <c r="BF7" s="14" t="s">
        <v>4863</v>
      </c>
      <c r="BG7" s="15" t="s">
        <v>4645</v>
      </c>
      <c r="BH7" s="20" t="s">
        <v>1904</v>
      </c>
      <c r="BI7" s="20" t="s">
        <v>4991</v>
      </c>
      <c r="BJ7" s="20" t="s">
        <v>4992</v>
      </c>
      <c r="BK7" s="20" t="s">
        <v>4993</v>
      </c>
      <c r="BL7" s="20" t="s">
        <v>4863</v>
      </c>
      <c r="BM7" s="20" t="s">
        <v>4991</v>
      </c>
      <c r="BN7" s="20" t="s">
        <v>4992</v>
      </c>
      <c r="BO7" s="20" t="s">
        <v>4994</v>
      </c>
      <c r="BP7" s="14" t="s">
        <v>4995</v>
      </c>
    </row>
    <row r="8" ht="24" customHeight="1" spans="1:68">
      <c r="A8" s="14">
        <v>7</v>
      </c>
      <c r="B8" s="14" t="s">
        <v>4863</v>
      </c>
      <c r="C8" s="15" t="s">
        <v>4996</v>
      </c>
      <c r="D8" s="15" t="s">
        <v>4976</v>
      </c>
      <c r="E8" s="15" t="s">
        <v>4997</v>
      </c>
      <c r="F8" s="15" t="s">
        <v>4998</v>
      </c>
      <c r="G8" s="15" t="s">
        <v>4999</v>
      </c>
      <c r="H8" s="15" t="s">
        <v>5000</v>
      </c>
      <c r="I8" s="15" t="s">
        <v>5001</v>
      </c>
      <c r="J8" s="15" t="s">
        <v>5002</v>
      </c>
      <c r="K8" s="15" t="s">
        <v>5003</v>
      </c>
      <c r="L8" s="15" t="s">
        <v>5004</v>
      </c>
      <c r="M8" s="15" t="s">
        <v>5005</v>
      </c>
      <c r="N8" s="15" t="s">
        <v>4996</v>
      </c>
      <c r="O8" s="15" t="s">
        <v>4875</v>
      </c>
      <c r="P8" s="15" t="s">
        <v>4876</v>
      </c>
      <c r="Q8" s="16">
        <v>1714</v>
      </c>
      <c r="R8" s="16">
        <v>-209</v>
      </c>
      <c r="S8" s="17">
        <v>-0.1452</v>
      </c>
      <c r="T8" s="18" t="s">
        <v>4877</v>
      </c>
      <c r="U8" s="19" t="s">
        <v>5006</v>
      </c>
      <c r="V8" s="16">
        <v>1842</v>
      </c>
      <c r="W8" s="17">
        <v>2.0587</v>
      </c>
      <c r="X8" s="16">
        <v>55167.902</v>
      </c>
      <c r="Y8" s="20" t="s">
        <v>5007</v>
      </c>
      <c r="Z8" s="16">
        <v>29950</v>
      </c>
      <c r="AA8" s="21">
        <v>1</v>
      </c>
      <c r="AB8" s="22">
        <v>29.95</v>
      </c>
      <c r="AD8" s="1"/>
      <c r="AF8" s="21">
        <v>1063</v>
      </c>
      <c r="AG8" s="16">
        <v>64</v>
      </c>
      <c r="AH8" s="23">
        <v>4.3</v>
      </c>
      <c r="AI8" s="24">
        <v>0.0347</v>
      </c>
      <c r="AJ8" s="22">
        <v>3.27</v>
      </c>
      <c r="AK8" s="17">
        <v>0.8908</v>
      </c>
      <c r="AM8" s="14" t="s">
        <v>5008</v>
      </c>
      <c r="AN8" s="21">
        <v>745</v>
      </c>
      <c r="AO8" s="14" t="s">
        <v>4641</v>
      </c>
      <c r="AP8" s="21">
        <v>10</v>
      </c>
      <c r="AQ8" s="21">
        <v>2</v>
      </c>
      <c r="AR8" s="15" t="s">
        <v>5009</v>
      </c>
      <c r="AS8" s="14" t="s">
        <v>4641</v>
      </c>
      <c r="AT8" s="14" t="s">
        <v>4754</v>
      </c>
      <c r="AU8" s="15" t="s">
        <v>5010</v>
      </c>
      <c r="AV8" s="14" t="s">
        <v>5011</v>
      </c>
      <c r="AW8" s="14" t="s">
        <v>4863</v>
      </c>
      <c r="AX8" s="14" t="s">
        <v>4645</v>
      </c>
      <c r="AY8" s="14" t="s">
        <v>4863</v>
      </c>
      <c r="AZ8" s="14" t="s">
        <v>4863</v>
      </c>
      <c r="BA8" s="14" t="s">
        <v>4863</v>
      </c>
      <c r="BB8" s="14" t="s">
        <v>4645</v>
      </c>
      <c r="BC8" s="14" t="s">
        <v>4645</v>
      </c>
      <c r="BD8" s="14" t="s">
        <v>4863</v>
      </c>
      <c r="BE8" s="14" t="s">
        <v>4863</v>
      </c>
      <c r="BF8" s="14" t="s">
        <v>4863</v>
      </c>
      <c r="BG8" s="15" t="s">
        <v>4863</v>
      </c>
      <c r="BH8" s="20" t="s">
        <v>2825</v>
      </c>
      <c r="BI8" s="20" t="s">
        <v>5012</v>
      </c>
      <c r="BJ8" s="20" t="s">
        <v>5013</v>
      </c>
      <c r="BK8" s="20" t="s">
        <v>5014</v>
      </c>
      <c r="BL8" s="20" t="s">
        <v>4863</v>
      </c>
      <c r="BM8" s="20" t="s">
        <v>5015</v>
      </c>
      <c r="BN8" s="20" t="s">
        <v>5015</v>
      </c>
      <c r="BO8" s="20" t="s">
        <v>5016</v>
      </c>
      <c r="BP8" s="14" t="s">
        <v>5017</v>
      </c>
    </row>
    <row r="9" ht="24" customHeight="1" spans="1:68">
      <c r="A9" s="14">
        <v>8</v>
      </c>
      <c r="B9" s="14" t="s">
        <v>4863</v>
      </c>
      <c r="C9" s="15" t="s">
        <v>5018</v>
      </c>
      <c r="D9" s="15" t="s">
        <v>5019</v>
      </c>
      <c r="E9" s="15" t="s">
        <v>5020</v>
      </c>
      <c r="F9" s="15" t="s">
        <v>4913</v>
      </c>
      <c r="G9" s="15" t="s">
        <v>4914</v>
      </c>
      <c r="H9" s="15" t="s">
        <v>5021</v>
      </c>
      <c r="I9" s="15" t="s">
        <v>5022</v>
      </c>
      <c r="J9" s="15" t="s">
        <v>5023</v>
      </c>
      <c r="K9" s="15" t="s">
        <v>5024</v>
      </c>
      <c r="L9" s="15" t="s">
        <v>5025</v>
      </c>
      <c r="M9" s="15" t="s">
        <v>5026</v>
      </c>
      <c r="N9" s="15" t="s">
        <v>5027</v>
      </c>
      <c r="O9" s="15" t="s">
        <v>4875</v>
      </c>
      <c r="P9" s="15" t="s">
        <v>4876</v>
      </c>
      <c r="Q9" s="16">
        <v>1659</v>
      </c>
      <c r="R9" s="16">
        <v>1130</v>
      </c>
      <c r="S9" s="17">
        <v>0.3531</v>
      </c>
      <c r="T9" s="18" t="s">
        <v>4877</v>
      </c>
      <c r="U9" s="19" t="s">
        <v>5028</v>
      </c>
      <c r="V9" s="16">
        <v>1175</v>
      </c>
      <c r="W9" s="17">
        <v>-0.0516</v>
      </c>
      <c r="X9" s="16">
        <v>46964.75</v>
      </c>
      <c r="Y9" s="20" t="s">
        <v>5007</v>
      </c>
      <c r="Z9" s="16">
        <v>39970</v>
      </c>
      <c r="AA9" s="21">
        <v>2</v>
      </c>
      <c r="AB9" s="22">
        <v>39.97</v>
      </c>
      <c r="AD9" s="1"/>
      <c r="AF9" s="21">
        <v>1368</v>
      </c>
      <c r="AG9" s="16">
        <v>70</v>
      </c>
      <c r="AH9" s="23">
        <v>4.3</v>
      </c>
      <c r="AI9" s="24">
        <v>0.0596</v>
      </c>
      <c r="AJ9" s="22">
        <v>3.45</v>
      </c>
      <c r="AK9" s="17">
        <v>0.9137</v>
      </c>
      <c r="AM9" s="14" t="s">
        <v>5029</v>
      </c>
      <c r="AN9" s="21">
        <v>318</v>
      </c>
      <c r="AO9" s="14" t="s">
        <v>4641</v>
      </c>
      <c r="AP9" s="21">
        <v>10</v>
      </c>
      <c r="AQ9" s="21">
        <v>2</v>
      </c>
      <c r="AR9" s="15" t="s">
        <v>4924</v>
      </c>
      <c r="AS9" s="14" t="s">
        <v>4641</v>
      </c>
      <c r="AT9" s="14" t="s">
        <v>4628</v>
      </c>
      <c r="AU9" s="15" t="s">
        <v>4925</v>
      </c>
      <c r="AV9" s="14" t="s">
        <v>4926</v>
      </c>
      <c r="AW9" s="14" t="s">
        <v>4863</v>
      </c>
      <c r="AX9" s="14" t="s">
        <v>4645</v>
      </c>
      <c r="AY9" s="14" t="s">
        <v>4863</v>
      </c>
      <c r="AZ9" s="14" t="s">
        <v>4863</v>
      </c>
      <c r="BA9" s="14" t="s">
        <v>4863</v>
      </c>
      <c r="BB9" s="14" t="s">
        <v>4645</v>
      </c>
      <c r="BC9" s="14" t="s">
        <v>4645</v>
      </c>
      <c r="BD9" s="14" t="s">
        <v>4863</v>
      </c>
      <c r="BE9" s="14" t="s">
        <v>4863</v>
      </c>
      <c r="BF9" s="14" t="s">
        <v>4863</v>
      </c>
      <c r="BG9" s="15" t="s">
        <v>4645</v>
      </c>
      <c r="BH9" s="20" t="s">
        <v>5030</v>
      </c>
      <c r="BI9" s="20" t="s">
        <v>5031</v>
      </c>
      <c r="BJ9" s="20" t="s">
        <v>4842</v>
      </c>
      <c r="BK9" s="20" t="s">
        <v>5032</v>
      </c>
      <c r="BL9" s="20" t="s">
        <v>4863</v>
      </c>
      <c r="BM9" s="20" t="s">
        <v>5033</v>
      </c>
      <c r="BN9" s="20" t="s">
        <v>5033</v>
      </c>
      <c r="BO9" s="20" t="s">
        <v>5034</v>
      </c>
      <c r="BP9" s="14" t="s">
        <v>5035</v>
      </c>
    </row>
    <row r="10" ht="24" customHeight="1" spans="1:68">
      <c r="A10" s="14">
        <v>9</v>
      </c>
      <c r="B10" s="14" t="s">
        <v>4863</v>
      </c>
      <c r="C10" s="15" t="s">
        <v>5036</v>
      </c>
      <c r="D10" s="15" t="s">
        <v>5019</v>
      </c>
      <c r="E10" s="15" t="s">
        <v>5037</v>
      </c>
      <c r="F10" s="15" t="s">
        <v>2274</v>
      </c>
      <c r="G10" s="15" t="s">
        <v>5038</v>
      </c>
      <c r="H10" s="15" t="s">
        <v>5039</v>
      </c>
      <c r="I10" s="15" t="s">
        <v>5040</v>
      </c>
      <c r="J10" s="15" t="s">
        <v>5041</v>
      </c>
      <c r="K10" s="15" t="s">
        <v>5042</v>
      </c>
      <c r="L10" s="15" t="s">
        <v>5043</v>
      </c>
      <c r="M10" s="15" t="s">
        <v>5044</v>
      </c>
      <c r="N10" s="15" t="s">
        <v>5036</v>
      </c>
      <c r="O10" s="15" t="s">
        <v>4875</v>
      </c>
      <c r="P10" s="15" t="s">
        <v>4876</v>
      </c>
      <c r="Q10" s="16">
        <v>2085</v>
      </c>
      <c r="R10" s="16">
        <v>-777</v>
      </c>
      <c r="S10" s="17">
        <v>-0.6529</v>
      </c>
      <c r="T10" s="18" t="s">
        <v>4877</v>
      </c>
      <c r="U10" s="19" t="s">
        <v>5045</v>
      </c>
      <c r="V10" s="16">
        <v>3006</v>
      </c>
      <c r="W10" s="17">
        <v>-0.0062</v>
      </c>
      <c r="X10" s="16">
        <v>60089.938</v>
      </c>
      <c r="Y10" s="20" t="s">
        <v>4901</v>
      </c>
      <c r="Z10" s="16">
        <v>39980</v>
      </c>
      <c r="AA10" s="21">
        <v>1</v>
      </c>
      <c r="AB10" s="22">
        <v>19.99</v>
      </c>
      <c r="AD10" s="1"/>
      <c r="AF10" s="21">
        <v>318</v>
      </c>
      <c r="AG10" s="16">
        <v>179</v>
      </c>
      <c r="AH10" s="23">
        <v>4.3</v>
      </c>
      <c r="AI10" s="24">
        <v>0.0595</v>
      </c>
      <c r="AK10" s="17">
        <v>0</v>
      </c>
      <c r="AM10" s="14" t="s">
        <v>5046</v>
      </c>
      <c r="AN10" s="21">
        <v>304</v>
      </c>
      <c r="AO10" s="14" t="s">
        <v>4627</v>
      </c>
      <c r="AP10" s="21">
        <v>8.6</v>
      </c>
      <c r="AQ10" s="21">
        <v>1</v>
      </c>
      <c r="AR10" s="15" t="s">
        <v>5047</v>
      </c>
      <c r="AS10" s="14" t="s">
        <v>4627</v>
      </c>
      <c r="AT10" s="14" t="s">
        <v>4754</v>
      </c>
      <c r="AU10" s="15" t="s">
        <v>5048</v>
      </c>
      <c r="AV10" s="14" t="s">
        <v>5049</v>
      </c>
      <c r="AW10" s="14" t="s">
        <v>4645</v>
      </c>
      <c r="AX10" s="14" t="s">
        <v>4645</v>
      </c>
      <c r="AY10" s="14" t="s">
        <v>4863</v>
      </c>
      <c r="AZ10" s="14" t="s">
        <v>4863</v>
      </c>
      <c r="BA10" s="14" t="s">
        <v>4863</v>
      </c>
      <c r="BB10" s="14" t="s">
        <v>4863</v>
      </c>
      <c r="BC10" s="14" t="s">
        <v>4863</v>
      </c>
      <c r="BD10" s="14" t="s">
        <v>4863</v>
      </c>
      <c r="BE10" s="14" t="s">
        <v>4863</v>
      </c>
      <c r="BF10" s="14" t="s">
        <v>4863</v>
      </c>
      <c r="BG10" s="15" t="s">
        <v>4863</v>
      </c>
      <c r="BH10" s="20" t="s">
        <v>1867</v>
      </c>
      <c r="BJ10" s="20" t="s">
        <v>4863</v>
      </c>
      <c r="BL10" s="20" t="s">
        <v>4863</v>
      </c>
      <c r="BN10" s="20" t="s">
        <v>4863</v>
      </c>
      <c r="BP10" s="14" t="s">
        <v>4863</v>
      </c>
    </row>
    <row r="11" ht="24" customHeight="1" spans="1:68">
      <c r="A11" s="14">
        <v>10</v>
      </c>
      <c r="B11" s="14" t="s">
        <v>4863</v>
      </c>
      <c r="C11" s="15" t="s">
        <v>4578</v>
      </c>
      <c r="D11" s="15" t="s">
        <v>5050</v>
      </c>
      <c r="E11" s="15" t="s">
        <v>5051</v>
      </c>
      <c r="F11" s="15" t="s">
        <v>4935</v>
      </c>
      <c r="G11" s="15" t="s">
        <v>5052</v>
      </c>
      <c r="H11" s="15" t="s">
        <v>5053</v>
      </c>
      <c r="I11" s="15" t="s">
        <v>5054</v>
      </c>
      <c r="J11" s="15" t="s">
        <v>5055</v>
      </c>
      <c r="K11" s="15" t="s">
        <v>5056</v>
      </c>
      <c r="L11" s="15" t="s">
        <v>5057</v>
      </c>
      <c r="M11" s="15" t="s">
        <v>5058</v>
      </c>
      <c r="N11" s="15" t="s">
        <v>5059</v>
      </c>
      <c r="O11" s="15" t="s">
        <v>4875</v>
      </c>
      <c r="P11" s="15" t="s">
        <v>4876</v>
      </c>
      <c r="Q11" s="16">
        <v>2581</v>
      </c>
      <c r="R11" s="16">
        <v>-887</v>
      </c>
      <c r="S11" s="17">
        <v>-0.5878</v>
      </c>
      <c r="T11" s="18" t="s">
        <v>4877</v>
      </c>
      <c r="U11" s="19" t="s">
        <v>5060</v>
      </c>
      <c r="V11" s="16">
        <v>2515</v>
      </c>
      <c r="W11" s="17">
        <v>0.6729</v>
      </c>
      <c r="X11" s="16">
        <v>223835</v>
      </c>
      <c r="Y11" s="20" t="s">
        <v>5007</v>
      </c>
      <c r="Z11" s="16">
        <v>89000</v>
      </c>
      <c r="AA11" s="21">
        <v>2</v>
      </c>
      <c r="AB11" s="22">
        <v>89</v>
      </c>
      <c r="AD11" s="1"/>
      <c r="AE11" s="16">
        <v>113</v>
      </c>
      <c r="AF11" s="21">
        <v>5962</v>
      </c>
      <c r="AG11" s="16">
        <v>39</v>
      </c>
      <c r="AH11" s="23">
        <v>4.3</v>
      </c>
      <c r="AI11" s="24">
        <v>0.0155</v>
      </c>
      <c r="AJ11" s="22">
        <v>4</v>
      </c>
      <c r="AK11" s="17">
        <v>0.9551</v>
      </c>
      <c r="AM11" s="14" t="s">
        <v>5061</v>
      </c>
      <c r="AN11" s="21">
        <v>2527</v>
      </c>
      <c r="AO11" s="14" t="s">
        <v>4945</v>
      </c>
      <c r="AP11" s="21">
        <v>9.9</v>
      </c>
      <c r="AQ11" s="21">
        <v>10</v>
      </c>
      <c r="AR11" s="15" t="s">
        <v>4946</v>
      </c>
      <c r="AS11" s="14" t="s">
        <v>4945</v>
      </c>
      <c r="AT11" s="14" t="s">
        <v>4863</v>
      </c>
      <c r="AU11" s="15" t="s">
        <v>4863</v>
      </c>
      <c r="AV11" s="14" t="s">
        <v>4863</v>
      </c>
      <c r="AW11" s="14" t="s">
        <v>4645</v>
      </c>
      <c r="AX11" s="14" t="s">
        <v>4645</v>
      </c>
      <c r="AY11" s="14" t="s">
        <v>4863</v>
      </c>
      <c r="AZ11" s="14" t="s">
        <v>4863</v>
      </c>
      <c r="BA11" s="14" t="s">
        <v>4863</v>
      </c>
      <c r="BB11" s="14" t="s">
        <v>4645</v>
      </c>
      <c r="BC11" s="14" t="s">
        <v>4863</v>
      </c>
      <c r="BD11" s="14" t="s">
        <v>4863</v>
      </c>
      <c r="BE11" s="14" t="s">
        <v>4645</v>
      </c>
      <c r="BF11" s="14" t="s">
        <v>4863</v>
      </c>
      <c r="BG11" s="15" t="s">
        <v>4863</v>
      </c>
      <c r="BH11" s="20" t="s">
        <v>2017</v>
      </c>
      <c r="BI11" s="20" t="s">
        <v>5062</v>
      </c>
      <c r="BJ11" s="20" t="s">
        <v>5063</v>
      </c>
      <c r="BK11" s="20" t="s">
        <v>5064</v>
      </c>
      <c r="BL11" s="20" t="s">
        <v>4863</v>
      </c>
      <c r="BM11" s="20" t="s">
        <v>5065</v>
      </c>
      <c r="BN11" s="20" t="s">
        <v>5065</v>
      </c>
      <c r="BO11" s="20" t="s">
        <v>5066</v>
      </c>
      <c r="BP11" s="14" t="s">
        <v>5067</v>
      </c>
    </row>
    <row r="12" ht="24" customHeight="1" spans="1:68">
      <c r="A12" s="14">
        <v>11</v>
      </c>
      <c r="B12" s="14" t="s">
        <v>4863</v>
      </c>
      <c r="C12" s="15" t="s">
        <v>4548</v>
      </c>
      <c r="D12" s="15" t="s">
        <v>5068</v>
      </c>
      <c r="E12" s="15" t="s">
        <v>5069</v>
      </c>
      <c r="F12" s="15" t="s">
        <v>5070</v>
      </c>
      <c r="G12" s="15" t="s">
        <v>5071</v>
      </c>
      <c r="H12" s="15" t="s">
        <v>4547</v>
      </c>
      <c r="I12" s="15" t="s">
        <v>5072</v>
      </c>
      <c r="J12" s="15" t="s">
        <v>5073</v>
      </c>
      <c r="K12" s="15" t="s">
        <v>5074</v>
      </c>
      <c r="L12" s="15" t="s">
        <v>5075</v>
      </c>
      <c r="M12" s="15" t="s">
        <v>5076</v>
      </c>
      <c r="N12" s="15" t="s">
        <v>5077</v>
      </c>
      <c r="O12" s="15" t="s">
        <v>4875</v>
      </c>
      <c r="P12" s="15" t="s">
        <v>4876</v>
      </c>
      <c r="Q12" s="16">
        <v>2637</v>
      </c>
      <c r="R12" s="16">
        <v>769</v>
      </c>
      <c r="S12" s="17">
        <v>0.196</v>
      </c>
      <c r="T12" s="18" t="s">
        <v>4877</v>
      </c>
      <c r="U12" s="19" t="s">
        <v>5078</v>
      </c>
      <c r="V12" s="16">
        <v>1273</v>
      </c>
      <c r="W12" s="17">
        <v>0.0204</v>
      </c>
      <c r="X12" s="16">
        <v>32448.77</v>
      </c>
      <c r="Y12" s="20" t="s">
        <v>5079</v>
      </c>
      <c r="Z12" s="16">
        <v>15294</v>
      </c>
      <c r="AA12" s="21">
        <v>4</v>
      </c>
      <c r="AB12" s="22">
        <v>25.49</v>
      </c>
      <c r="AD12" s="1"/>
      <c r="AF12" s="21">
        <v>782</v>
      </c>
      <c r="AG12" s="16">
        <v>184</v>
      </c>
      <c r="AH12" s="23">
        <v>4.5</v>
      </c>
      <c r="AI12" s="24">
        <v>0.1445</v>
      </c>
      <c r="AJ12" s="22">
        <v>3.14</v>
      </c>
      <c r="AK12" s="17">
        <v>0.8768</v>
      </c>
      <c r="AM12" s="14" t="s">
        <v>5080</v>
      </c>
      <c r="AN12" s="21">
        <v>248</v>
      </c>
      <c r="AO12" s="14" t="s">
        <v>4641</v>
      </c>
      <c r="AP12" s="21">
        <v>10</v>
      </c>
      <c r="AQ12" s="21">
        <v>1</v>
      </c>
      <c r="AR12" s="15" t="s">
        <v>5081</v>
      </c>
      <c r="AS12" s="14" t="s">
        <v>4641</v>
      </c>
      <c r="AT12" s="14" t="s">
        <v>4628</v>
      </c>
      <c r="AU12" s="15" t="s">
        <v>5082</v>
      </c>
      <c r="AV12" s="14" t="s">
        <v>5083</v>
      </c>
      <c r="AW12" s="14" t="s">
        <v>4863</v>
      </c>
      <c r="AX12" s="14" t="s">
        <v>4645</v>
      </c>
      <c r="AY12" s="14" t="s">
        <v>4863</v>
      </c>
      <c r="AZ12" s="14" t="s">
        <v>4863</v>
      </c>
      <c r="BA12" s="14" t="s">
        <v>4863</v>
      </c>
      <c r="BB12" s="14" t="s">
        <v>4645</v>
      </c>
      <c r="BC12" s="14" t="s">
        <v>4645</v>
      </c>
      <c r="BD12" s="14" t="s">
        <v>4863</v>
      </c>
      <c r="BE12" s="14" t="s">
        <v>4645</v>
      </c>
      <c r="BF12" s="14" t="s">
        <v>4863</v>
      </c>
      <c r="BG12" s="15" t="s">
        <v>4645</v>
      </c>
      <c r="BH12" s="20" t="s">
        <v>1979</v>
      </c>
      <c r="BI12" s="20" t="s">
        <v>5084</v>
      </c>
      <c r="BJ12" s="20" t="s">
        <v>4907</v>
      </c>
      <c r="BK12" s="20" t="s">
        <v>5085</v>
      </c>
      <c r="BL12" s="20" t="s">
        <v>4863</v>
      </c>
      <c r="BM12" s="20" t="s">
        <v>5086</v>
      </c>
      <c r="BN12" s="20" t="s">
        <v>5013</v>
      </c>
      <c r="BO12" s="20" t="s">
        <v>5087</v>
      </c>
      <c r="BP12" s="14" t="s">
        <v>5088</v>
      </c>
    </row>
    <row r="13" ht="24" customHeight="1" spans="1:68">
      <c r="A13" s="14">
        <v>12</v>
      </c>
      <c r="B13" s="14" t="s">
        <v>4863</v>
      </c>
      <c r="C13" s="15" t="s">
        <v>5089</v>
      </c>
      <c r="D13" s="15" t="s">
        <v>5090</v>
      </c>
      <c r="E13" s="15" t="s">
        <v>5091</v>
      </c>
      <c r="F13" s="15" t="s">
        <v>5092</v>
      </c>
      <c r="G13" s="15" t="s">
        <v>5093</v>
      </c>
      <c r="H13" s="15" t="s">
        <v>5094</v>
      </c>
      <c r="I13" s="15" t="s">
        <v>5095</v>
      </c>
      <c r="J13" s="15" t="s">
        <v>5096</v>
      </c>
      <c r="K13" s="15" t="s">
        <v>5097</v>
      </c>
      <c r="L13" s="15" t="s">
        <v>5098</v>
      </c>
      <c r="M13" s="15" t="s">
        <v>5099</v>
      </c>
      <c r="N13" s="15" t="s">
        <v>5100</v>
      </c>
      <c r="O13" s="15" t="s">
        <v>4875</v>
      </c>
      <c r="P13" s="15" t="s">
        <v>4876</v>
      </c>
      <c r="Q13" s="16">
        <v>2987</v>
      </c>
      <c r="R13" s="16">
        <v>-81</v>
      </c>
      <c r="S13" s="17">
        <v>-0.0401</v>
      </c>
      <c r="T13" s="18" t="s">
        <v>4877</v>
      </c>
      <c r="U13" s="19" t="s">
        <v>5101</v>
      </c>
      <c r="V13" s="16">
        <v>708</v>
      </c>
      <c r="W13" s="17" t="s">
        <v>4863</v>
      </c>
      <c r="X13" s="16">
        <v>16843.32</v>
      </c>
      <c r="Y13" s="20" t="s">
        <v>5102</v>
      </c>
      <c r="Z13" s="16">
        <v>16653</v>
      </c>
      <c r="AA13" s="21">
        <v>1</v>
      </c>
      <c r="AB13" s="22">
        <v>23.79</v>
      </c>
      <c r="AD13" s="1"/>
      <c r="AF13" s="21">
        <v>103</v>
      </c>
      <c r="AG13" s="16">
        <v>3</v>
      </c>
      <c r="AH13" s="23">
        <v>4.7</v>
      </c>
      <c r="AI13" s="24">
        <v>0.0042</v>
      </c>
      <c r="AJ13" s="22">
        <v>3.14</v>
      </c>
      <c r="AK13" s="17">
        <v>0.868</v>
      </c>
      <c r="AM13" s="14" t="s">
        <v>5103</v>
      </c>
      <c r="AN13" s="21">
        <v>80</v>
      </c>
      <c r="AO13" s="14" t="s">
        <v>4641</v>
      </c>
      <c r="AP13" s="21">
        <v>10</v>
      </c>
      <c r="AQ13" s="21">
        <v>1</v>
      </c>
      <c r="AR13" s="15" t="s">
        <v>5104</v>
      </c>
      <c r="AS13" s="14" t="s">
        <v>4641</v>
      </c>
      <c r="AT13" s="14" t="s">
        <v>4628</v>
      </c>
      <c r="AU13" s="15" t="s">
        <v>5105</v>
      </c>
      <c r="AV13" s="14" t="s">
        <v>5106</v>
      </c>
      <c r="AW13" s="14" t="s">
        <v>4863</v>
      </c>
      <c r="AX13" s="14" t="s">
        <v>4863</v>
      </c>
      <c r="AY13" s="14" t="s">
        <v>4863</v>
      </c>
      <c r="AZ13" s="14" t="s">
        <v>4863</v>
      </c>
      <c r="BA13" s="14" t="s">
        <v>4863</v>
      </c>
      <c r="BB13" s="14" t="s">
        <v>4645</v>
      </c>
      <c r="BC13" s="14" t="s">
        <v>4863</v>
      </c>
      <c r="BD13" s="14" t="s">
        <v>4863</v>
      </c>
      <c r="BE13" s="14" t="s">
        <v>4863</v>
      </c>
      <c r="BF13" s="14" t="s">
        <v>4863</v>
      </c>
      <c r="BG13" s="15" t="s">
        <v>4645</v>
      </c>
      <c r="BI13" s="20" t="s">
        <v>5107</v>
      </c>
      <c r="BJ13" s="20" t="s">
        <v>5108</v>
      </c>
      <c r="BK13" s="20" t="s">
        <v>5109</v>
      </c>
      <c r="BL13" s="20" t="s">
        <v>4863</v>
      </c>
      <c r="BM13" s="20" t="s">
        <v>5110</v>
      </c>
      <c r="BN13" s="20" t="s">
        <v>5111</v>
      </c>
      <c r="BO13" s="20" t="s">
        <v>5112</v>
      </c>
      <c r="BP13" s="14" t="s">
        <v>5113</v>
      </c>
    </row>
    <row r="14" ht="24" customHeight="1" spans="1:68">
      <c r="A14" s="14">
        <v>13</v>
      </c>
      <c r="B14" s="14" t="s">
        <v>4863</v>
      </c>
      <c r="C14" s="15" t="s">
        <v>5114</v>
      </c>
      <c r="D14" s="15" t="s">
        <v>5115</v>
      </c>
      <c r="E14" s="15" t="s">
        <v>5116</v>
      </c>
      <c r="F14" s="15" t="s">
        <v>5117</v>
      </c>
      <c r="G14" s="15" t="s">
        <v>5118</v>
      </c>
      <c r="H14" s="15" t="s">
        <v>5119</v>
      </c>
      <c r="I14" s="15" t="s">
        <v>5120</v>
      </c>
      <c r="J14" s="15" t="s">
        <v>5121</v>
      </c>
      <c r="K14" s="15" t="s">
        <v>5122</v>
      </c>
      <c r="L14" s="15" t="s">
        <v>5123</v>
      </c>
      <c r="M14" s="15" t="s">
        <v>5124</v>
      </c>
      <c r="N14" s="15" t="s">
        <v>5125</v>
      </c>
      <c r="O14" s="15" t="s">
        <v>4875</v>
      </c>
      <c r="P14" s="15" t="s">
        <v>4876</v>
      </c>
      <c r="Q14" s="16">
        <v>3124</v>
      </c>
      <c r="R14" s="16">
        <v>-67</v>
      </c>
      <c r="S14" s="17">
        <v>-0.0219</v>
      </c>
      <c r="T14" s="18" t="s">
        <v>4877</v>
      </c>
      <c r="U14" s="19" t="s">
        <v>5126</v>
      </c>
      <c r="V14" s="16">
        <v>921</v>
      </c>
      <c r="W14" s="17">
        <v>0.1648</v>
      </c>
      <c r="X14" s="16">
        <v>46040.793</v>
      </c>
      <c r="Y14" s="20" t="s">
        <v>5127</v>
      </c>
      <c r="Z14" s="16">
        <v>44991</v>
      </c>
      <c r="AA14" s="21">
        <v>1</v>
      </c>
      <c r="AB14" s="22">
        <v>49.99</v>
      </c>
      <c r="AD14" s="20" t="s">
        <v>5128</v>
      </c>
      <c r="AF14" s="21">
        <v>515</v>
      </c>
      <c r="AG14" s="16">
        <v>137</v>
      </c>
      <c r="AH14" s="23">
        <v>4.4</v>
      </c>
      <c r="AI14" s="24">
        <v>0.1488</v>
      </c>
      <c r="AJ14" s="22">
        <v>3.14</v>
      </c>
      <c r="AK14" s="17">
        <v>0.9372</v>
      </c>
      <c r="AM14" s="14" t="s">
        <v>5129</v>
      </c>
      <c r="AN14" s="21">
        <v>263</v>
      </c>
      <c r="AO14" s="14" t="s">
        <v>4641</v>
      </c>
      <c r="AP14" s="21">
        <v>10</v>
      </c>
      <c r="AQ14" s="21">
        <v>1</v>
      </c>
      <c r="AR14" s="15" t="s">
        <v>5130</v>
      </c>
      <c r="AS14" s="14" t="s">
        <v>4641</v>
      </c>
      <c r="AT14" s="14" t="s">
        <v>4628</v>
      </c>
      <c r="AU14" s="15" t="s">
        <v>5131</v>
      </c>
      <c r="AV14" s="14" t="s">
        <v>5132</v>
      </c>
      <c r="AW14" s="14" t="s">
        <v>4863</v>
      </c>
      <c r="AX14" s="14" t="s">
        <v>4863</v>
      </c>
      <c r="AY14" s="14" t="s">
        <v>4863</v>
      </c>
      <c r="AZ14" s="14" t="s">
        <v>4863</v>
      </c>
      <c r="BA14" s="14" t="s">
        <v>4863</v>
      </c>
      <c r="BB14" s="14" t="s">
        <v>4645</v>
      </c>
      <c r="BC14" s="14" t="s">
        <v>4645</v>
      </c>
      <c r="BD14" s="14" t="s">
        <v>4863</v>
      </c>
      <c r="BE14" s="14" t="s">
        <v>4863</v>
      </c>
      <c r="BF14" s="14" t="s">
        <v>4863</v>
      </c>
      <c r="BG14" s="15" t="s">
        <v>4863</v>
      </c>
      <c r="BI14" s="20" t="s">
        <v>5133</v>
      </c>
      <c r="BJ14" s="20" t="s">
        <v>5134</v>
      </c>
      <c r="BK14" s="20" t="s">
        <v>5135</v>
      </c>
      <c r="BL14" s="20" t="s">
        <v>4863</v>
      </c>
      <c r="BM14" s="20" t="s">
        <v>5136</v>
      </c>
      <c r="BN14" s="20" t="s">
        <v>5137</v>
      </c>
      <c r="BO14" s="20" t="s">
        <v>5138</v>
      </c>
      <c r="BP14" s="14" t="s">
        <v>5139</v>
      </c>
    </row>
    <row r="15" ht="24" customHeight="1" spans="1:68">
      <c r="A15" s="14">
        <v>14</v>
      </c>
      <c r="B15" s="14" t="s">
        <v>4863</v>
      </c>
      <c r="C15" s="15" t="s">
        <v>5140</v>
      </c>
      <c r="D15" s="15" t="s">
        <v>5141</v>
      </c>
      <c r="E15" s="15" t="s">
        <v>5142</v>
      </c>
      <c r="F15" s="15" t="s">
        <v>5143</v>
      </c>
      <c r="G15" s="15" t="s">
        <v>5144</v>
      </c>
      <c r="H15" s="15" t="s">
        <v>5145</v>
      </c>
      <c r="I15" s="15" t="s">
        <v>5146</v>
      </c>
      <c r="J15" s="15" t="s">
        <v>5147</v>
      </c>
      <c r="K15" s="15" t="s">
        <v>5148</v>
      </c>
      <c r="L15" s="15" t="s">
        <v>5149</v>
      </c>
      <c r="M15" s="15" t="s">
        <v>5150</v>
      </c>
      <c r="N15" s="15" t="s">
        <v>5151</v>
      </c>
      <c r="O15" s="15" t="s">
        <v>4875</v>
      </c>
      <c r="P15" s="15" t="s">
        <v>4876</v>
      </c>
      <c r="Q15" s="16">
        <v>3242</v>
      </c>
      <c r="R15" s="16">
        <v>7048</v>
      </c>
      <c r="S15" s="17">
        <v>0.6848</v>
      </c>
      <c r="T15" s="18" t="s">
        <v>4877</v>
      </c>
      <c r="U15" s="19" t="s">
        <v>5152</v>
      </c>
      <c r="V15" s="16">
        <v>249</v>
      </c>
      <c r="W15" s="17">
        <v>1.25</v>
      </c>
      <c r="X15" s="16">
        <v>4965.06</v>
      </c>
      <c r="Y15" s="20" t="s">
        <v>5153</v>
      </c>
      <c r="Z15" s="16">
        <v>3988</v>
      </c>
      <c r="AA15" s="21">
        <v>2</v>
      </c>
      <c r="AB15" s="22">
        <v>19.94</v>
      </c>
      <c r="AD15" s="1"/>
      <c r="AF15" s="21">
        <v>1046</v>
      </c>
      <c r="AG15" s="16">
        <v>921</v>
      </c>
      <c r="AH15" s="23">
        <v>4.1</v>
      </c>
      <c r="AI15" s="24">
        <v>0</v>
      </c>
      <c r="AJ15" s="22">
        <v>3.14</v>
      </c>
      <c r="AK15" s="17">
        <v>0.8425</v>
      </c>
      <c r="AM15" s="14" t="s">
        <v>5154</v>
      </c>
      <c r="AN15" s="21">
        <v>234</v>
      </c>
      <c r="AO15" s="14" t="s">
        <v>4641</v>
      </c>
      <c r="AP15" s="21">
        <v>10</v>
      </c>
      <c r="AQ15" s="21">
        <v>3</v>
      </c>
      <c r="AR15" s="15" t="s">
        <v>5155</v>
      </c>
      <c r="AS15" s="14" t="s">
        <v>4641</v>
      </c>
      <c r="AT15" s="14" t="s">
        <v>4754</v>
      </c>
      <c r="AU15" s="15" t="s">
        <v>5156</v>
      </c>
      <c r="AV15" s="14" t="s">
        <v>5157</v>
      </c>
      <c r="AW15" s="14" t="s">
        <v>4863</v>
      </c>
      <c r="AX15" s="14" t="s">
        <v>4863</v>
      </c>
      <c r="AY15" s="14" t="s">
        <v>4863</v>
      </c>
      <c r="AZ15" s="14" t="s">
        <v>4863</v>
      </c>
      <c r="BA15" s="14" t="s">
        <v>4863</v>
      </c>
      <c r="BB15" s="14" t="s">
        <v>4645</v>
      </c>
      <c r="BC15" s="14" t="s">
        <v>4645</v>
      </c>
      <c r="BD15" s="14" t="s">
        <v>4863</v>
      </c>
      <c r="BE15" s="14" t="s">
        <v>4645</v>
      </c>
      <c r="BF15" s="14" t="s">
        <v>4863</v>
      </c>
      <c r="BG15" s="15" t="s">
        <v>4645</v>
      </c>
      <c r="BI15" s="20" t="s">
        <v>5158</v>
      </c>
      <c r="BJ15" s="20" t="s">
        <v>5159</v>
      </c>
      <c r="BK15" s="20" t="s">
        <v>5160</v>
      </c>
      <c r="BL15" s="20" t="s">
        <v>4863</v>
      </c>
      <c r="BM15" s="20" t="s">
        <v>5158</v>
      </c>
      <c r="BN15" s="20" t="s">
        <v>5159</v>
      </c>
      <c r="BO15" s="20" t="s">
        <v>5161</v>
      </c>
      <c r="BP15" s="14" t="s">
        <v>5162</v>
      </c>
    </row>
    <row r="16" ht="24" customHeight="1" spans="1:68">
      <c r="A16" s="14">
        <v>15</v>
      </c>
      <c r="B16" s="14" t="s">
        <v>4863</v>
      </c>
      <c r="C16" s="15" t="s">
        <v>4564</v>
      </c>
      <c r="D16" s="15" t="s">
        <v>5163</v>
      </c>
      <c r="E16" s="15" t="s">
        <v>5164</v>
      </c>
      <c r="F16" s="15" t="s">
        <v>4892</v>
      </c>
      <c r="G16" s="15" t="s">
        <v>4893</v>
      </c>
      <c r="H16" s="15" t="s">
        <v>4565</v>
      </c>
      <c r="I16" s="15" t="s">
        <v>5165</v>
      </c>
      <c r="J16" s="15" t="s">
        <v>5166</v>
      </c>
      <c r="K16" s="15" t="s">
        <v>5167</v>
      </c>
      <c r="L16" s="15" t="s">
        <v>5168</v>
      </c>
      <c r="M16" s="15" t="s">
        <v>5169</v>
      </c>
      <c r="N16" s="15" t="s">
        <v>5170</v>
      </c>
      <c r="O16" s="15" t="s">
        <v>4875</v>
      </c>
      <c r="P16" s="15" t="s">
        <v>4876</v>
      </c>
      <c r="Q16" s="16">
        <v>3397</v>
      </c>
      <c r="R16" s="16">
        <v>-1533</v>
      </c>
      <c r="S16" s="17">
        <v>-0.543</v>
      </c>
      <c r="T16" s="18" t="s">
        <v>4877</v>
      </c>
      <c r="U16" s="19" t="s">
        <v>5171</v>
      </c>
      <c r="V16" s="16">
        <v>370</v>
      </c>
      <c r="W16" s="17" t="s">
        <v>4863</v>
      </c>
      <c r="X16" s="16">
        <v>12206.301</v>
      </c>
      <c r="Y16" s="20" t="s">
        <v>4863</v>
      </c>
      <c r="Z16" s="16" t="s">
        <v>4863</v>
      </c>
      <c r="AA16" s="21">
        <v>1</v>
      </c>
      <c r="AB16" s="22">
        <v>32.99</v>
      </c>
      <c r="AD16" s="20" t="s">
        <v>5172</v>
      </c>
      <c r="AF16" s="21">
        <v>271</v>
      </c>
      <c r="AG16" s="16">
        <v>28</v>
      </c>
      <c r="AH16" s="23">
        <v>4.7</v>
      </c>
      <c r="AI16" s="24">
        <v>0.0757</v>
      </c>
      <c r="AJ16" s="22">
        <v>3.14</v>
      </c>
      <c r="AK16" s="17">
        <v>0.9048</v>
      </c>
      <c r="AM16" s="14" t="s">
        <v>5173</v>
      </c>
      <c r="AN16" s="21">
        <v>93</v>
      </c>
      <c r="AO16" s="14" t="s">
        <v>4641</v>
      </c>
      <c r="AP16" s="21">
        <v>10</v>
      </c>
      <c r="AQ16" s="21">
        <v>1</v>
      </c>
      <c r="AR16" s="15" t="s">
        <v>4903</v>
      </c>
      <c r="AS16" s="14" t="s">
        <v>4641</v>
      </c>
      <c r="AT16" s="14" t="s">
        <v>4754</v>
      </c>
      <c r="AU16" s="15" t="s">
        <v>4904</v>
      </c>
      <c r="AV16" s="14" t="s">
        <v>4905</v>
      </c>
      <c r="AW16" s="14" t="s">
        <v>4863</v>
      </c>
      <c r="AX16" s="14" t="s">
        <v>4863</v>
      </c>
      <c r="AY16" s="14" t="s">
        <v>4863</v>
      </c>
      <c r="AZ16" s="14" t="s">
        <v>4863</v>
      </c>
      <c r="BA16" s="14" t="s">
        <v>4863</v>
      </c>
      <c r="BB16" s="14" t="s">
        <v>4645</v>
      </c>
      <c r="BC16" s="14" t="s">
        <v>4863</v>
      </c>
      <c r="BD16" s="14" t="s">
        <v>4863</v>
      </c>
      <c r="BE16" s="14" t="s">
        <v>4645</v>
      </c>
      <c r="BF16" s="14" t="s">
        <v>4863</v>
      </c>
      <c r="BG16" s="15" t="s">
        <v>4863</v>
      </c>
      <c r="BI16" s="20" t="s">
        <v>4906</v>
      </c>
      <c r="BJ16" s="20" t="s">
        <v>4907</v>
      </c>
      <c r="BK16" s="20" t="s">
        <v>4994</v>
      </c>
      <c r="BL16" s="20" t="s">
        <v>4995</v>
      </c>
      <c r="BM16" s="20" t="s">
        <v>4906</v>
      </c>
      <c r="BN16" s="20" t="s">
        <v>4907</v>
      </c>
      <c r="BO16" s="20" t="s">
        <v>4994</v>
      </c>
      <c r="BP16" s="14" t="s">
        <v>4995</v>
      </c>
    </row>
    <row r="17" ht="24" customHeight="1" spans="1:68">
      <c r="A17" s="14">
        <v>16</v>
      </c>
      <c r="B17" s="14" t="s">
        <v>4863</v>
      </c>
      <c r="C17" s="15" t="s">
        <v>4554</v>
      </c>
      <c r="D17" s="15" t="s">
        <v>5115</v>
      </c>
      <c r="E17" s="15" t="s">
        <v>5174</v>
      </c>
      <c r="F17" s="15" t="s">
        <v>5175</v>
      </c>
      <c r="G17" s="15" t="s">
        <v>5176</v>
      </c>
      <c r="H17" s="15" t="s">
        <v>4556</v>
      </c>
      <c r="I17" s="15" t="s">
        <v>5177</v>
      </c>
      <c r="J17" s="15" t="s">
        <v>5178</v>
      </c>
      <c r="K17" s="15" t="s">
        <v>5179</v>
      </c>
      <c r="L17" s="15" t="s">
        <v>5180</v>
      </c>
      <c r="M17" s="15" t="s">
        <v>5181</v>
      </c>
      <c r="N17" s="15" t="s">
        <v>5182</v>
      </c>
      <c r="O17" s="15" t="s">
        <v>4875</v>
      </c>
      <c r="P17" s="15" t="s">
        <v>4876</v>
      </c>
      <c r="Q17" s="16">
        <v>4378</v>
      </c>
      <c r="R17" s="16">
        <v>-1752</v>
      </c>
      <c r="S17" s="17">
        <v>-0.779</v>
      </c>
      <c r="T17" s="18" t="s">
        <v>4877</v>
      </c>
      <c r="U17" s="19" t="s">
        <v>5183</v>
      </c>
      <c r="V17" s="16">
        <v>1112</v>
      </c>
      <c r="W17" s="17">
        <v>-0.22</v>
      </c>
      <c r="X17" s="16">
        <v>25075.6</v>
      </c>
      <c r="Y17" s="20" t="s">
        <v>5184</v>
      </c>
      <c r="Z17" s="16">
        <v>18040</v>
      </c>
      <c r="AA17" s="21">
        <v>1</v>
      </c>
      <c r="AB17" s="22">
        <v>22.55</v>
      </c>
      <c r="AD17" s="20" t="s">
        <v>5185</v>
      </c>
      <c r="AF17" s="21">
        <v>2998</v>
      </c>
      <c r="AG17" s="16">
        <v>97</v>
      </c>
      <c r="AH17" s="23">
        <v>3.9</v>
      </c>
      <c r="AI17" s="24">
        <v>0.0872</v>
      </c>
      <c r="AJ17" s="22">
        <v>3.14</v>
      </c>
      <c r="AK17" s="17">
        <v>0.8608</v>
      </c>
      <c r="AM17" s="14" t="s">
        <v>5186</v>
      </c>
      <c r="AN17" s="21">
        <v>667</v>
      </c>
      <c r="AO17" s="14" t="s">
        <v>4641</v>
      </c>
      <c r="AP17" s="21">
        <v>9.5</v>
      </c>
      <c r="AQ17" s="21">
        <v>2</v>
      </c>
      <c r="AR17" s="15" t="s">
        <v>5187</v>
      </c>
      <c r="AS17" s="14" t="s">
        <v>4641</v>
      </c>
      <c r="AT17" s="14" t="s">
        <v>4754</v>
      </c>
      <c r="AU17" s="15" t="s">
        <v>5188</v>
      </c>
      <c r="AV17" s="14" t="s">
        <v>5189</v>
      </c>
      <c r="AW17" s="14" t="s">
        <v>4645</v>
      </c>
      <c r="AX17" s="14" t="s">
        <v>4645</v>
      </c>
      <c r="AY17" s="14" t="s">
        <v>4863</v>
      </c>
      <c r="AZ17" s="14" t="s">
        <v>4863</v>
      </c>
      <c r="BA17" s="14" t="s">
        <v>4863</v>
      </c>
      <c r="BB17" s="14" t="s">
        <v>4645</v>
      </c>
      <c r="BC17" s="14" t="s">
        <v>4645</v>
      </c>
      <c r="BD17" s="14" t="s">
        <v>4863</v>
      </c>
      <c r="BE17" s="14" t="s">
        <v>4645</v>
      </c>
      <c r="BF17" s="14" t="s">
        <v>4863</v>
      </c>
      <c r="BG17" s="15" t="s">
        <v>4863</v>
      </c>
      <c r="BH17" s="20" t="s">
        <v>725</v>
      </c>
      <c r="BI17" s="20" t="s">
        <v>5190</v>
      </c>
      <c r="BJ17" s="20" t="s">
        <v>5191</v>
      </c>
      <c r="BK17" s="20" t="s">
        <v>5192</v>
      </c>
      <c r="BL17" s="20" t="s">
        <v>4863</v>
      </c>
      <c r="BM17" s="20" t="s">
        <v>5193</v>
      </c>
      <c r="BN17" s="20" t="s">
        <v>5194</v>
      </c>
      <c r="BO17" s="20" t="s">
        <v>5195</v>
      </c>
      <c r="BP17" s="14" t="s">
        <v>5196</v>
      </c>
    </row>
    <row r="18" ht="24" customHeight="1" spans="1:68">
      <c r="A18" s="14">
        <v>17</v>
      </c>
      <c r="B18" s="14" t="s">
        <v>4863</v>
      </c>
      <c r="C18" s="15" t="s">
        <v>4552</v>
      </c>
      <c r="D18" s="15" t="s">
        <v>4863</v>
      </c>
      <c r="E18" s="15" t="s">
        <v>5197</v>
      </c>
      <c r="F18" s="15" t="s">
        <v>5198</v>
      </c>
      <c r="G18" s="15" t="s">
        <v>5199</v>
      </c>
      <c r="H18" s="15" t="s">
        <v>5200</v>
      </c>
      <c r="I18" s="15" t="s">
        <v>5201</v>
      </c>
      <c r="J18" s="15" t="s">
        <v>5202</v>
      </c>
      <c r="K18" s="15" t="s">
        <v>5203</v>
      </c>
      <c r="L18" s="15" t="s">
        <v>5204</v>
      </c>
      <c r="M18" s="15" t="s">
        <v>5205</v>
      </c>
      <c r="N18" s="15" t="s">
        <v>4552</v>
      </c>
      <c r="O18" s="15" t="s">
        <v>4875</v>
      </c>
      <c r="P18" s="15" t="s">
        <v>4876</v>
      </c>
      <c r="Q18" s="16">
        <v>3958</v>
      </c>
      <c r="R18" s="16">
        <v>1183</v>
      </c>
      <c r="S18" s="17">
        <v>0.2184</v>
      </c>
      <c r="T18" s="18" t="s">
        <v>4877</v>
      </c>
      <c r="U18" s="19" t="s">
        <v>5206</v>
      </c>
      <c r="V18" s="16">
        <v>867</v>
      </c>
      <c r="W18" s="17">
        <v>-0.086</v>
      </c>
      <c r="X18" s="16">
        <v>33813</v>
      </c>
      <c r="Y18" s="20" t="s">
        <v>5184</v>
      </c>
      <c r="Z18" s="16">
        <v>27300</v>
      </c>
      <c r="AA18" s="21">
        <v>1</v>
      </c>
      <c r="AB18" s="22">
        <v>39</v>
      </c>
      <c r="AD18" s="1"/>
      <c r="AE18" s="16">
        <v>174</v>
      </c>
      <c r="AF18" s="21">
        <v>5502</v>
      </c>
      <c r="AG18" s="16">
        <v>26</v>
      </c>
      <c r="AH18" s="23">
        <v>4.2</v>
      </c>
      <c r="AI18" s="24">
        <v>0.03</v>
      </c>
      <c r="AJ18" s="22">
        <v>3.45</v>
      </c>
      <c r="AK18" s="17">
        <v>0.9115</v>
      </c>
      <c r="AM18" s="14" t="s">
        <v>5207</v>
      </c>
      <c r="AN18" s="21">
        <v>3600</v>
      </c>
      <c r="AO18" s="14" t="s">
        <v>4945</v>
      </c>
      <c r="AP18" s="21">
        <v>9.8</v>
      </c>
      <c r="AQ18" s="21">
        <v>4</v>
      </c>
      <c r="AR18" s="15" t="s">
        <v>4946</v>
      </c>
      <c r="AS18" s="14" t="s">
        <v>4945</v>
      </c>
      <c r="AT18" s="14" t="s">
        <v>4863</v>
      </c>
      <c r="AU18" s="15" t="s">
        <v>4863</v>
      </c>
      <c r="AV18" s="14" t="s">
        <v>4863</v>
      </c>
      <c r="AW18" s="14" t="s">
        <v>4863</v>
      </c>
      <c r="AX18" s="14" t="s">
        <v>4645</v>
      </c>
      <c r="AY18" s="14" t="s">
        <v>4863</v>
      </c>
      <c r="AZ18" s="14" t="s">
        <v>4863</v>
      </c>
      <c r="BA18" s="14" t="s">
        <v>4863</v>
      </c>
      <c r="BB18" s="14" t="s">
        <v>4645</v>
      </c>
      <c r="BC18" s="14" t="s">
        <v>4863</v>
      </c>
      <c r="BD18" s="14" t="s">
        <v>4863</v>
      </c>
      <c r="BE18" s="14" t="s">
        <v>4863</v>
      </c>
      <c r="BF18" s="14" t="s">
        <v>4863</v>
      </c>
      <c r="BG18" s="15" t="s">
        <v>4863</v>
      </c>
      <c r="BH18" s="20" t="s">
        <v>1924</v>
      </c>
      <c r="BI18" s="20" t="s">
        <v>5208</v>
      </c>
      <c r="BJ18" s="20" t="s">
        <v>5209</v>
      </c>
      <c r="BK18" s="20" t="s">
        <v>5210</v>
      </c>
      <c r="BL18" s="20" t="s">
        <v>4863</v>
      </c>
      <c r="BM18" s="20" t="s">
        <v>5211</v>
      </c>
      <c r="BN18" s="20" t="s">
        <v>5211</v>
      </c>
      <c r="BO18" s="20" t="s">
        <v>5212</v>
      </c>
      <c r="BP18" s="14" t="s">
        <v>5213</v>
      </c>
    </row>
    <row r="19" ht="24" customHeight="1" spans="1:68">
      <c r="A19" s="14">
        <v>18</v>
      </c>
      <c r="B19" s="14" t="s">
        <v>4863</v>
      </c>
      <c r="C19" s="15" t="s">
        <v>4570</v>
      </c>
      <c r="D19" s="15" t="s">
        <v>5214</v>
      </c>
      <c r="E19" s="15" t="s">
        <v>5215</v>
      </c>
      <c r="F19" s="15" t="s">
        <v>5216</v>
      </c>
      <c r="G19" s="15" t="s">
        <v>5217</v>
      </c>
      <c r="H19" s="15" t="s">
        <v>4571</v>
      </c>
      <c r="I19" s="15" t="s">
        <v>5218</v>
      </c>
      <c r="J19" s="15" t="s">
        <v>5219</v>
      </c>
      <c r="K19" s="15" t="s">
        <v>5220</v>
      </c>
      <c r="L19" s="15" t="s">
        <v>5221</v>
      </c>
      <c r="M19" s="15" t="s">
        <v>5222</v>
      </c>
      <c r="N19" s="15" t="s">
        <v>5223</v>
      </c>
      <c r="O19" s="15" t="s">
        <v>4875</v>
      </c>
      <c r="P19" s="15" t="s">
        <v>4876</v>
      </c>
      <c r="Q19" s="16">
        <v>3611</v>
      </c>
      <c r="R19" s="16">
        <v>798</v>
      </c>
      <c r="S19" s="17">
        <v>0.1177</v>
      </c>
      <c r="T19" s="18" t="s">
        <v>4877</v>
      </c>
      <c r="U19" s="19" t="s">
        <v>5224</v>
      </c>
      <c r="V19" s="16">
        <v>437</v>
      </c>
      <c r="W19" s="17" t="s">
        <v>4863</v>
      </c>
      <c r="X19" s="16">
        <v>13105.63</v>
      </c>
      <c r="Y19" s="20" t="s">
        <v>4863</v>
      </c>
      <c r="Z19" s="16" t="s">
        <v>4863</v>
      </c>
      <c r="AA19" s="21">
        <v>1</v>
      </c>
      <c r="AB19" s="22">
        <v>29.99</v>
      </c>
      <c r="AD19" s="1"/>
      <c r="AF19" s="21">
        <v>86</v>
      </c>
      <c r="AG19" s="16">
        <v>0</v>
      </c>
      <c r="AH19" s="23">
        <v>4.8</v>
      </c>
      <c r="AI19" s="24">
        <v>0</v>
      </c>
      <c r="AJ19" s="22">
        <v>3.14</v>
      </c>
      <c r="AK19" s="17">
        <v>0.8953</v>
      </c>
      <c r="AM19" s="14" t="s">
        <v>5225</v>
      </c>
      <c r="AN19" s="21">
        <v>42</v>
      </c>
      <c r="AO19" s="14" t="s">
        <v>4641</v>
      </c>
      <c r="AP19" s="21">
        <v>10</v>
      </c>
      <c r="AQ19" s="21">
        <v>1</v>
      </c>
      <c r="AR19" s="15" t="s">
        <v>5226</v>
      </c>
      <c r="AS19" s="14" t="s">
        <v>4641</v>
      </c>
      <c r="AT19" s="14" t="s">
        <v>4754</v>
      </c>
      <c r="AU19" s="15" t="s">
        <v>5227</v>
      </c>
      <c r="AV19" s="14" t="s">
        <v>5228</v>
      </c>
      <c r="AW19" s="14" t="s">
        <v>4863</v>
      </c>
      <c r="AX19" s="14" t="s">
        <v>4863</v>
      </c>
      <c r="AY19" s="14" t="s">
        <v>4863</v>
      </c>
      <c r="AZ19" s="14" t="s">
        <v>4863</v>
      </c>
      <c r="BA19" s="14" t="s">
        <v>4863</v>
      </c>
      <c r="BB19" s="14" t="s">
        <v>4645</v>
      </c>
      <c r="BC19" s="14" t="s">
        <v>4645</v>
      </c>
      <c r="BD19" s="14" t="s">
        <v>4863</v>
      </c>
      <c r="BE19" s="14" t="s">
        <v>4863</v>
      </c>
      <c r="BF19" s="14" t="s">
        <v>4863</v>
      </c>
      <c r="BG19" s="15" t="s">
        <v>4863</v>
      </c>
      <c r="BI19" s="20" t="s">
        <v>5136</v>
      </c>
      <c r="BJ19" s="20" t="s">
        <v>5137</v>
      </c>
      <c r="BK19" s="20" t="s">
        <v>5229</v>
      </c>
      <c r="BL19" s="20" t="s">
        <v>4863</v>
      </c>
      <c r="BM19" s="20" t="s">
        <v>5136</v>
      </c>
      <c r="BN19" s="20" t="s">
        <v>5137</v>
      </c>
      <c r="BO19" s="20" t="s">
        <v>5230</v>
      </c>
      <c r="BP19" s="14" t="s">
        <v>5231</v>
      </c>
    </row>
    <row r="20" ht="24" customHeight="1" spans="1:68">
      <c r="A20" s="14">
        <v>19</v>
      </c>
      <c r="B20" s="14" t="s">
        <v>4863</v>
      </c>
      <c r="C20" s="15" t="s">
        <v>5232</v>
      </c>
      <c r="D20" s="15" t="s">
        <v>5233</v>
      </c>
      <c r="E20" s="15" t="s">
        <v>5234</v>
      </c>
      <c r="F20" s="15" t="s">
        <v>5235</v>
      </c>
      <c r="G20" s="15" t="s">
        <v>5236</v>
      </c>
      <c r="H20" s="15" t="s">
        <v>5237</v>
      </c>
      <c r="I20" s="15" t="s">
        <v>5238</v>
      </c>
      <c r="J20" s="15" t="s">
        <v>5239</v>
      </c>
      <c r="K20" s="15" t="s">
        <v>5240</v>
      </c>
      <c r="L20" s="15" t="s">
        <v>5241</v>
      </c>
      <c r="M20" s="15" t="s">
        <v>5242</v>
      </c>
      <c r="N20" s="15" t="s">
        <v>5243</v>
      </c>
      <c r="O20" s="15" t="s">
        <v>4875</v>
      </c>
      <c r="P20" s="15" t="s">
        <v>4876</v>
      </c>
      <c r="Q20" s="16">
        <v>3119</v>
      </c>
      <c r="R20" s="16">
        <v>807</v>
      </c>
      <c r="S20" s="17">
        <v>0.2055</v>
      </c>
      <c r="T20" s="18" t="s">
        <v>4877</v>
      </c>
      <c r="U20" s="19" t="s">
        <v>5244</v>
      </c>
      <c r="V20" s="16">
        <v>1049</v>
      </c>
      <c r="W20" s="17">
        <v>0.1454</v>
      </c>
      <c r="X20" s="16">
        <v>136359.52</v>
      </c>
      <c r="Y20" s="20" t="s">
        <v>5079</v>
      </c>
      <c r="Z20" s="16">
        <v>64995</v>
      </c>
      <c r="AA20" s="21">
        <v>4</v>
      </c>
      <c r="AB20" s="22">
        <v>169</v>
      </c>
      <c r="AD20" s="1"/>
      <c r="AE20" s="16">
        <v>73</v>
      </c>
      <c r="AF20" s="21">
        <v>4903</v>
      </c>
      <c r="AG20" s="16">
        <v>59</v>
      </c>
      <c r="AH20" s="23">
        <v>4.6</v>
      </c>
      <c r="AI20" s="24">
        <v>0.0562</v>
      </c>
      <c r="AJ20" s="22">
        <v>5.73</v>
      </c>
      <c r="AK20" s="17">
        <v>0.9559</v>
      </c>
      <c r="AM20" s="14" t="s">
        <v>5245</v>
      </c>
      <c r="AN20" s="21">
        <v>3981</v>
      </c>
      <c r="AO20" s="14" t="s">
        <v>4945</v>
      </c>
      <c r="AP20" s="21">
        <v>9.6</v>
      </c>
      <c r="AQ20" s="21">
        <v>7</v>
      </c>
      <c r="AR20" s="15" t="s">
        <v>4946</v>
      </c>
      <c r="AS20" s="14" t="s">
        <v>4945</v>
      </c>
      <c r="AT20" s="14" t="s">
        <v>4863</v>
      </c>
      <c r="AU20" s="15" t="s">
        <v>4863</v>
      </c>
      <c r="AV20" s="14" t="s">
        <v>4863</v>
      </c>
      <c r="AW20" s="14" t="s">
        <v>4863</v>
      </c>
      <c r="AX20" s="14" t="s">
        <v>4645</v>
      </c>
      <c r="AY20" s="14" t="s">
        <v>4863</v>
      </c>
      <c r="AZ20" s="14" t="s">
        <v>4863</v>
      </c>
      <c r="BA20" s="14" t="s">
        <v>4863</v>
      </c>
      <c r="BB20" s="14" t="s">
        <v>4645</v>
      </c>
      <c r="BC20" s="14" t="s">
        <v>4645</v>
      </c>
      <c r="BD20" s="14" t="s">
        <v>4863</v>
      </c>
      <c r="BE20" s="14" t="s">
        <v>4863</v>
      </c>
      <c r="BF20" s="14" t="s">
        <v>4863</v>
      </c>
      <c r="BG20" s="15" t="s">
        <v>4863</v>
      </c>
      <c r="BH20" s="20" t="s">
        <v>2068</v>
      </c>
      <c r="BI20" s="20" t="s">
        <v>5246</v>
      </c>
      <c r="BJ20" s="20" t="s">
        <v>4887</v>
      </c>
      <c r="BK20" s="20" t="s">
        <v>5247</v>
      </c>
      <c r="BL20" s="20" t="s">
        <v>4863</v>
      </c>
      <c r="BM20" s="20" t="s">
        <v>5248</v>
      </c>
      <c r="BN20" s="20" t="s">
        <v>5248</v>
      </c>
      <c r="BO20" s="20" t="s">
        <v>5249</v>
      </c>
      <c r="BP20" s="14" t="s">
        <v>5250</v>
      </c>
    </row>
    <row r="21" ht="24" customHeight="1" spans="1:68">
      <c r="A21" s="14">
        <v>20</v>
      </c>
      <c r="B21" s="14" t="s">
        <v>4863</v>
      </c>
      <c r="C21" s="15" t="s">
        <v>5251</v>
      </c>
      <c r="D21" s="15" t="s">
        <v>5252</v>
      </c>
      <c r="E21" s="15" t="s">
        <v>5253</v>
      </c>
      <c r="F21" s="15" t="s">
        <v>5254</v>
      </c>
      <c r="G21" s="15" t="s">
        <v>5255</v>
      </c>
      <c r="H21" s="15" t="s">
        <v>5256</v>
      </c>
      <c r="I21" s="15" t="s">
        <v>5257</v>
      </c>
      <c r="J21" s="15" t="s">
        <v>5258</v>
      </c>
      <c r="K21" s="15" t="s">
        <v>5259</v>
      </c>
      <c r="L21" s="15" t="s">
        <v>5260</v>
      </c>
      <c r="M21" s="15" t="s">
        <v>5261</v>
      </c>
      <c r="N21" s="15" t="s">
        <v>5262</v>
      </c>
      <c r="O21" s="15" t="s">
        <v>4875</v>
      </c>
      <c r="P21" s="15" t="s">
        <v>4876</v>
      </c>
      <c r="Q21" s="16">
        <v>4398</v>
      </c>
      <c r="R21" s="16">
        <v>5087</v>
      </c>
      <c r="S21" s="17">
        <v>0.5251</v>
      </c>
      <c r="T21" s="18" t="s">
        <v>4877</v>
      </c>
      <c r="U21" s="19" t="s">
        <v>5263</v>
      </c>
      <c r="V21" s="16">
        <v>784</v>
      </c>
      <c r="W21" s="17">
        <v>0.3748</v>
      </c>
      <c r="X21" s="16">
        <v>61936</v>
      </c>
      <c r="Y21" s="20" t="s">
        <v>5079</v>
      </c>
      <c r="Z21" s="16">
        <v>47400</v>
      </c>
      <c r="AA21" s="21">
        <v>2</v>
      </c>
      <c r="AB21" s="22">
        <v>79</v>
      </c>
      <c r="AD21" s="1"/>
      <c r="AF21" s="21">
        <v>242</v>
      </c>
      <c r="AG21" s="16">
        <v>37</v>
      </c>
      <c r="AH21" s="23">
        <v>4.5</v>
      </c>
      <c r="AI21" s="24">
        <v>0.0472</v>
      </c>
      <c r="AJ21" s="22">
        <v>5.01</v>
      </c>
      <c r="AK21" s="17">
        <v>0.9366</v>
      </c>
      <c r="AM21" s="14" t="s">
        <v>5264</v>
      </c>
      <c r="AN21" s="21">
        <v>415</v>
      </c>
      <c r="AO21" s="14" t="s">
        <v>4945</v>
      </c>
      <c r="AP21" s="21">
        <v>10</v>
      </c>
      <c r="AQ21" s="21">
        <v>6</v>
      </c>
      <c r="AR21" s="15" t="s">
        <v>4946</v>
      </c>
      <c r="AS21" s="14" t="s">
        <v>4945</v>
      </c>
      <c r="AT21" s="14" t="s">
        <v>4863</v>
      </c>
      <c r="AU21" s="15" t="s">
        <v>4863</v>
      </c>
      <c r="AV21" s="14" t="s">
        <v>4863</v>
      </c>
      <c r="AW21" s="14" t="s">
        <v>4863</v>
      </c>
      <c r="AX21" s="14" t="s">
        <v>4645</v>
      </c>
      <c r="AY21" s="14" t="s">
        <v>4863</v>
      </c>
      <c r="AZ21" s="14" t="s">
        <v>4863</v>
      </c>
      <c r="BA21" s="14" t="s">
        <v>4863</v>
      </c>
      <c r="BB21" s="14" t="s">
        <v>4645</v>
      </c>
      <c r="BC21" s="14" t="s">
        <v>4645</v>
      </c>
      <c r="BD21" s="14" t="s">
        <v>4863</v>
      </c>
      <c r="BE21" s="14" t="s">
        <v>4645</v>
      </c>
      <c r="BF21" s="14" t="s">
        <v>4863</v>
      </c>
      <c r="BG21" s="15" t="s">
        <v>4863</v>
      </c>
      <c r="BH21" s="20" t="s">
        <v>5265</v>
      </c>
      <c r="BI21" s="20" t="s">
        <v>5266</v>
      </c>
      <c r="BJ21" s="20" t="s">
        <v>5266</v>
      </c>
      <c r="BK21" s="20" t="s">
        <v>5267</v>
      </c>
      <c r="BL21" s="20" t="s">
        <v>4863</v>
      </c>
      <c r="BM21" s="20" t="s">
        <v>5266</v>
      </c>
      <c r="BN21" s="20" t="s">
        <v>5266</v>
      </c>
      <c r="BO21" s="20" t="s">
        <v>5268</v>
      </c>
      <c r="BP21" s="14" t="s">
        <v>5269</v>
      </c>
    </row>
    <row r="22" ht="24" customHeight="1" spans="1:68">
      <c r="A22" s="14">
        <v>21</v>
      </c>
      <c r="B22" s="14" t="s">
        <v>4863</v>
      </c>
      <c r="C22" s="15" t="s">
        <v>4557</v>
      </c>
      <c r="D22" s="15" t="s">
        <v>5270</v>
      </c>
      <c r="E22" s="15" t="s">
        <v>5271</v>
      </c>
      <c r="F22" s="15" t="s">
        <v>5272</v>
      </c>
      <c r="G22" s="15" t="s">
        <v>5273</v>
      </c>
      <c r="H22" s="15" t="s">
        <v>4558</v>
      </c>
      <c r="I22" s="15" t="s">
        <v>5274</v>
      </c>
      <c r="J22" s="15" t="s">
        <v>5275</v>
      </c>
      <c r="K22" s="15" t="s">
        <v>5276</v>
      </c>
      <c r="L22" s="15" t="s">
        <v>5277</v>
      </c>
      <c r="M22" s="15" t="s">
        <v>5278</v>
      </c>
      <c r="N22" s="15" t="s">
        <v>5279</v>
      </c>
      <c r="O22" s="15" t="s">
        <v>4875</v>
      </c>
      <c r="P22" s="15" t="s">
        <v>4876</v>
      </c>
      <c r="Q22" s="16">
        <v>5394</v>
      </c>
      <c r="R22" s="16">
        <v>-1653</v>
      </c>
      <c r="S22" s="17">
        <v>-0.8208</v>
      </c>
      <c r="T22" s="18" t="s">
        <v>4877</v>
      </c>
      <c r="U22" s="19" t="s">
        <v>5280</v>
      </c>
      <c r="V22" s="16">
        <v>1269</v>
      </c>
      <c r="W22" s="17">
        <v>-0.2512</v>
      </c>
      <c r="X22" s="16">
        <v>63437.312</v>
      </c>
      <c r="Y22" s="20" t="s">
        <v>5184</v>
      </c>
      <c r="Z22" s="16">
        <v>39992</v>
      </c>
      <c r="AA22" s="21">
        <v>2</v>
      </c>
      <c r="AB22" s="22">
        <v>49.99</v>
      </c>
      <c r="AD22" s="20" t="s">
        <v>5128</v>
      </c>
      <c r="AF22" s="21">
        <v>766</v>
      </c>
      <c r="AG22" s="16">
        <v>189</v>
      </c>
      <c r="AH22" s="23">
        <v>4.3</v>
      </c>
      <c r="AI22" s="24">
        <v>0.1489</v>
      </c>
      <c r="AJ22" s="22">
        <v>3.36</v>
      </c>
      <c r="AK22" s="17">
        <v>0.9328</v>
      </c>
      <c r="AM22" s="14" t="s">
        <v>5281</v>
      </c>
      <c r="AN22" s="21">
        <v>346</v>
      </c>
      <c r="AO22" s="14" t="s">
        <v>4641</v>
      </c>
      <c r="AP22" s="21">
        <v>10</v>
      </c>
      <c r="AQ22" s="21">
        <v>3</v>
      </c>
      <c r="AR22" s="15" t="s">
        <v>5282</v>
      </c>
      <c r="AS22" s="14" t="s">
        <v>4641</v>
      </c>
      <c r="AT22" s="14" t="s">
        <v>4628</v>
      </c>
      <c r="AU22" s="15" t="s">
        <v>5283</v>
      </c>
      <c r="AV22" s="14" t="s">
        <v>5284</v>
      </c>
      <c r="AW22" s="14" t="s">
        <v>4863</v>
      </c>
      <c r="AX22" s="14" t="s">
        <v>4645</v>
      </c>
      <c r="AY22" s="14" t="s">
        <v>4863</v>
      </c>
      <c r="AZ22" s="14" t="s">
        <v>4863</v>
      </c>
      <c r="BA22" s="14" t="s">
        <v>4863</v>
      </c>
      <c r="BB22" s="14" t="s">
        <v>4645</v>
      </c>
      <c r="BC22" s="14" t="s">
        <v>4645</v>
      </c>
      <c r="BD22" s="14" t="s">
        <v>4863</v>
      </c>
      <c r="BE22" s="14" t="s">
        <v>4645</v>
      </c>
      <c r="BF22" s="14" t="s">
        <v>4863</v>
      </c>
      <c r="BG22" s="15" t="s">
        <v>4863</v>
      </c>
      <c r="BH22" s="20" t="s">
        <v>1891</v>
      </c>
      <c r="BI22" s="20" t="s">
        <v>5285</v>
      </c>
      <c r="BJ22" s="20" t="s">
        <v>5286</v>
      </c>
      <c r="BK22" s="20" t="s">
        <v>5287</v>
      </c>
      <c r="BL22" s="20" t="s">
        <v>4863</v>
      </c>
      <c r="BM22" s="20" t="s">
        <v>5288</v>
      </c>
      <c r="BN22" s="20" t="s">
        <v>5289</v>
      </c>
      <c r="BO22" s="20" t="s">
        <v>5290</v>
      </c>
      <c r="BP22" s="14" t="s">
        <v>5291</v>
      </c>
    </row>
    <row r="23" ht="24" customHeight="1" spans="1:68">
      <c r="A23" s="14">
        <v>22</v>
      </c>
      <c r="B23" s="14" t="s">
        <v>4863</v>
      </c>
      <c r="C23" s="15" t="s">
        <v>4535</v>
      </c>
      <c r="D23" s="15" t="s">
        <v>4863</v>
      </c>
      <c r="E23" s="15" t="s">
        <v>5292</v>
      </c>
      <c r="F23" s="15" t="s">
        <v>5293</v>
      </c>
      <c r="G23" s="15" t="s">
        <v>5294</v>
      </c>
      <c r="H23" s="15" t="s">
        <v>4561</v>
      </c>
      <c r="I23" s="15" t="s">
        <v>5295</v>
      </c>
      <c r="J23" s="15" t="s">
        <v>5296</v>
      </c>
      <c r="K23" s="15" t="s">
        <v>5297</v>
      </c>
      <c r="L23" s="15" t="s">
        <v>5298</v>
      </c>
      <c r="M23" s="15" t="s">
        <v>5299</v>
      </c>
      <c r="N23" s="15" t="s">
        <v>4535</v>
      </c>
      <c r="O23" s="15" t="s">
        <v>4875</v>
      </c>
      <c r="P23" s="15" t="s">
        <v>4876</v>
      </c>
      <c r="Q23" s="16">
        <v>5532</v>
      </c>
      <c r="R23" s="16">
        <v>-2941</v>
      </c>
      <c r="S23" s="17">
        <v>-1.801</v>
      </c>
      <c r="T23" s="18" t="s">
        <v>4877</v>
      </c>
      <c r="U23" s="19" t="s">
        <v>5300</v>
      </c>
      <c r="V23" s="16">
        <v>1316</v>
      </c>
      <c r="W23" s="17">
        <v>0.3692</v>
      </c>
      <c r="X23" s="16">
        <v>32886.84</v>
      </c>
      <c r="Y23" s="20" t="s">
        <v>5007</v>
      </c>
      <c r="Z23" s="16">
        <v>24990</v>
      </c>
      <c r="AA23" s="21">
        <v>1</v>
      </c>
      <c r="AB23" s="22">
        <v>19.99</v>
      </c>
      <c r="AD23" s="1"/>
      <c r="AF23" s="21">
        <v>515</v>
      </c>
      <c r="AG23" s="16">
        <v>147</v>
      </c>
      <c r="AH23" s="23">
        <v>4.4</v>
      </c>
      <c r="AI23" s="24">
        <v>0.1117</v>
      </c>
      <c r="AJ23" s="22">
        <v>3.14</v>
      </c>
      <c r="AK23" s="17">
        <v>0.8744</v>
      </c>
      <c r="AM23" s="14" t="s">
        <v>5301</v>
      </c>
      <c r="AN23" s="21">
        <v>309</v>
      </c>
      <c r="AO23" s="14" t="s">
        <v>4641</v>
      </c>
      <c r="AP23" s="21">
        <v>10</v>
      </c>
      <c r="AQ23" s="21">
        <v>1</v>
      </c>
      <c r="AR23" s="15" t="s">
        <v>5302</v>
      </c>
      <c r="AS23" s="14" t="s">
        <v>4641</v>
      </c>
      <c r="AT23" s="14" t="s">
        <v>4628</v>
      </c>
      <c r="AU23" s="15" t="s">
        <v>5303</v>
      </c>
      <c r="AV23" s="14" t="s">
        <v>5304</v>
      </c>
      <c r="AW23" s="14" t="s">
        <v>4863</v>
      </c>
      <c r="AX23" s="14" t="s">
        <v>4645</v>
      </c>
      <c r="AY23" s="14" t="s">
        <v>4863</v>
      </c>
      <c r="AZ23" s="14" t="s">
        <v>4863</v>
      </c>
      <c r="BA23" s="14" t="s">
        <v>4863</v>
      </c>
      <c r="BB23" s="14" t="s">
        <v>4645</v>
      </c>
      <c r="BC23" s="14" t="s">
        <v>4645</v>
      </c>
      <c r="BD23" s="14" t="s">
        <v>4863</v>
      </c>
      <c r="BE23" s="14" t="s">
        <v>4863</v>
      </c>
      <c r="BF23" s="14" t="s">
        <v>4863</v>
      </c>
      <c r="BG23" s="15" t="s">
        <v>4645</v>
      </c>
      <c r="BH23" s="20" t="s">
        <v>757</v>
      </c>
      <c r="BI23" s="20" t="s">
        <v>4991</v>
      </c>
      <c r="BJ23" s="20" t="s">
        <v>4992</v>
      </c>
      <c r="BK23" s="20" t="s">
        <v>5305</v>
      </c>
      <c r="BL23" s="20" t="s">
        <v>4863</v>
      </c>
      <c r="BM23" s="20" t="s">
        <v>4991</v>
      </c>
      <c r="BN23" s="20" t="s">
        <v>4992</v>
      </c>
      <c r="BO23" s="20" t="s">
        <v>5306</v>
      </c>
      <c r="BP23" s="14" t="s">
        <v>5307</v>
      </c>
    </row>
    <row r="24" ht="24" customHeight="1" spans="1:68">
      <c r="A24" s="14">
        <v>23</v>
      </c>
      <c r="B24" s="14" t="s">
        <v>4863</v>
      </c>
      <c r="C24" s="15" t="s">
        <v>5308</v>
      </c>
      <c r="D24" s="15" t="s">
        <v>5309</v>
      </c>
      <c r="E24" s="15" t="s">
        <v>5310</v>
      </c>
      <c r="F24" s="15" t="s">
        <v>5216</v>
      </c>
      <c r="G24" s="15" t="s">
        <v>5217</v>
      </c>
      <c r="H24" s="15" t="s">
        <v>5311</v>
      </c>
      <c r="I24" s="15" t="s">
        <v>5312</v>
      </c>
      <c r="J24" s="15" t="s">
        <v>5313</v>
      </c>
      <c r="K24" s="15" t="s">
        <v>5314</v>
      </c>
      <c r="L24" s="15" t="s">
        <v>5315</v>
      </c>
      <c r="M24" s="15" t="s">
        <v>5316</v>
      </c>
      <c r="N24" s="15" t="s">
        <v>5317</v>
      </c>
      <c r="O24" s="15" t="s">
        <v>4875</v>
      </c>
      <c r="P24" s="15" t="s">
        <v>4876</v>
      </c>
      <c r="Q24" s="16">
        <v>4533</v>
      </c>
      <c r="R24" s="16">
        <v>38742</v>
      </c>
      <c r="S24" s="17">
        <v>0.8914</v>
      </c>
      <c r="T24" s="18" t="s">
        <v>4877</v>
      </c>
      <c r="U24" s="19" t="s">
        <v>5318</v>
      </c>
      <c r="V24" s="16">
        <v>160</v>
      </c>
      <c r="W24" s="17" t="s">
        <v>4863</v>
      </c>
      <c r="X24" s="16">
        <v>4158.4</v>
      </c>
      <c r="Y24" s="20" t="s">
        <v>4863</v>
      </c>
      <c r="Z24" s="16" t="s">
        <v>4863</v>
      </c>
      <c r="AA24" s="21">
        <v>1</v>
      </c>
      <c r="AB24" s="22">
        <v>25.99</v>
      </c>
      <c r="AD24" s="1"/>
      <c r="AF24" s="21">
        <v>60</v>
      </c>
      <c r="AG24" s="16">
        <v>5</v>
      </c>
      <c r="AH24" s="23">
        <v>5</v>
      </c>
      <c r="AI24" s="24">
        <v>0.0313</v>
      </c>
      <c r="AJ24" s="22">
        <v>3.15</v>
      </c>
      <c r="AK24" s="17">
        <v>0.8788</v>
      </c>
      <c r="AM24" s="14" t="s">
        <v>5319</v>
      </c>
      <c r="AN24" s="21">
        <v>23</v>
      </c>
      <c r="AO24" s="14" t="s">
        <v>4641</v>
      </c>
      <c r="AP24" s="21">
        <v>10</v>
      </c>
      <c r="AQ24" s="21">
        <v>1</v>
      </c>
      <c r="AR24" s="15" t="s">
        <v>5226</v>
      </c>
      <c r="AS24" s="14" t="s">
        <v>4641</v>
      </c>
      <c r="AT24" s="14" t="s">
        <v>4754</v>
      </c>
      <c r="AU24" s="15" t="s">
        <v>5227</v>
      </c>
      <c r="AV24" s="14" t="s">
        <v>5228</v>
      </c>
      <c r="AW24" s="14" t="s">
        <v>4863</v>
      </c>
      <c r="AX24" s="14" t="s">
        <v>4863</v>
      </c>
      <c r="AY24" s="14" t="s">
        <v>4863</v>
      </c>
      <c r="AZ24" s="14" t="s">
        <v>4863</v>
      </c>
      <c r="BA24" s="14" t="s">
        <v>4863</v>
      </c>
      <c r="BB24" s="14" t="s">
        <v>4645</v>
      </c>
      <c r="BC24" s="14" t="s">
        <v>4645</v>
      </c>
      <c r="BD24" s="14" t="s">
        <v>4863</v>
      </c>
      <c r="BE24" s="14" t="s">
        <v>4863</v>
      </c>
      <c r="BF24" s="14" t="s">
        <v>4863</v>
      </c>
      <c r="BG24" s="15" t="s">
        <v>4863</v>
      </c>
      <c r="BI24" s="20" t="s">
        <v>5288</v>
      </c>
      <c r="BJ24" s="20" t="s">
        <v>5289</v>
      </c>
      <c r="BK24" s="20" t="s">
        <v>5320</v>
      </c>
      <c r="BL24" s="20" t="s">
        <v>4863</v>
      </c>
      <c r="BM24" s="20" t="s">
        <v>5288</v>
      </c>
      <c r="BN24" s="20" t="s">
        <v>5289</v>
      </c>
      <c r="BO24" s="20" t="s">
        <v>5321</v>
      </c>
      <c r="BP24" s="14" t="s">
        <v>5322</v>
      </c>
    </row>
    <row r="25" ht="24" customHeight="1" spans="1:68">
      <c r="A25" s="14">
        <v>24</v>
      </c>
      <c r="B25" s="14" t="s">
        <v>4863</v>
      </c>
      <c r="C25" s="15" t="s">
        <v>4563</v>
      </c>
      <c r="D25" s="15" t="s">
        <v>5214</v>
      </c>
      <c r="E25" s="15" t="s">
        <v>5323</v>
      </c>
      <c r="F25" s="15" t="s">
        <v>5324</v>
      </c>
      <c r="G25" s="15" t="s">
        <v>5325</v>
      </c>
      <c r="H25" s="15" t="s">
        <v>4572</v>
      </c>
      <c r="I25" s="15" t="s">
        <v>5326</v>
      </c>
      <c r="J25" s="15" t="s">
        <v>5327</v>
      </c>
      <c r="K25" s="15" t="s">
        <v>5328</v>
      </c>
      <c r="L25" s="15" t="s">
        <v>5329</v>
      </c>
      <c r="M25" s="15" t="s">
        <v>5330</v>
      </c>
      <c r="N25" s="15" t="s">
        <v>5331</v>
      </c>
      <c r="O25" s="15" t="s">
        <v>4875</v>
      </c>
      <c r="P25" s="15" t="s">
        <v>4876</v>
      </c>
      <c r="Q25" s="16">
        <v>6307</v>
      </c>
      <c r="R25" s="16">
        <v>-914</v>
      </c>
      <c r="S25" s="17">
        <v>-0.1727</v>
      </c>
      <c r="T25" s="18" t="s">
        <v>4877</v>
      </c>
      <c r="U25" s="19" t="s">
        <v>5332</v>
      </c>
      <c r="V25" s="16">
        <v>1137</v>
      </c>
      <c r="W25" s="17">
        <v>1.5031</v>
      </c>
      <c r="X25" s="16">
        <v>30687.629</v>
      </c>
      <c r="Y25" s="20" t="s">
        <v>5079</v>
      </c>
      <c r="Z25" s="16">
        <v>13495</v>
      </c>
      <c r="AA25" s="21">
        <v>3</v>
      </c>
      <c r="AB25" s="22">
        <v>26.99</v>
      </c>
      <c r="AD25" s="1"/>
      <c r="AF25" s="21">
        <v>227</v>
      </c>
      <c r="AG25" s="16">
        <v>130</v>
      </c>
      <c r="AH25" s="23">
        <v>4.5</v>
      </c>
      <c r="AI25" s="24">
        <v>0.1143</v>
      </c>
      <c r="AJ25" s="22">
        <v>3.14</v>
      </c>
      <c r="AK25" s="17">
        <v>0.8837</v>
      </c>
      <c r="AM25" s="14" t="s">
        <v>5333</v>
      </c>
      <c r="AN25" s="21">
        <v>171</v>
      </c>
      <c r="AO25" s="14" t="s">
        <v>4641</v>
      </c>
      <c r="AP25" s="21">
        <v>10</v>
      </c>
      <c r="AQ25" s="21">
        <v>1</v>
      </c>
      <c r="AR25" s="15" t="s">
        <v>5334</v>
      </c>
      <c r="AS25" s="14" t="s">
        <v>4641</v>
      </c>
      <c r="AT25" s="14" t="s">
        <v>4628</v>
      </c>
      <c r="AU25" s="15" t="s">
        <v>5335</v>
      </c>
      <c r="AV25" s="14" t="s">
        <v>5336</v>
      </c>
      <c r="AW25" s="14" t="s">
        <v>4863</v>
      </c>
      <c r="AX25" s="14" t="s">
        <v>4645</v>
      </c>
      <c r="AY25" s="14" t="s">
        <v>4863</v>
      </c>
      <c r="AZ25" s="14" t="s">
        <v>4863</v>
      </c>
      <c r="BA25" s="14" t="s">
        <v>4863</v>
      </c>
      <c r="BB25" s="14" t="s">
        <v>4645</v>
      </c>
      <c r="BC25" s="14" t="s">
        <v>4645</v>
      </c>
      <c r="BD25" s="14" t="s">
        <v>4863</v>
      </c>
      <c r="BE25" s="14" t="s">
        <v>4645</v>
      </c>
      <c r="BF25" s="14" t="s">
        <v>4863</v>
      </c>
      <c r="BG25" s="15" t="s">
        <v>4863</v>
      </c>
      <c r="BH25" s="20" t="s">
        <v>1894</v>
      </c>
      <c r="BI25" s="20" t="s">
        <v>4991</v>
      </c>
      <c r="BJ25" s="20" t="s">
        <v>4992</v>
      </c>
      <c r="BK25" s="20" t="s">
        <v>4993</v>
      </c>
      <c r="BL25" s="20" t="s">
        <v>4863</v>
      </c>
      <c r="BM25" s="20" t="s">
        <v>4991</v>
      </c>
      <c r="BN25" s="20" t="s">
        <v>4992</v>
      </c>
      <c r="BO25" s="20" t="s">
        <v>5337</v>
      </c>
      <c r="BP25" s="14" t="s">
        <v>5338</v>
      </c>
    </row>
    <row r="26" ht="24" customHeight="1" spans="1:68">
      <c r="A26" s="14">
        <v>25</v>
      </c>
      <c r="B26" s="14" t="s">
        <v>4863</v>
      </c>
      <c r="C26" s="15" t="s">
        <v>5339</v>
      </c>
      <c r="D26" s="15" t="s">
        <v>5252</v>
      </c>
      <c r="E26" s="15" t="s">
        <v>5340</v>
      </c>
      <c r="F26" s="15" t="s">
        <v>4733</v>
      </c>
      <c r="G26" s="15" t="s">
        <v>5341</v>
      </c>
      <c r="H26" s="15" t="s">
        <v>5342</v>
      </c>
      <c r="I26" s="15" t="s">
        <v>5343</v>
      </c>
      <c r="J26" s="15" t="s">
        <v>5344</v>
      </c>
      <c r="K26" s="15" t="s">
        <v>5345</v>
      </c>
      <c r="L26" s="15" t="s">
        <v>5346</v>
      </c>
      <c r="M26" s="15" t="s">
        <v>5347</v>
      </c>
      <c r="N26" s="15" t="s">
        <v>5348</v>
      </c>
      <c r="O26" s="15" t="s">
        <v>4875</v>
      </c>
      <c r="P26" s="15" t="s">
        <v>4876</v>
      </c>
      <c r="Q26" s="16">
        <v>5941</v>
      </c>
      <c r="R26" s="16">
        <v>3078</v>
      </c>
      <c r="S26" s="17">
        <v>0.3405</v>
      </c>
      <c r="T26" s="18" t="s">
        <v>4877</v>
      </c>
      <c r="U26" s="19" t="s">
        <v>5349</v>
      </c>
      <c r="V26" s="16">
        <v>581</v>
      </c>
      <c r="W26" s="17">
        <v>1.1818</v>
      </c>
      <c r="X26" s="16">
        <v>29044.191</v>
      </c>
      <c r="Y26" s="20" t="s">
        <v>5153</v>
      </c>
      <c r="Z26" s="16">
        <v>9998</v>
      </c>
      <c r="AA26" s="21">
        <v>4</v>
      </c>
      <c r="AB26" s="22">
        <v>49.99</v>
      </c>
      <c r="AD26" s="1"/>
      <c r="AF26" s="21">
        <v>729</v>
      </c>
      <c r="AG26" s="16">
        <v>27</v>
      </c>
      <c r="AH26" s="23">
        <v>4.6</v>
      </c>
      <c r="AI26" s="24">
        <v>0.0465</v>
      </c>
      <c r="AJ26" s="22">
        <v>4.99</v>
      </c>
      <c r="AK26" s="17">
        <v>0.9002</v>
      </c>
      <c r="AM26" s="14" t="s">
        <v>5350</v>
      </c>
      <c r="AN26" s="21">
        <v>157</v>
      </c>
      <c r="AO26" s="14" t="s">
        <v>4641</v>
      </c>
      <c r="AP26" s="21">
        <v>10</v>
      </c>
      <c r="AQ26" s="21">
        <v>2</v>
      </c>
      <c r="AR26" s="15" t="s">
        <v>4738</v>
      </c>
      <c r="AS26" s="14" t="s">
        <v>4641</v>
      </c>
      <c r="AT26" s="14" t="s">
        <v>4628</v>
      </c>
      <c r="AU26" s="15" t="s">
        <v>5351</v>
      </c>
      <c r="AV26" s="14" t="s">
        <v>5352</v>
      </c>
      <c r="AW26" s="14" t="s">
        <v>4863</v>
      </c>
      <c r="AX26" s="14" t="s">
        <v>4863</v>
      </c>
      <c r="AY26" s="14" t="s">
        <v>4863</v>
      </c>
      <c r="AZ26" s="14" t="s">
        <v>4863</v>
      </c>
      <c r="BA26" s="14" t="s">
        <v>4863</v>
      </c>
      <c r="BB26" s="14" t="s">
        <v>4645</v>
      </c>
      <c r="BC26" s="14" t="s">
        <v>4645</v>
      </c>
      <c r="BD26" s="14" t="s">
        <v>4863</v>
      </c>
      <c r="BE26" s="14" t="s">
        <v>4645</v>
      </c>
      <c r="BF26" s="14" t="s">
        <v>4863</v>
      </c>
      <c r="BG26" s="15" t="s">
        <v>4863</v>
      </c>
      <c r="BI26" s="20" t="s">
        <v>5353</v>
      </c>
      <c r="BJ26" s="20" t="s">
        <v>5353</v>
      </c>
      <c r="BK26" s="20" t="s">
        <v>5354</v>
      </c>
      <c r="BL26" s="20" t="s">
        <v>4863</v>
      </c>
      <c r="BM26" s="20" t="s">
        <v>5353</v>
      </c>
      <c r="BN26" s="20" t="s">
        <v>5353</v>
      </c>
      <c r="BO26" s="20" t="s">
        <v>5355</v>
      </c>
      <c r="BP26" s="14" t="s">
        <v>5356</v>
      </c>
    </row>
    <row r="27" ht="24" customHeight="1" spans="1:68">
      <c r="A27" s="14">
        <v>26</v>
      </c>
      <c r="B27" s="14" t="s">
        <v>4863</v>
      </c>
      <c r="C27" s="15" t="s">
        <v>4568</v>
      </c>
      <c r="D27" s="15" t="s">
        <v>4954</v>
      </c>
      <c r="E27" s="15" t="s">
        <v>5357</v>
      </c>
      <c r="F27" s="15" t="s">
        <v>5175</v>
      </c>
      <c r="G27" s="15" t="s">
        <v>5176</v>
      </c>
      <c r="H27" s="15" t="s">
        <v>4569</v>
      </c>
      <c r="I27" s="15" t="s">
        <v>5358</v>
      </c>
      <c r="J27" s="15" t="s">
        <v>5359</v>
      </c>
      <c r="K27" s="15" t="s">
        <v>5360</v>
      </c>
      <c r="L27" s="15" t="s">
        <v>5361</v>
      </c>
      <c r="M27" s="15" t="s">
        <v>5362</v>
      </c>
      <c r="N27" s="15" t="s">
        <v>5363</v>
      </c>
      <c r="O27" s="15" t="s">
        <v>4875</v>
      </c>
      <c r="P27" s="15" t="s">
        <v>4876</v>
      </c>
      <c r="Q27" s="16">
        <v>6808</v>
      </c>
      <c r="R27" s="16">
        <v>-1621</v>
      </c>
      <c r="S27" s="17">
        <v>-0.3781</v>
      </c>
      <c r="T27" s="18" t="s">
        <v>4877</v>
      </c>
      <c r="U27" s="19" t="s">
        <v>5364</v>
      </c>
      <c r="V27" s="16">
        <v>703</v>
      </c>
      <c r="W27" s="17">
        <v>-0.0175</v>
      </c>
      <c r="X27" s="16">
        <v>16864.97</v>
      </c>
      <c r="Y27" s="20" t="s">
        <v>5079</v>
      </c>
      <c r="Z27" s="16">
        <v>14394</v>
      </c>
      <c r="AA27" s="21">
        <v>2</v>
      </c>
      <c r="AB27" s="22">
        <v>23.99</v>
      </c>
      <c r="AD27" s="20" t="s">
        <v>5128</v>
      </c>
      <c r="AF27" s="21">
        <v>1303</v>
      </c>
      <c r="AG27" s="16">
        <v>79</v>
      </c>
      <c r="AH27" s="23">
        <v>4</v>
      </c>
      <c r="AI27" s="24">
        <v>0.1124</v>
      </c>
      <c r="AJ27" s="22">
        <v>3.14</v>
      </c>
      <c r="AK27" s="17">
        <v>0.8691</v>
      </c>
      <c r="AM27" s="14" t="s">
        <v>5365</v>
      </c>
      <c r="AN27" s="21">
        <v>519</v>
      </c>
      <c r="AO27" s="14" t="s">
        <v>4641</v>
      </c>
      <c r="AP27" s="21">
        <v>10</v>
      </c>
      <c r="AQ27" s="21">
        <v>1</v>
      </c>
      <c r="AR27" s="15" t="s">
        <v>5187</v>
      </c>
      <c r="AS27" s="14" t="s">
        <v>4641</v>
      </c>
      <c r="AT27" s="14" t="s">
        <v>4754</v>
      </c>
      <c r="AU27" s="15" t="s">
        <v>5188</v>
      </c>
      <c r="AV27" s="14" t="s">
        <v>5189</v>
      </c>
      <c r="AW27" s="14" t="s">
        <v>4863</v>
      </c>
      <c r="AX27" s="14" t="s">
        <v>4645</v>
      </c>
      <c r="AY27" s="14" t="s">
        <v>4863</v>
      </c>
      <c r="AZ27" s="14" t="s">
        <v>4863</v>
      </c>
      <c r="BA27" s="14" t="s">
        <v>4863</v>
      </c>
      <c r="BB27" s="14" t="s">
        <v>4645</v>
      </c>
      <c r="BC27" s="14" t="s">
        <v>4645</v>
      </c>
      <c r="BD27" s="14" t="s">
        <v>4863</v>
      </c>
      <c r="BE27" s="14" t="s">
        <v>4645</v>
      </c>
      <c r="BF27" s="14" t="s">
        <v>4863</v>
      </c>
      <c r="BG27" s="15" t="s">
        <v>4863</v>
      </c>
      <c r="BH27" s="20" t="s">
        <v>1886</v>
      </c>
      <c r="BI27" s="20" t="s">
        <v>5366</v>
      </c>
      <c r="BJ27" s="20" t="s">
        <v>5367</v>
      </c>
      <c r="BK27" s="20" t="s">
        <v>5368</v>
      </c>
      <c r="BL27" s="20" t="s">
        <v>4863</v>
      </c>
      <c r="BM27" s="20" t="s">
        <v>5369</v>
      </c>
      <c r="BN27" s="20" t="s">
        <v>5367</v>
      </c>
      <c r="BO27" s="20" t="s">
        <v>5370</v>
      </c>
      <c r="BP27" s="14" t="s">
        <v>5371</v>
      </c>
    </row>
    <row r="28" ht="24" customHeight="1" spans="1:68">
      <c r="A28" s="14">
        <v>27</v>
      </c>
      <c r="B28" s="14" t="s">
        <v>4863</v>
      </c>
      <c r="C28" s="15" t="s">
        <v>5372</v>
      </c>
      <c r="D28" s="15" t="s">
        <v>5309</v>
      </c>
      <c r="E28" s="15" t="s">
        <v>5373</v>
      </c>
      <c r="F28" s="15" t="s">
        <v>5374</v>
      </c>
      <c r="G28" s="15" t="s">
        <v>5375</v>
      </c>
      <c r="H28" s="15" t="s">
        <v>5376</v>
      </c>
      <c r="I28" s="15" t="s">
        <v>5377</v>
      </c>
      <c r="J28" s="15" t="s">
        <v>5378</v>
      </c>
      <c r="K28" s="15" t="s">
        <v>5379</v>
      </c>
      <c r="L28" s="15" t="s">
        <v>5380</v>
      </c>
      <c r="M28" s="15" t="s">
        <v>5381</v>
      </c>
      <c r="N28" s="15" t="s">
        <v>5382</v>
      </c>
      <c r="O28" s="15" t="s">
        <v>4875</v>
      </c>
      <c r="P28" s="15" t="s">
        <v>4876</v>
      </c>
      <c r="Q28" s="16">
        <v>6128</v>
      </c>
      <c r="R28" s="16">
        <v>25083</v>
      </c>
      <c r="S28" s="17">
        <v>0.787</v>
      </c>
      <c r="T28" s="18" t="s">
        <v>4877</v>
      </c>
      <c r="U28" s="19" t="s">
        <v>5383</v>
      </c>
      <c r="V28" s="16">
        <v>465</v>
      </c>
      <c r="W28" s="17">
        <v>32.0714</v>
      </c>
      <c r="X28" s="16">
        <v>7435.35</v>
      </c>
      <c r="Y28" s="20" t="s">
        <v>5384</v>
      </c>
      <c r="Z28" s="16">
        <v>6396</v>
      </c>
      <c r="AA28" s="21">
        <v>1</v>
      </c>
      <c r="AB28" s="22">
        <v>15.99</v>
      </c>
      <c r="AD28" s="1"/>
      <c r="AF28" s="21">
        <v>517</v>
      </c>
      <c r="AG28" s="16">
        <v>33</v>
      </c>
      <c r="AH28" s="23">
        <v>4</v>
      </c>
      <c r="AI28" s="24">
        <v>0.071</v>
      </c>
      <c r="AJ28" s="22">
        <v>3.14</v>
      </c>
      <c r="AK28" s="17">
        <v>0.8036</v>
      </c>
      <c r="AM28" s="14" t="s">
        <v>5385</v>
      </c>
      <c r="AN28" s="21">
        <v>511</v>
      </c>
      <c r="AO28" s="14" t="s">
        <v>4641</v>
      </c>
      <c r="AP28" s="21">
        <v>10</v>
      </c>
      <c r="AQ28" s="21">
        <v>8</v>
      </c>
      <c r="AR28" s="15" t="s">
        <v>5386</v>
      </c>
      <c r="AS28" s="14" t="s">
        <v>4641</v>
      </c>
      <c r="AT28" s="14" t="s">
        <v>4628</v>
      </c>
      <c r="AU28" s="15" t="s">
        <v>5387</v>
      </c>
      <c r="AV28" s="14" t="s">
        <v>5388</v>
      </c>
      <c r="AW28" s="14" t="s">
        <v>4863</v>
      </c>
      <c r="AX28" s="14" t="s">
        <v>4863</v>
      </c>
      <c r="AY28" s="14" t="s">
        <v>4863</v>
      </c>
      <c r="AZ28" s="14" t="s">
        <v>4863</v>
      </c>
      <c r="BA28" s="14" t="s">
        <v>4863</v>
      </c>
      <c r="BB28" s="14" t="s">
        <v>4645</v>
      </c>
      <c r="BC28" s="14" t="s">
        <v>4645</v>
      </c>
      <c r="BD28" s="14" t="s">
        <v>4863</v>
      </c>
      <c r="BE28" s="14" t="s">
        <v>4645</v>
      </c>
      <c r="BF28" s="14" t="s">
        <v>4863</v>
      </c>
      <c r="BG28" s="15" t="s">
        <v>4645</v>
      </c>
      <c r="BI28" s="20" t="s">
        <v>5389</v>
      </c>
      <c r="BJ28" s="20" t="s">
        <v>5390</v>
      </c>
      <c r="BK28" s="20" t="s">
        <v>5391</v>
      </c>
      <c r="BL28" s="20" t="s">
        <v>4863</v>
      </c>
      <c r="BM28" s="20" t="s">
        <v>5392</v>
      </c>
      <c r="BN28" s="20" t="s">
        <v>5393</v>
      </c>
      <c r="BO28" s="20" t="s">
        <v>5394</v>
      </c>
      <c r="BP28" s="14" t="s">
        <v>5395</v>
      </c>
    </row>
    <row r="29" ht="24" customHeight="1" spans="1:68">
      <c r="A29" s="14">
        <v>28</v>
      </c>
      <c r="B29" s="14" t="s">
        <v>4863</v>
      </c>
      <c r="C29" s="15" t="s">
        <v>5396</v>
      </c>
      <c r="D29" s="15" t="s">
        <v>4863</v>
      </c>
      <c r="E29" s="15" t="s">
        <v>5397</v>
      </c>
      <c r="F29" s="15" t="s">
        <v>5398</v>
      </c>
      <c r="G29" s="15" t="s">
        <v>5399</v>
      </c>
      <c r="H29" s="15" t="s">
        <v>5400</v>
      </c>
      <c r="I29" s="15" t="s">
        <v>5401</v>
      </c>
      <c r="J29" s="15" t="s">
        <v>5402</v>
      </c>
      <c r="K29" s="15" t="s">
        <v>5403</v>
      </c>
      <c r="L29" s="15" t="s">
        <v>5404</v>
      </c>
      <c r="M29" s="15" t="s">
        <v>5405</v>
      </c>
      <c r="N29" s="15" t="s">
        <v>5396</v>
      </c>
      <c r="O29" s="15" t="s">
        <v>4875</v>
      </c>
      <c r="P29" s="15" t="s">
        <v>4876</v>
      </c>
      <c r="Q29" s="16">
        <v>6220</v>
      </c>
      <c r="S29" s="17">
        <v>0</v>
      </c>
      <c r="T29" s="18" t="s">
        <v>4877</v>
      </c>
      <c r="U29" s="19" t="s">
        <v>5406</v>
      </c>
      <c r="V29" s="16">
        <v>160</v>
      </c>
      <c r="W29" s="17" t="s">
        <v>4863</v>
      </c>
      <c r="X29" s="16">
        <v>2238.4</v>
      </c>
      <c r="Y29" s="20" t="s">
        <v>4863</v>
      </c>
      <c r="Z29" s="16" t="s">
        <v>4863</v>
      </c>
      <c r="AA29" s="21">
        <v>1</v>
      </c>
      <c r="AB29" s="22">
        <v>13.99</v>
      </c>
      <c r="AD29" s="1"/>
      <c r="AF29" s="21">
        <v>5</v>
      </c>
      <c r="AG29" s="16">
        <v>0</v>
      </c>
      <c r="AH29" s="23">
        <v>5</v>
      </c>
      <c r="AI29" s="24">
        <v>0</v>
      </c>
      <c r="AJ29" s="22">
        <v>3.36</v>
      </c>
      <c r="AK29" s="17">
        <v>0.7598</v>
      </c>
      <c r="AM29" s="14" t="s">
        <v>5407</v>
      </c>
      <c r="AN29" s="21">
        <v>51</v>
      </c>
      <c r="AO29" s="14" t="s">
        <v>4641</v>
      </c>
      <c r="AP29" s="21">
        <v>9.5</v>
      </c>
      <c r="AQ29" s="21">
        <v>1</v>
      </c>
      <c r="AR29" s="15" t="s">
        <v>5408</v>
      </c>
      <c r="AS29" s="14" t="s">
        <v>4641</v>
      </c>
      <c r="AT29" s="14" t="s">
        <v>4628</v>
      </c>
      <c r="AU29" s="15" t="s">
        <v>5409</v>
      </c>
      <c r="AV29" s="14" t="s">
        <v>5410</v>
      </c>
      <c r="AW29" s="14" t="s">
        <v>4863</v>
      </c>
      <c r="AX29" s="14" t="s">
        <v>4863</v>
      </c>
      <c r="AY29" s="14" t="s">
        <v>4863</v>
      </c>
      <c r="AZ29" s="14" t="s">
        <v>4863</v>
      </c>
      <c r="BA29" s="14" t="s">
        <v>4863</v>
      </c>
      <c r="BB29" s="14" t="s">
        <v>4645</v>
      </c>
      <c r="BC29" s="14" t="s">
        <v>4645</v>
      </c>
      <c r="BD29" s="14" t="s">
        <v>4863</v>
      </c>
      <c r="BE29" s="14" t="s">
        <v>4863</v>
      </c>
      <c r="BF29" s="14" t="s">
        <v>4863</v>
      </c>
      <c r="BG29" s="15" t="s">
        <v>4863</v>
      </c>
      <c r="BI29" s="20" t="s">
        <v>5411</v>
      </c>
      <c r="BJ29" s="20" t="s">
        <v>5412</v>
      </c>
      <c r="BK29" s="20" t="s">
        <v>5413</v>
      </c>
      <c r="BL29" s="20" t="s">
        <v>4863</v>
      </c>
      <c r="BM29" s="20" t="s">
        <v>5414</v>
      </c>
      <c r="BN29" s="20" t="s">
        <v>5415</v>
      </c>
      <c r="BO29" s="20" t="s">
        <v>5416</v>
      </c>
      <c r="BP29" s="14" t="s">
        <v>5417</v>
      </c>
    </row>
    <row r="30" ht="24" customHeight="1" spans="1:68">
      <c r="A30" s="14">
        <v>29</v>
      </c>
      <c r="B30" s="14" t="s">
        <v>4863</v>
      </c>
      <c r="C30" s="15" t="s">
        <v>5418</v>
      </c>
      <c r="D30" s="15" t="s">
        <v>5309</v>
      </c>
      <c r="E30" s="15" t="s">
        <v>5419</v>
      </c>
      <c r="F30" s="15" t="s">
        <v>5420</v>
      </c>
      <c r="G30" s="15" t="s">
        <v>5421</v>
      </c>
      <c r="H30" s="15" t="s">
        <v>5422</v>
      </c>
      <c r="I30" s="15" t="s">
        <v>5423</v>
      </c>
      <c r="J30" s="15" t="s">
        <v>5424</v>
      </c>
      <c r="K30" s="15" t="s">
        <v>5425</v>
      </c>
      <c r="L30" s="15" t="s">
        <v>5426</v>
      </c>
      <c r="M30" s="15" t="s">
        <v>5427</v>
      </c>
      <c r="N30" s="15" t="s">
        <v>5428</v>
      </c>
      <c r="O30" s="15" t="s">
        <v>4875</v>
      </c>
      <c r="P30" s="15" t="s">
        <v>4876</v>
      </c>
      <c r="Q30" s="16">
        <v>7019</v>
      </c>
      <c r="R30" s="16">
        <v>-1077</v>
      </c>
      <c r="S30" s="17">
        <v>-0.2142</v>
      </c>
      <c r="T30" s="18" t="s">
        <v>4877</v>
      </c>
      <c r="U30" s="19" t="s">
        <v>5429</v>
      </c>
      <c r="V30" s="16">
        <v>692</v>
      </c>
      <c r="W30" s="17">
        <v>0.0475</v>
      </c>
      <c r="X30" s="16">
        <v>62273.08</v>
      </c>
      <c r="Y30" s="20" t="s">
        <v>5079</v>
      </c>
      <c r="Z30" s="16">
        <v>44995</v>
      </c>
      <c r="AA30" s="21">
        <v>3</v>
      </c>
      <c r="AB30" s="22">
        <v>89.99</v>
      </c>
      <c r="AC30" s="22">
        <v>89.99</v>
      </c>
      <c r="AD30" s="1"/>
      <c r="AF30" s="21">
        <v>3368</v>
      </c>
      <c r="AG30" s="16">
        <v>343</v>
      </c>
      <c r="AH30" s="23">
        <v>4.1</v>
      </c>
      <c r="AI30" s="24">
        <v>0.4957</v>
      </c>
      <c r="AJ30" s="22">
        <v>3.15</v>
      </c>
      <c r="AK30" s="17">
        <v>0.965</v>
      </c>
      <c r="AM30" s="14" t="s">
        <v>5430</v>
      </c>
      <c r="AN30" s="21">
        <v>457</v>
      </c>
      <c r="AO30" s="14" t="s">
        <v>4641</v>
      </c>
      <c r="AP30" s="21">
        <v>10</v>
      </c>
      <c r="AQ30" s="21">
        <v>1</v>
      </c>
      <c r="AR30" s="15" t="s">
        <v>5431</v>
      </c>
      <c r="AS30" s="14" t="s">
        <v>4641</v>
      </c>
      <c r="AT30" s="14" t="s">
        <v>4628</v>
      </c>
      <c r="AU30" s="15" t="s">
        <v>5432</v>
      </c>
      <c r="AV30" s="14" t="s">
        <v>5433</v>
      </c>
      <c r="AW30" s="14" t="s">
        <v>4863</v>
      </c>
      <c r="AX30" s="14" t="s">
        <v>4645</v>
      </c>
      <c r="AY30" s="14" t="s">
        <v>4863</v>
      </c>
      <c r="AZ30" s="14" t="s">
        <v>4863</v>
      </c>
      <c r="BA30" s="14" t="s">
        <v>4863</v>
      </c>
      <c r="BB30" s="14" t="s">
        <v>4645</v>
      </c>
      <c r="BC30" s="14" t="s">
        <v>4645</v>
      </c>
      <c r="BD30" s="14" t="s">
        <v>4863</v>
      </c>
      <c r="BE30" s="14" t="s">
        <v>4645</v>
      </c>
      <c r="BF30" s="14" t="s">
        <v>4863</v>
      </c>
      <c r="BG30" s="15" t="s">
        <v>4863</v>
      </c>
      <c r="BH30" s="20" t="s">
        <v>2011</v>
      </c>
      <c r="BI30" s="20" t="s">
        <v>5434</v>
      </c>
      <c r="BJ30" s="20" t="s">
        <v>5435</v>
      </c>
      <c r="BK30" s="20" t="s">
        <v>5436</v>
      </c>
      <c r="BL30" s="20" t="s">
        <v>4863</v>
      </c>
      <c r="BM30" s="20" t="s">
        <v>5437</v>
      </c>
      <c r="BN30" s="20" t="s">
        <v>4948</v>
      </c>
      <c r="BO30" s="20" t="s">
        <v>5438</v>
      </c>
      <c r="BP30" s="14" t="s">
        <v>5439</v>
      </c>
    </row>
    <row r="31" ht="24" customHeight="1" spans="1:68">
      <c r="A31" s="14">
        <v>30</v>
      </c>
      <c r="B31" s="14" t="s">
        <v>4863</v>
      </c>
      <c r="C31" s="15" t="s">
        <v>4546</v>
      </c>
      <c r="D31" s="15" t="s">
        <v>4863</v>
      </c>
      <c r="E31" s="15" t="s">
        <v>5440</v>
      </c>
      <c r="F31" s="15" t="s">
        <v>5441</v>
      </c>
      <c r="G31" s="15" t="s">
        <v>5442</v>
      </c>
      <c r="H31" s="15" t="s">
        <v>4545</v>
      </c>
      <c r="I31" s="15" t="s">
        <v>5443</v>
      </c>
      <c r="J31" s="15" t="s">
        <v>5444</v>
      </c>
      <c r="K31" s="15" t="s">
        <v>5445</v>
      </c>
      <c r="L31" s="15" t="s">
        <v>5446</v>
      </c>
      <c r="M31" s="15" t="s">
        <v>5447</v>
      </c>
      <c r="N31" s="15" t="s">
        <v>4546</v>
      </c>
      <c r="O31" s="15" t="s">
        <v>4875</v>
      </c>
      <c r="P31" s="15" t="s">
        <v>4876</v>
      </c>
      <c r="Q31" s="16">
        <v>7225</v>
      </c>
      <c r="R31" s="16">
        <v>-160</v>
      </c>
      <c r="S31" s="17">
        <v>-0.0237</v>
      </c>
      <c r="T31" s="18" t="s">
        <v>5448</v>
      </c>
      <c r="U31" s="19" t="s">
        <v>5449</v>
      </c>
      <c r="V31" s="16">
        <v>654</v>
      </c>
      <c r="W31" s="17">
        <v>-0.2045</v>
      </c>
      <c r="X31" s="16">
        <v>7449.06</v>
      </c>
      <c r="Y31" s="20" t="s">
        <v>5079</v>
      </c>
      <c r="Z31" s="16">
        <v>6834</v>
      </c>
      <c r="AA31" s="21">
        <v>1</v>
      </c>
      <c r="AB31" s="22">
        <v>11.39</v>
      </c>
      <c r="AD31" s="1"/>
      <c r="AF31" s="21">
        <v>601</v>
      </c>
      <c r="AG31" s="16">
        <v>0</v>
      </c>
      <c r="AH31" s="23">
        <v>3.5</v>
      </c>
      <c r="AI31" s="24">
        <v>0</v>
      </c>
      <c r="AJ31" s="22">
        <v>1.99</v>
      </c>
      <c r="AK31" s="17">
        <v>0.8253</v>
      </c>
      <c r="AM31" s="14" t="s">
        <v>5450</v>
      </c>
      <c r="AN31" s="21">
        <v>514</v>
      </c>
      <c r="AO31" s="14" t="s">
        <v>4641</v>
      </c>
      <c r="AP31" s="21">
        <v>9.5</v>
      </c>
      <c r="AQ31" s="21">
        <v>2</v>
      </c>
      <c r="AR31" s="15" t="s">
        <v>5451</v>
      </c>
      <c r="AS31" s="14" t="s">
        <v>4641</v>
      </c>
      <c r="AT31" s="14" t="s">
        <v>4754</v>
      </c>
      <c r="AU31" s="15" t="s">
        <v>5452</v>
      </c>
      <c r="AV31" s="14" t="s">
        <v>5453</v>
      </c>
      <c r="AW31" s="14" t="s">
        <v>4863</v>
      </c>
      <c r="AX31" s="14" t="s">
        <v>4863</v>
      </c>
      <c r="AY31" s="14" t="s">
        <v>4863</v>
      </c>
      <c r="AZ31" s="14" t="s">
        <v>4863</v>
      </c>
      <c r="BA31" s="14" t="s">
        <v>4863</v>
      </c>
      <c r="BB31" s="14" t="s">
        <v>4645</v>
      </c>
      <c r="BC31" s="14" t="s">
        <v>4863</v>
      </c>
      <c r="BD31" s="14" t="s">
        <v>4863</v>
      </c>
      <c r="BE31" s="14" t="s">
        <v>4863</v>
      </c>
      <c r="BF31" s="14" t="s">
        <v>4863</v>
      </c>
      <c r="BG31" s="15" t="s">
        <v>4645</v>
      </c>
      <c r="BI31" s="20" t="s">
        <v>5454</v>
      </c>
      <c r="BJ31" s="20" t="s">
        <v>5455</v>
      </c>
      <c r="BK31" s="20" t="s">
        <v>5192</v>
      </c>
      <c r="BL31" s="20" t="s">
        <v>4863</v>
      </c>
      <c r="BM31" s="20" t="s">
        <v>5454</v>
      </c>
      <c r="BN31" s="20" t="s">
        <v>5455</v>
      </c>
      <c r="BO31" s="20" t="s">
        <v>5456</v>
      </c>
      <c r="BP31" s="14" t="s">
        <v>5457</v>
      </c>
    </row>
    <row r="32" ht="24" customHeight="1" spans="1:68">
      <c r="A32" s="14">
        <v>31</v>
      </c>
      <c r="B32" s="14" t="s">
        <v>4863</v>
      </c>
      <c r="C32" s="15" t="s">
        <v>5458</v>
      </c>
      <c r="D32" s="15" t="s">
        <v>5459</v>
      </c>
      <c r="E32" s="15" t="s">
        <v>5460</v>
      </c>
      <c r="F32" s="15" t="s">
        <v>5461</v>
      </c>
      <c r="G32" s="15" t="s">
        <v>5462</v>
      </c>
      <c r="H32" s="15" t="s">
        <v>5463</v>
      </c>
      <c r="I32" s="15" t="s">
        <v>5464</v>
      </c>
      <c r="J32" s="15" t="s">
        <v>5465</v>
      </c>
      <c r="K32" s="15" t="s">
        <v>5466</v>
      </c>
      <c r="L32" s="15" t="s">
        <v>5467</v>
      </c>
      <c r="M32" s="15" t="s">
        <v>5468</v>
      </c>
      <c r="N32" s="15" t="s">
        <v>5469</v>
      </c>
      <c r="O32" s="15" t="s">
        <v>4875</v>
      </c>
      <c r="P32" s="15" t="s">
        <v>4876</v>
      </c>
      <c r="Q32" s="16">
        <v>7409</v>
      </c>
      <c r="R32" s="16">
        <v>2005</v>
      </c>
      <c r="S32" s="17">
        <v>0.1929</v>
      </c>
      <c r="T32" s="18" t="s">
        <v>4877</v>
      </c>
      <c r="U32" s="19" t="s">
        <v>5470</v>
      </c>
      <c r="V32" s="16">
        <v>519</v>
      </c>
      <c r="W32" s="17">
        <v>-0.13</v>
      </c>
      <c r="X32" s="16">
        <v>6741.81</v>
      </c>
      <c r="Y32" s="20" t="s">
        <v>5384</v>
      </c>
      <c r="Z32" s="16">
        <v>5196</v>
      </c>
      <c r="AA32" s="21">
        <v>1</v>
      </c>
      <c r="AB32" s="22">
        <v>12.99</v>
      </c>
      <c r="AD32" s="1"/>
      <c r="AE32" s="16">
        <v>22</v>
      </c>
      <c r="AF32" s="21">
        <v>4334</v>
      </c>
      <c r="AG32" s="16">
        <v>26</v>
      </c>
      <c r="AH32" s="23">
        <v>3.7</v>
      </c>
      <c r="AI32" s="24">
        <v>0.0501</v>
      </c>
      <c r="AJ32" s="22">
        <v>4.73</v>
      </c>
      <c r="AK32" s="17">
        <v>0.6359</v>
      </c>
      <c r="AM32" s="14" t="s">
        <v>5471</v>
      </c>
      <c r="AN32" s="21">
        <v>6090</v>
      </c>
      <c r="AO32" s="14" t="s">
        <v>4945</v>
      </c>
      <c r="AP32" s="21">
        <v>9.5</v>
      </c>
      <c r="AQ32" s="21">
        <v>5</v>
      </c>
      <c r="AR32" s="15" t="s">
        <v>4946</v>
      </c>
      <c r="AS32" s="14" t="s">
        <v>4945</v>
      </c>
      <c r="AT32" s="14" t="s">
        <v>4863</v>
      </c>
      <c r="AU32" s="15" t="s">
        <v>4863</v>
      </c>
      <c r="AV32" s="14" t="s">
        <v>4863</v>
      </c>
      <c r="AW32" s="14" t="s">
        <v>4645</v>
      </c>
      <c r="AX32" s="14" t="s">
        <v>4863</v>
      </c>
      <c r="AY32" s="14" t="s">
        <v>4863</v>
      </c>
      <c r="AZ32" s="14" t="s">
        <v>4863</v>
      </c>
      <c r="BA32" s="14" t="s">
        <v>4863</v>
      </c>
      <c r="BB32" s="14" t="s">
        <v>4645</v>
      </c>
      <c r="BC32" s="14" t="s">
        <v>4645</v>
      </c>
      <c r="BD32" s="14" t="s">
        <v>4863</v>
      </c>
      <c r="BE32" s="14" t="s">
        <v>4645</v>
      </c>
      <c r="BF32" s="14" t="s">
        <v>4863</v>
      </c>
      <c r="BG32" s="15" t="s">
        <v>4863</v>
      </c>
      <c r="BI32" s="20" t="s">
        <v>5472</v>
      </c>
      <c r="BJ32" s="20" t="s">
        <v>5473</v>
      </c>
      <c r="BK32" s="20" t="s">
        <v>5474</v>
      </c>
      <c r="BL32" s="20" t="s">
        <v>4863</v>
      </c>
      <c r="BM32" s="20" t="s">
        <v>5475</v>
      </c>
      <c r="BN32" s="20" t="s">
        <v>5476</v>
      </c>
      <c r="BO32" s="20" t="s">
        <v>5477</v>
      </c>
      <c r="BP32" s="14" t="s">
        <v>5478</v>
      </c>
    </row>
    <row r="33" ht="24" customHeight="1" spans="1:68">
      <c r="A33" s="14">
        <v>32</v>
      </c>
      <c r="B33" s="14" t="s">
        <v>4863</v>
      </c>
      <c r="C33" s="15" t="s">
        <v>5479</v>
      </c>
      <c r="D33" s="15" t="s">
        <v>4863</v>
      </c>
      <c r="E33" s="15" t="s">
        <v>5480</v>
      </c>
      <c r="F33" s="15" t="s">
        <v>5481</v>
      </c>
      <c r="G33" s="15" t="s">
        <v>5482</v>
      </c>
      <c r="H33" s="15" t="s">
        <v>5483</v>
      </c>
      <c r="I33" s="15" t="s">
        <v>5484</v>
      </c>
      <c r="J33" s="15" t="s">
        <v>5485</v>
      </c>
      <c r="K33" s="15" t="s">
        <v>5486</v>
      </c>
      <c r="L33" s="15" t="s">
        <v>5487</v>
      </c>
      <c r="M33" s="15" t="s">
        <v>5488</v>
      </c>
      <c r="N33" s="15" t="s">
        <v>5489</v>
      </c>
      <c r="O33" s="15" t="s">
        <v>4875</v>
      </c>
      <c r="P33" s="15" t="s">
        <v>4876</v>
      </c>
      <c r="Q33" s="16">
        <v>6813</v>
      </c>
      <c r="R33" s="16">
        <v>8983</v>
      </c>
      <c r="S33" s="17">
        <v>0.455</v>
      </c>
      <c r="T33" s="18" t="s">
        <v>4877</v>
      </c>
      <c r="U33" s="19" t="s">
        <v>5490</v>
      </c>
      <c r="V33" s="16">
        <v>210</v>
      </c>
      <c r="W33" s="17" t="s">
        <v>4863</v>
      </c>
      <c r="X33" s="16">
        <v>4195.8</v>
      </c>
      <c r="Y33" s="20" t="s">
        <v>5153</v>
      </c>
      <c r="Z33" s="16">
        <v>3996</v>
      </c>
      <c r="AA33" s="21">
        <v>1</v>
      </c>
      <c r="AB33" s="22">
        <v>19.98</v>
      </c>
      <c r="AD33" s="1"/>
      <c r="AF33" s="21">
        <v>65</v>
      </c>
      <c r="AG33" s="16">
        <v>43</v>
      </c>
      <c r="AH33" s="23">
        <v>4.8</v>
      </c>
      <c r="AI33" s="24">
        <v>0.2048</v>
      </c>
      <c r="AJ33" s="22">
        <v>3.14</v>
      </c>
      <c r="AK33" s="17">
        <v>0.8428</v>
      </c>
      <c r="AM33" s="14" t="s">
        <v>5491</v>
      </c>
      <c r="AN33" s="21">
        <v>87</v>
      </c>
      <c r="AO33" s="14" t="s">
        <v>1888</v>
      </c>
      <c r="AP33" s="21">
        <v>9.9</v>
      </c>
      <c r="AQ33" s="21">
        <v>1</v>
      </c>
      <c r="AR33" s="15" t="s">
        <v>5492</v>
      </c>
      <c r="AS33" s="14" t="s">
        <v>1888</v>
      </c>
      <c r="AT33" s="14" t="s">
        <v>4628</v>
      </c>
      <c r="AU33" s="15" t="s">
        <v>5493</v>
      </c>
      <c r="AV33" s="14" t="s">
        <v>5494</v>
      </c>
      <c r="AW33" s="14" t="s">
        <v>4863</v>
      </c>
      <c r="AX33" s="14" t="s">
        <v>4863</v>
      </c>
      <c r="AY33" s="14" t="s">
        <v>4863</v>
      </c>
      <c r="AZ33" s="14" t="s">
        <v>4863</v>
      </c>
      <c r="BA33" s="14" t="s">
        <v>4863</v>
      </c>
      <c r="BB33" s="14" t="s">
        <v>4645</v>
      </c>
      <c r="BC33" s="14" t="s">
        <v>4645</v>
      </c>
      <c r="BD33" s="14" t="s">
        <v>4863</v>
      </c>
      <c r="BE33" s="14" t="s">
        <v>4863</v>
      </c>
      <c r="BF33" s="14" t="s">
        <v>4863</v>
      </c>
      <c r="BG33" s="15" t="s">
        <v>4863</v>
      </c>
      <c r="BI33" s="20" t="s">
        <v>4991</v>
      </c>
      <c r="BJ33" s="20" t="s">
        <v>4992</v>
      </c>
      <c r="BK33" s="20" t="s">
        <v>5495</v>
      </c>
      <c r="BL33" s="20" t="s">
        <v>4863</v>
      </c>
      <c r="BM33" s="20" t="s">
        <v>4991</v>
      </c>
      <c r="BN33" s="20" t="s">
        <v>4992</v>
      </c>
      <c r="BO33" s="20" t="s">
        <v>5496</v>
      </c>
      <c r="BP33" s="14" t="s">
        <v>5497</v>
      </c>
    </row>
    <row r="34" ht="24" customHeight="1" spans="1:68">
      <c r="A34" s="14">
        <v>33</v>
      </c>
      <c r="B34" s="14" t="s">
        <v>4863</v>
      </c>
      <c r="C34" s="15" t="s">
        <v>5498</v>
      </c>
      <c r="D34" s="15" t="s">
        <v>5499</v>
      </c>
      <c r="E34" s="15" t="s">
        <v>5500</v>
      </c>
      <c r="F34" s="15" t="s">
        <v>5501</v>
      </c>
      <c r="G34" s="15" t="s">
        <v>5502</v>
      </c>
      <c r="H34" s="15" t="s">
        <v>5503</v>
      </c>
      <c r="I34" s="15" t="s">
        <v>5504</v>
      </c>
      <c r="J34" s="15" t="s">
        <v>5505</v>
      </c>
      <c r="K34" s="15" t="s">
        <v>5506</v>
      </c>
      <c r="L34" s="15" t="s">
        <v>5507</v>
      </c>
      <c r="M34" s="15" t="s">
        <v>5508</v>
      </c>
      <c r="N34" s="15" t="s">
        <v>5509</v>
      </c>
      <c r="O34" s="15" t="s">
        <v>4875</v>
      </c>
      <c r="P34" s="15" t="s">
        <v>4876</v>
      </c>
      <c r="Q34" s="16">
        <v>7751</v>
      </c>
      <c r="R34" s="16">
        <v>-1118</v>
      </c>
      <c r="S34" s="17">
        <v>-0.1132</v>
      </c>
      <c r="T34" s="18" t="s">
        <v>4877</v>
      </c>
      <c r="U34" s="19" t="s">
        <v>5510</v>
      </c>
      <c r="V34" s="16">
        <v>363</v>
      </c>
      <c r="W34" s="17">
        <v>11.6923</v>
      </c>
      <c r="X34" s="16">
        <v>6167.37</v>
      </c>
      <c r="Y34" s="20" t="s">
        <v>5384</v>
      </c>
      <c r="Z34" s="16">
        <v>6796</v>
      </c>
      <c r="AA34" s="21">
        <v>1</v>
      </c>
      <c r="AB34" s="22">
        <v>16.99</v>
      </c>
      <c r="AD34" s="1"/>
      <c r="AF34" s="21">
        <v>38</v>
      </c>
      <c r="AG34" s="16">
        <v>12</v>
      </c>
      <c r="AH34" s="23">
        <v>4.9</v>
      </c>
      <c r="AI34" s="24">
        <v>0.0331</v>
      </c>
      <c r="AJ34" s="22">
        <v>3.36</v>
      </c>
      <c r="AK34" s="17">
        <v>0.8022</v>
      </c>
      <c r="AM34" s="14" t="s">
        <v>5511</v>
      </c>
      <c r="AN34" s="21">
        <v>53</v>
      </c>
      <c r="AO34" s="14" t="s">
        <v>4641</v>
      </c>
      <c r="AP34" s="21">
        <v>8.8</v>
      </c>
      <c r="AQ34" s="21">
        <v>1</v>
      </c>
      <c r="AR34" s="15" t="s">
        <v>5512</v>
      </c>
      <c r="AS34" s="14" t="s">
        <v>4641</v>
      </c>
      <c r="AT34" s="14" t="s">
        <v>4628</v>
      </c>
      <c r="AU34" s="15" t="s">
        <v>5513</v>
      </c>
      <c r="AV34" s="14" t="s">
        <v>5514</v>
      </c>
      <c r="AW34" s="14" t="s">
        <v>4863</v>
      </c>
      <c r="AX34" s="14" t="s">
        <v>4863</v>
      </c>
      <c r="AY34" s="14" t="s">
        <v>4863</v>
      </c>
      <c r="AZ34" s="14" t="s">
        <v>4863</v>
      </c>
      <c r="BA34" s="14" t="s">
        <v>4863</v>
      </c>
      <c r="BB34" s="14" t="s">
        <v>4863</v>
      </c>
      <c r="BC34" s="14" t="s">
        <v>4863</v>
      </c>
      <c r="BD34" s="14" t="s">
        <v>4863</v>
      </c>
      <c r="BE34" s="14" t="s">
        <v>4863</v>
      </c>
      <c r="BF34" s="14" t="s">
        <v>4863</v>
      </c>
      <c r="BG34" s="15" t="s">
        <v>4863</v>
      </c>
      <c r="BI34" s="20" t="s">
        <v>5515</v>
      </c>
      <c r="BJ34" s="20" t="s">
        <v>5516</v>
      </c>
      <c r="BK34" s="20" t="s">
        <v>5517</v>
      </c>
      <c r="BL34" s="20" t="s">
        <v>4863</v>
      </c>
      <c r="BM34" s="20" t="s">
        <v>5515</v>
      </c>
      <c r="BN34" s="20" t="s">
        <v>5516</v>
      </c>
      <c r="BO34" s="20" t="s">
        <v>5518</v>
      </c>
      <c r="BP34" s="14" t="s">
        <v>5519</v>
      </c>
    </row>
    <row r="35" ht="24" customHeight="1" spans="1:68">
      <c r="A35" s="14">
        <v>34</v>
      </c>
      <c r="B35" s="14" t="s">
        <v>4863</v>
      </c>
      <c r="C35" s="15" t="s">
        <v>4573</v>
      </c>
      <c r="D35" s="15" t="s">
        <v>5309</v>
      </c>
      <c r="E35" s="15" t="s">
        <v>5520</v>
      </c>
      <c r="F35" s="15" t="s">
        <v>5521</v>
      </c>
      <c r="G35" s="15" t="s">
        <v>5522</v>
      </c>
      <c r="H35" s="15" t="s">
        <v>4574</v>
      </c>
      <c r="I35" s="15" t="s">
        <v>5523</v>
      </c>
      <c r="J35" s="15" t="s">
        <v>5524</v>
      </c>
      <c r="K35" s="15" t="s">
        <v>5525</v>
      </c>
      <c r="L35" s="15" t="s">
        <v>5526</v>
      </c>
      <c r="M35" s="15" t="s">
        <v>5527</v>
      </c>
      <c r="N35" s="15" t="s">
        <v>5528</v>
      </c>
      <c r="O35" s="15" t="s">
        <v>4875</v>
      </c>
      <c r="P35" s="15" t="s">
        <v>4876</v>
      </c>
      <c r="Q35" s="16">
        <v>9047</v>
      </c>
      <c r="R35" s="16">
        <v>1411</v>
      </c>
      <c r="S35" s="17">
        <v>0.1691</v>
      </c>
      <c r="T35" s="18" t="s">
        <v>4877</v>
      </c>
      <c r="U35" s="19" t="s">
        <v>5529</v>
      </c>
      <c r="V35" s="16">
        <v>506</v>
      </c>
      <c r="W35" s="17">
        <v>0.2079</v>
      </c>
      <c r="X35" s="16">
        <v>13150.939</v>
      </c>
      <c r="Y35" s="20" t="s">
        <v>5530</v>
      </c>
      <c r="Z35" s="16">
        <v>12995</v>
      </c>
      <c r="AA35" s="21">
        <v>1</v>
      </c>
      <c r="AB35" s="22">
        <v>25.99</v>
      </c>
      <c r="AD35" s="20" t="s">
        <v>5185</v>
      </c>
      <c r="AF35" s="21">
        <v>102</v>
      </c>
      <c r="AG35" s="16">
        <v>20</v>
      </c>
      <c r="AH35" s="23">
        <v>4.6</v>
      </c>
      <c r="AI35" s="24">
        <v>0.0395</v>
      </c>
      <c r="AJ35" s="22">
        <v>3.14</v>
      </c>
      <c r="AK35" s="17">
        <v>0.8792</v>
      </c>
      <c r="AM35" s="14" t="s">
        <v>5531</v>
      </c>
      <c r="AN35" s="21">
        <v>142</v>
      </c>
      <c r="AO35" s="14" t="s">
        <v>4641</v>
      </c>
      <c r="AP35" s="21">
        <v>10</v>
      </c>
      <c r="AQ35" s="21">
        <v>1</v>
      </c>
      <c r="AR35" s="15" t="s">
        <v>5532</v>
      </c>
      <c r="AS35" s="14" t="s">
        <v>4641</v>
      </c>
      <c r="AT35" s="14" t="s">
        <v>4754</v>
      </c>
      <c r="AU35" s="15" t="s">
        <v>5533</v>
      </c>
      <c r="AV35" s="14" t="s">
        <v>5534</v>
      </c>
      <c r="AW35" s="14" t="s">
        <v>4863</v>
      </c>
      <c r="AX35" s="14" t="s">
        <v>4863</v>
      </c>
      <c r="AY35" s="14" t="s">
        <v>4863</v>
      </c>
      <c r="AZ35" s="14" t="s">
        <v>4863</v>
      </c>
      <c r="BA35" s="14" t="s">
        <v>4863</v>
      </c>
      <c r="BB35" s="14" t="s">
        <v>4645</v>
      </c>
      <c r="BC35" s="14" t="s">
        <v>4863</v>
      </c>
      <c r="BD35" s="14" t="s">
        <v>4863</v>
      </c>
      <c r="BE35" s="14" t="s">
        <v>4645</v>
      </c>
      <c r="BF35" s="14" t="s">
        <v>4863</v>
      </c>
      <c r="BG35" s="15" t="s">
        <v>4863</v>
      </c>
      <c r="BI35" s="20" t="s">
        <v>5535</v>
      </c>
      <c r="BJ35" s="20" t="s">
        <v>5063</v>
      </c>
      <c r="BK35" s="20" t="s">
        <v>5536</v>
      </c>
      <c r="BL35" s="20" t="s">
        <v>4863</v>
      </c>
      <c r="BM35" s="20" t="s">
        <v>5535</v>
      </c>
      <c r="BN35" s="20" t="s">
        <v>5063</v>
      </c>
      <c r="BO35" s="20" t="s">
        <v>5537</v>
      </c>
      <c r="BP35" s="14" t="s">
        <v>5538</v>
      </c>
    </row>
    <row r="36" ht="24" customHeight="1" spans="1:68">
      <c r="A36" s="14">
        <v>35</v>
      </c>
      <c r="B36" s="14" t="s">
        <v>4863</v>
      </c>
      <c r="C36" s="15" t="s">
        <v>5539</v>
      </c>
      <c r="D36" s="15" t="s">
        <v>4863</v>
      </c>
      <c r="E36" s="15" t="s">
        <v>5540</v>
      </c>
      <c r="F36" s="15" t="s">
        <v>5541</v>
      </c>
      <c r="G36" s="15" t="s">
        <v>5542</v>
      </c>
      <c r="H36" s="15" t="s">
        <v>5543</v>
      </c>
      <c r="I36" s="15" t="s">
        <v>5544</v>
      </c>
      <c r="J36" s="15" t="s">
        <v>5545</v>
      </c>
      <c r="K36" s="15" t="s">
        <v>5546</v>
      </c>
      <c r="L36" s="15" t="s">
        <v>5547</v>
      </c>
      <c r="M36" s="15" t="s">
        <v>5548</v>
      </c>
      <c r="N36" s="15" t="s">
        <v>5539</v>
      </c>
      <c r="O36" s="15" t="s">
        <v>4875</v>
      </c>
      <c r="P36" s="15" t="s">
        <v>4876</v>
      </c>
      <c r="Q36" s="16">
        <v>8122</v>
      </c>
      <c r="R36" s="16">
        <v>2306</v>
      </c>
      <c r="S36" s="17">
        <v>0.2607</v>
      </c>
      <c r="T36" s="18" t="s">
        <v>4877</v>
      </c>
      <c r="U36" s="19" t="s">
        <v>5549</v>
      </c>
      <c r="V36" s="16">
        <v>455</v>
      </c>
      <c r="W36" s="17">
        <v>0.1651</v>
      </c>
      <c r="X36" s="16">
        <v>10992.8</v>
      </c>
      <c r="Y36" s="20" t="s">
        <v>5384</v>
      </c>
      <c r="Z36" s="16">
        <v>9664</v>
      </c>
      <c r="AA36" s="21">
        <v>1</v>
      </c>
      <c r="AB36" s="22">
        <v>31.99</v>
      </c>
      <c r="AD36" s="20" t="s">
        <v>5128</v>
      </c>
      <c r="AF36" s="21">
        <v>65</v>
      </c>
      <c r="AG36" s="16">
        <v>44</v>
      </c>
      <c r="AH36" s="23">
        <v>4.1</v>
      </c>
      <c r="AI36" s="24">
        <v>0.0967</v>
      </c>
      <c r="AJ36" s="22">
        <v>3.36</v>
      </c>
      <c r="AK36" s="17">
        <v>0.8609</v>
      </c>
      <c r="AM36" s="14" t="s">
        <v>5550</v>
      </c>
      <c r="AN36" s="21">
        <v>94</v>
      </c>
      <c r="AO36" s="14" t="s">
        <v>4641</v>
      </c>
      <c r="AP36" s="21">
        <v>7.9</v>
      </c>
      <c r="AQ36" s="21">
        <v>2</v>
      </c>
      <c r="AR36" s="15" t="s">
        <v>5551</v>
      </c>
      <c r="AS36" s="14" t="s">
        <v>4641</v>
      </c>
      <c r="AT36" s="14" t="s">
        <v>4754</v>
      </c>
      <c r="AU36" s="15" t="s">
        <v>5552</v>
      </c>
      <c r="AV36" s="14" t="s">
        <v>5553</v>
      </c>
      <c r="AW36" s="14" t="s">
        <v>4863</v>
      </c>
      <c r="AX36" s="14" t="s">
        <v>4863</v>
      </c>
      <c r="AY36" s="14" t="s">
        <v>4863</v>
      </c>
      <c r="AZ36" s="14" t="s">
        <v>4863</v>
      </c>
      <c r="BA36" s="14" t="s">
        <v>4863</v>
      </c>
      <c r="BB36" s="14" t="s">
        <v>4645</v>
      </c>
      <c r="BC36" s="14" t="s">
        <v>4645</v>
      </c>
      <c r="BD36" s="14" t="s">
        <v>4863</v>
      </c>
      <c r="BE36" s="14" t="s">
        <v>4863</v>
      </c>
      <c r="BF36" s="14" t="s">
        <v>4863</v>
      </c>
      <c r="BG36" s="15" t="s">
        <v>4863</v>
      </c>
      <c r="BI36" s="20" t="s">
        <v>5554</v>
      </c>
      <c r="BJ36" s="20" t="s">
        <v>5555</v>
      </c>
      <c r="BK36" s="20" t="s">
        <v>5556</v>
      </c>
      <c r="BL36" s="20" t="s">
        <v>4863</v>
      </c>
      <c r="BM36" s="20" t="s">
        <v>5557</v>
      </c>
      <c r="BN36" s="20" t="s">
        <v>5558</v>
      </c>
      <c r="BO36" s="20" t="s">
        <v>5559</v>
      </c>
      <c r="BP36" s="14" t="s">
        <v>5560</v>
      </c>
    </row>
    <row r="37" ht="24" customHeight="1" spans="1:68">
      <c r="A37" s="14">
        <v>36</v>
      </c>
      <c r="B37" s="14" t="s">
        <v>4863</v>
      </c>
      <c r="C37" s="15" t="s">
        <v>5561</v>
      </c>
      <c r="D37" s="15" t="s">
        <v>4863</v>
      </c>
      <c r="E37" s="15" t="s">
        <v>5562</v>
      </c>
      <c r="F37" s="15" t="s">
        <v>5563</v>
      </c>
      <c r="G37" s="15" t="s">
        <v>5564</v>
      </c>
      <c r="H37" s="15" t="s">
        <v>5565</v>
      </c>
      <c r="I37" s="15" t="s">
        <v>5566</v>
      </c>
      <c r="J37" s="15" t="s">
        <v>5567</v>
      </c>
      <c r="K37" s="15" t="s">
        <v>5568</v>
      </c>
      <c r="L37" s="15" t="s">
        <v>5569</v>
      </c>
      <c r="M37" s="15" t="s">
        <v>5570</v>
      </c>
      <c r="N37" s="15" t="s">
        <v>5561</v>
      </c>
      <c r="O37" s="15" t="s">
        <v>4875</v>
      </c>
      <c r="P37" s="15" t="s">
        <v>4876</v>
      </c>
      <c r="Q37" s="16">
        <v>10495</v>
      </c>
      <c r="R37" s="16">
        <v>-18</v>
      </c>
      <c r="S37" s="17">
        <v>-0.0014</v>
      </c>
      <c r="T37" s="18" t="s">
        <v>4877</v>
      </c>
      <c r="U37" s="19" t="s">
        <v>5571</v>
      </c>
      <c r="V37" s="16">
        <v>564</v>
      </c>
      <c r="W37" s="17">
        <v>0.6499</v>
      </c>
      <c r="X37" s="16">
        <v>12408</v>
      </c>
      <c r="Y37" s="20" t="s">
        <v>5530</v>
      </c>
      <c r="Z37" s="16">
        <v>11000</v>
      </c>
      <c r="AA37" s="21">
        <v>1</v>
      </c>
      <c r="AB37" s="22">
        <v>22</v>
      </c>
      <c r="AD37" s="1"/>
      <c r="AF37" s="21">
        <v>422</v>
      </c>
      <c r="AG37" s="16">
        <v>22</v>
      </c>
      <c r="AH37" s="23">
        <v>3.9</v>
      </c>
      <c r="AI37" s="24">
        <v>0.039</v>
      </c>
      <c r="AJ37" s="22">
        <v>3.36</v>
      </c>
      <c r="AK37" s="17">
        <v>0.8473</v>
      </c>
      <c r="AM37" s="14" t="s">
        <v>5572</v>
      </c>
      <c r="AN37" s="21">
        <v>2262</v>
      </c>
      <c r="AO37" s="14" t="s">
        <v>4945</v>
      </c>
      <c r="AP37" s="21">
        <v>9.1</v>
      </c>
      <c r="AQ37" s="21">
        <v>11</v>
      </c>
      <c r="AR37" s="15" t="s">
        <v>4946</v>
      </c>
      <c r="AS37" s="14" t="s">
        <v>4945</v>
      </c>
      <c r="AT37" s="14" t="s">
        <v>4863</v>
      </c>
      <c r="AU37" s="15" t="s">
        <v>4863</v>
      </c>
      <c r="AV37" s="14" t="s">
        <v>4863</v>
      </c>
      <c r="AW37" s="14" t="s">
        <v>4863</v>
      </c>
      <c r="AX37" s="14" t="s">
        <v>4863</v>
      </c>
      <c r="AY37" s="14" t="s">
        <v>4863</v>
      </c>
      <c r="AZ37" s="14" t="s">
        <v>4863</v>
      </c>
      <c r="BA37" s="14" t="s">
        <v>4863</v>
      </c>
      <c r="BB37" s="14" t="s">
        <v>4645</v>
      </c>
      <c r="BC37" s="14" t="s">
        <v>4645</v>
      </c>
      <c r="BD37" s="14" t="s">
        <v>4863</v>
      </c>
      <c r="BE37" s="14" t="s">
        <v>4645</v>
      </c>
      <c r="BF37" s="14" t="s">
        <v>4863</v>
      </c>
      <c r="BG37" s="15" t="s">
        <v>4863</v>
      </c>
      <c r="BI37" s="20" t="s">
        <v>5573</v>
      </c>
      <c r="BJ37" s="20" t="s">
        <v>5574</v>
      </c>
      <c r="BK37" s="20" t="s">
        <v>5575</v>
      </c>
      <c r="BL37" s="20" t="s">
        <v>4863</v>
      </c>
      <c r="BM37" s="20" t="s">
        <v>5576</v>
      </c>
      <c r="BN37" s="20" t="s">
        <v>5577</v>
      </c>
      <c r="BO37" s="20" t="s">
        <v>5578</v>
      </c>
      <c r="BP37" s="14" t="s">
        <v>5579</v>
      </c>
    </row>
    <row r="38" ht="24" customHeight="1" spans="1:68">
      <c r="A38" s="14">
        <v>37</v>
      </c>
      <c r="B38" s="14" t="s">
        <v>4863</v>
      </c>
      <c r="C38" s="15" t="s">
        <v>5580</v>
      </c>
      <c r="D38" s="15" t="s">
        <v>4863</v>
      </c>
      <c r="E38" s="15" t="s">
        <v>5581</v>
      </c>
      <c r="F38" s="15" t="s">
        <v>5582</v>
      </c>
      <c r="G38" s="15" t="s">
        <v>5583</v>
      </c>
      <c r="H38" s="15" t="s">
        <v>5584</v>
      </c>
      <c r="I38" s="15" t="s">
        <v>5585</v>
      </c>
      <c r="J38" s="15" t="s">
        <v>5586</v>
      </c>
      <c r="K38" s="15" t="s">
        <v>5587</v>
      </c>
      <c r="L38" s="15" t="s">
        <v>5588</v>
      </c>
      <c r="M38" s="15" t="s">
        <v>5589</v>
      </c>
      <c r="N38" s="15" t="s">
        <v>5580</v>
      </c>
      <c r="O38" s="15" t="s">
        <v>4875</v>
      </c>
      <c r="P38" s="15" t="s">
        <v>4876</v>
      </c>
      <c r="Q38" s="16">
        <v>11614</v>
      </c>
      <c r="R38" s="16">
        <v>3559</v>
      </c>
      <c r="S38" s="17">
        <v>0.2345</v>
      </c>
      <c r="T38" s="18" t="s">
        <v>4877</v>
      </c>
      <c r="U38" s="19" t="s">
        <v>5590</v>
      </c>
      <c r="V38" s="16">
        <v>295</v>
      </c>
      <c r="W38" s="17">
        <v>0.0379</v>
      </c>
      <c r="X38" s="16">
        <v>3507.55</v>
      </c>
      <c r="Y38" s="20" t="s">
        <v>5153</v>
      </c>
      <c r="Z38" s="16">
        <v>2378</v>
      </c>
      <c r="AA38" s="21">
        <v>1</v>
      </c>
      <c r="AB38" s="22">
        <v>11.89</v>
      </c>
      <c r="AD38" s="1"/>
      <c r="AF38" s="21">
        <v>783</v>
      </c>
      <c r="AG38" s="16">
        <v>8</v>
      </c>
      <c r="AH38" s="23">
        <v>3.8</v>
      </c>
      <c r="AI38" s="24">
        <v>0.0271</v>
      </c>
      <c r="AJ38" s="22">
        <v>3.14</v>
      </c>
      <c r="AK38" s="17">
        <v>0.7359</v>
      </c>
      <c r="AM38" s="14" t="s">
        <v>5591</v>
      </c>
      <c r="AN38" s="21">
        <v>802</v>
      </c>
      <c r="AO38" s="14" t="s">
        <v>4641</v>
      </c>
      <c r="AP38" s="21">
        <v>9.5</v>
      </c>
      <c r="AQ38" s="21">
        <v>1</v>
      </c>
      <c r="AR38" s="15" t="s">
        <v>5592</v>
      </c>
      <c r="AS38" s="14" t="s">
        <v>4641</v>
      </c>
      <c r="AT38" s="14" t="s">
        <v>4628</v>
      </c>
      <c r="AU38" s="15" t="s">
        <v>5593</v>
      </c>
      <c r="AV38" s="14" t="s">
        <v>5594</v>
      </c>
      <c r="AW38" s="14" t="s">
        <v>4863</v>
      </c>
      <c r="AX38" s="14" t="s">
        <v>4645</v>
      </c>
      <c r="AY38" s="14" t="s">
        <v>4863</v>
      </c>
      <c r="AZ38" s="14" t="s">
        <v>4863</v>
      </c>
      <c r="BA38" s="14" t="s">
        <v>4863</v>
      </c>
      <c r="BB38" s="14" t="s">
        <v>4645</v>
      </c>
      <c r="BC38" s="14" t="s">
        <v>4645</v>
      </c>
      <c r="BD38" s="14" t="s">
        <v>4863</v>
      </c>
      <c r="BE38" s="14" t="s">
        <v>4863</v>
      </c>
      <c r="BF38" s="14" t="s">
        <v>4863</v>
      </c>
      <c r="BG38" s="15" t="s">
        <v>4645</v>
      </c>
      <c r="BH38" s="20" t="s">
        <v>5595</v>
      </c>
      <c r="BI38" s="20" t="s">
        <v>5596</v>
      </c>
      <c r="BJ38" s="20" t="s">
        <v>5597</v>
      </c>
      <c r="BK38" s="20" t="s">
        <v>5598</v>
      </c>
      <c r="BL38" s="20" t="s">
        <v>4863</v>
      </c>
      <c r="BM38" s="20" t="s">
        <v>5599</v>
      </c>
      <c r="BN38" s="20" t="s">
        <v>5600</v>
      </c>
      <c r="BO38" s="20" t="s">
        <v>5601</v>
      </c>
      <c r="BP38" s="14" t="s">
        <v>5602</v>
      </c>
    </row>
    <row r="39" ht="24" customHeight="1" spans="1:68">
      <c r="A39" s="14">
        <v>38</v>
      </c>
      <c r="B39" s="14" t="s">
        <v>4863</v>
      </c>
      <c r="C39" s="15" t="s">
        <v>5603</v>
      </c>
      <c r="D39" s="15" t="s">
        <v>5604</v>
      </c>
      <c r="E39" s="15" t="s">
        <v>5605</v>
      </c>
      <c r="F39" s="15" t="s">
        <v>5606</v>
      </c>
      <c r="G39" s="15" t="s">
        <v>5607</v>
      </c>
      <c r="H39" s="15" t="s">
        <v>5608</v>
      </c>
      <c r="I39" s="15" t="s">
        <v>5609</v>
      </c>
      <c r="J39" s="15" t="s">
        <v>5610</v>
      </c>
      <c r="K39" s="15" t="s">
        <v>5611</v>
      </c>
      <c r="L39" s="15" t="s">
        <v>5612</v>
      </c>
      <c r="M39" s="15" t="s">
        <v>5613</v>
      </c>
      <c r="N39" s="15" t="s">
        <v>5614</v>
      </c>
      <c r="O39" s="15" t="s">
        <v>4875</v>
      </c>
      <c r="P39" s="15" t="s">
        <v>4876</v>
      </c>
      <c r="Q39" s="16">
        <v>11882</v>
      </c>
      <c r="R39" s="16">
        <v>63419</v>
      </c>
      <c r="S39" s="17">
        <v>0.8742</v>
      </c>
      <c r="T39" s="18" t="s">
        <v>4877</v>
      </c>
      <c r="U39" s="19" t="s">
        <v>5615</v>
      </c>
      <c r="V39" s="16">
        <v>164</v>
      </c>
      <c r="W39" s="17" t="s">
        <v>4863</v>
      </c>
      <c r="X39" s="16">
        <v>2458.3599</v>
      </c>
      <c r="Y39" s="20" t="s">
        <v>5153</v>
      </c>
      <c r="Z39" s="16">
        <v>1499</v>
      </c>
      <c r="AA39" s="21">
        <v>1</v>
      </c>
      <c r="AB39" s="22">
        <v>14.99</v>
      </c>
      <c r="AD39" s="1"/>
      <c r="AF39" s="21">
        <v>320</v>
      </c>
      <c r="AG39" s="16">
        <v>192</v>
      </c>
      <c r="AH39" s="23">
        <v>4.3</v>
      </c>
      <c r="AI39" s="24">
        <v>0</v>
      </c>
      <c r="AJ39" s="22">
        <v>3.14</v>
      </c>
      <c r="AK39" s="17">
        <v>0.7905</v>
      </c>
      <c r="AM39" s="14" t="s">
        <v>5616</v>
      </c>
      <c r="AN39" s="21">
        <v>811</v>
      </c>
      <c r="AO39" s="14" t="s">
        <v>4641</v>
      </c>
      <c r="AP39" s="21">
        <v>8.4</v>
      </c>
      <c r="AQ39" s="21">
        <v>1</v>
      </c>
      <c r="AR39" s="15" t="s">
        <v>5617</v>
      </c>
      <c r="AS39" s="14" t="s">
        <v>4641</v>
      </c>
      <c r="AT39" s="14" t="s">
        <v>4628</v>
      </c>
      <c r="AU39" s="15" t="s">
        <v>5618</v>
      </c>
      <c r="AV39" s="14" t="s">
        <v>5619</v>
      </c>
      <c r="AW39" s="14" t="s">
        <v>4863</v>
      </c>
      <c r="AX39" s="14" t="s">
        <v>4863</v>
      </c>
      <c r="AY39" s="14" t="s">
        <v>4863</v>
      </c>
      <c r="AZ39" s="14" t="s">
        <v>4863</v>
      </c>
      <c r="BA39" s="14" t="s">
        <v>4863</v>
      </c>
      <c r="BB39" s="14" t="s">
        <v>4645</v>
      </c>
      <c r="BC39" s="14" t="s">
        <v>4645</v>
      </c>
      <c r="BD39" s="14" t="s">
        <v>4863</v>
      </c>
      <c r="BE39" s="14" t="s">
        <v>4645</v>
      </c>
      <c r="BF39" s="14" t="s">
        <v>4863</v>
      </c>
      <c r="BG39" s="15" t="s">
        <v>4863</v>
      </c>
      <c r="BI39" s="20" t="s">
        <v>5620</v>
      </c>
      <c r="BJ39" s="20" t="s">
        <v>5621</v>
      </c>
      <c r="BK39" s="20" t="s">
        <v>5391</v>
      </c>
      <c r="BL39" s="20" t="s">
        <v>4863</v>
      </c>
      <c r="BM39" s="20" t="s">
        <v>5620</v>
      </c>
      <c r="BN39" s="20" t="s">
        <v>5621</v>
      </c>
      <c r="BO39" s="20" t="s">
        <v>5622</v>
      </c>
      <c r="BP39" s="14" t="s">
        <v>5623</v>
      </c>
    </row>
    <row r="40" ht="24" customHeight="1" spans="1:68">
      <c r="A40" s="14">
        <v>39</v>
      </c>
      <c r="B40" s="14" t="s">
        <v>4863</v>
      </c>
      <c r="C40" s="15" t="s">
        <v>4575</v>
      </c>
      <c r="D40" s="15" t="s">
        <v>5624</v>
      </c>
      <c r="E40" s="15" t="s">
        <v>5625</v>
      </c>
      <c r="F40" s="15" t="s">
        <v>5626</v>
      </c>
      <c r="G40" s="15" t="s">
        <v>5627</v>
      </c>
      <c r="H40" s="15" t="s">
        <v>4576</v>
      </c>
      <c r="I40" s="15" t="s">
        <v>5628</v>
      </c>
      <c r="J40" s="15" t="s">
        <v>5629</v>
      </c>
      <c r="K40" s="15" t="s">
        <v>5630</v>
      </c>
      <c r="L40" s="15" t="s">
        <v>5631</v>
      </c>
      <c r="M40" s="15" t="s">
        <v>5632</v>
      </c>
      <c r="N40" s="15" t="s">
        <v>5633</v>
      </c>
      <c r="O40" s="15" t="s">
        <v>4875</v>
      </c>
      <c r="P40" s="15" t="s">
        <v>4876</v>
      </c>
      <c r="Q40" s="16">
        <v>14849</v>
      </c>
      <c r="R40" s="16">
        <v>-8611</v>
      </c>
      <c r="S40" s="17">
        <v>-1.3797</v>
      </c>
      <c r="T40" s="18" t="s">
        <v>4877</v>
      </c>
      <c r="U40" s="19" t="s">
        <v>5634</v>
      </c>
      <c r="V40" s="16">
        <v>430</v>
      </c>
      <c r="W40" s="17">
        <v>0.4459</v>
      </c>
      <c r="X40" s="16">
        <v>8380.7</v>
      </c>
      <c r="Y40" s="20" t="s">
        <v>5384</v>
      </c>
      <c r="Z40" s="16">
        <v>7796</v>
      </c>
      <c r="AA40" s="21">
        <v>1</v>
      </c>
      <c r="AB40" s="22">
        <v>19.49</v>
      </c>
      <c r="AD40" s="20" t="s">
        <v>5172</v>
      </c>
      <c r="AF40" s="21">
        <v>368</v>
      </c>
      <c r="AG40" s="16">
        <v>284</v>
      </c>
      <c r="AH40" s="23">
        <v>4.1</v>
      </c>
      <c r="AI40" s="24">
        <v>0.6605</v>
      </c>
      <c r="AJ40" s="22">
        <v>3.14</v>
      </c>
      <c r="AK40" s="17">
        <v>0.8389</v>
      </c>
      <c r="AM40" s="14" t="s">
        <v>5635</v>
      </c>
      <c r="AN40" s="21">
        <v>423</v>
      </c>
      <c r="AO40" s="14" t="s">
        <v>4641</v>
      </c>
      <c r="AP40" s="21">
        <v>10</v>
      </c>
      <c r="AQ40" s="21">
        <v>1</v>
      </c>
      <c r="AR40" s="15" t="s">
        <v>5636</v>
      </c>
      <c r="AS40" s="14" t="s">
        <v>4641</v>
      </c>
      <c r="AT40" s="14" t="s">
        <v>4628</v>
      </c>
      <c r="AU40" s="15" t="s">
        <v>5637</v>
      </c>
      <c r="AV40" s="14" t="s">
        <v>5638</v>
      </c>
      <c r="AW40" s="14" t="s">
        <v>4863</v>
      </c>
      <c r="AX40" s="14" t="s">
        <v>4645</v>
      </c>
      <c r="AY40" s="14" t="s">
        <v>4863</v>
      </c>
      <c r="AZ40" s="14" t="s">
        <v>4863</v>
      </c>
      <c r="BA40" s="14" t="s">
        <v>4863</v>
      </c>
      <c r="BB40" s="14" t="s">
        <v>4645</v>
      </c>
      <c r="BC40" s="14" t="s">
        <v>4645</v>
      </c>
      <c r="BD40" s="14" t="s">
        <v>4863</v>
      </c>
      <c r="BE40" s="14" t="s">
        <v>4645</v>
      </c>
      <c r="BF40" s="14" t="s">
        <v>4863</v>
      </c>
      <c r="BG40" s="15" t="s">
        <v>4863</v>
      </c>
      <c r="BH40" s="20" t="s">
        <v>1916</v>
      </c>
      <c r="BI40" s="20" t="s">
        <v>5639</v>
      </c>
      <c r="BJ40" s="20" t="s">
        <v>5640</v>
      </c>
      <c r="BK40" s="20" t="s">
        <v>5641</v>
      </c>
      <c r="BL40" s="20" t="s">
        <v>4863</v>
      </c>
      <c r="BM40" s="20" t="s">
        <v>5620</v>
      </c>
      <c r="BN40" s="20" t="s">
        <v>5621</v>
      </c>
      <c r="BO40" s="20" t="s">
        <v>5642</v>
      </c>
      <c r="BP40" s="14" t="s">
        <v>5643</v>
      </c>
    </row>
    <row r="41" ht="24" customHeight="1" spans="1:68">
      <c r="A41" s="14">
        <v>40</v>
      </c>
      <c r="B41" s="14" t="s">
        <v>4863</v>
      </c>
      <c r="C41" s="15" t="s">
        <v>4579</v>
      </c>
      <c r="D41" s="15" t="s">
        <v>4863</v>
      </c>
      <c r="E41" s="15" t="s">
        <v>4863</v>
      </c>
      <c r="F41" s="15" t="s">
        <v>5644</v>
      </c>
      <c r="G41" s="15" t="s">
        <v>5645</v>
      </c>
      <c r="H41" s="15" t="s">
        <v>4580</v>
      </c>
      <c r="I41" s="15" t="s">
        <v>5646</v>
      </c>
      <c r="J41" s="15" t="s">
        <v>5647</v>
      </c>
      <c r="K41" s="15" t="s">
        <v>5648</v>
      </c>
      <c r="L41" s="15" t="s">
        <v>5649</v>
      </c>
      <c r="M41" s="15" t="s">
        <v>5650</v>
      </c>
      <c r="N41" s="15" t="s">
        <v>4579</v>
      </c>
      <c r="O41" s="15" t="s">
        <v>4875</v>
      </c>
      <c r="P41" s="15" t="s">
        <v>4876</v>
      </c>
      <c r="Q41" s="16">
        <v>13857</v>
      </c>
      <c r="R41" s="16">
        <v>-2122</v>
      </c>
      <c r="S41" s="17">
        <v>-0.1906</v>
      </c>
      <c r="T41" s="18" t="s">
        <v>4877</v>
      </c>
      <c r="U41" s="19" t="s">
        <v>5651</v>
      </c>
      <c r="V41" s="16">
        <v>261</v>
      </c>
      <c r="W41" s="17">
        <v>1.427</v>
      </c>
      <c r="X41" s="16">
        <v>10434.78</v>
      </c>
      <c r="Y41" s="20" t="s">
        <v>5153</v>
      </c>
      <c r="Z41" s="16">
        <v>7996</v>
      </c>
      <c r="AA41" s="21">
        <v>1</v>
      </c>
      <c r="AB41" s="22">
        <v>39.98</v>
      </c>
      <c r="AD41" s="1"/>
      <c r="AF41" s="21">
        <v>27885</v>
      </c>
      <c r="AG41" s="16">
        <v>27870</v>
      </c>
      <c r="AH41" s="23">
        <v>4.8</v>
      </c>
      <c r="AI41" s="24">
        <v>0</v>
      </c>
      <c r="AJ41" s="22">
        <v>3.14</v>
      </c>
      <c r="AK41" s="17">
        <v>0.9215</v>
      </c>
      <c r="AM41" s="14" t="s">
        <v>5652</v>
      </c>
      <c r="AN41" s="21">
        <v>170</v>
      </c>
      <c r="AO41" s="14" t="s">
        <v>1888</v>
      </c>
      <c r="AP41" s="21">
        <v>10</v>
      </c>
      <c r="AQ41" s="21">
        <v>1</v>
      </c>
      <c r="AR41" s="15" t="s">
        <v>5653</v>
      </c>
      <c r="AS41" s="14" t="s">
        <v>1888</v>
      </c>
      <c r="AT41" s="14" t="s">
        <v>4628</v>
      </c>
      <c r="AU41" s="15" t="s">
        <v>5654</v>
      </c>
      <c r="AV41" s="14" t="s">
        <v>5655</v>
      </c>
      <c r="AW41" s="14" t="s">
        <v>4863</v>
      </c>
      <c r="AX41" s="14" t="s">
        <v>4863</v>
      </c>
      <c r="AY41" s="14" t="s">
        <v>4863</v>
      </c>
      <c r="AZ41" s="14" t="s">
        <v>4863</v>
      </c>
      <c r="BA41" s="14" t="s">
        <v>4863</v>
      </c>
      <c r="BB41" s="14" t="s">
        <v>4645</v>
      </c>
      <c r="BC41" s="14" t="s">
        <v>4863</v>
      </c>
      <c r="BD41" s="14" t="s">
        <v>4863</v>
      </c>
      <c r="BE41" s="14" t="s">
        <v>4863</v>
      </c>
      <c r="BF41" s="14" t="s">
        <v>4863</v>
      </c>
      <c r="BG41" s="15" t="s">
        <v>4863</v>
      </c>
      <c r="BI41" s="20" t="s">
        <v>4991</v>
      </c>
      <c r="BJ41" s="20" t="s">
        <v>4992</v>
      </c>
      <c r="BK41" s="20" t="s">
        <v>5656</v>
      </c>
      <c r="BL41" s="20" t="s">
        <v>5657</v>
      </c>
      <c r="BM41" s="20" t="s">
        <v>4991</v>
      </c>
      <c r="BN41" s="20" t="s">
        <v>4992</v>
      </c>
      <c r="BO41" s="20" t="s">
        <v>5656</v>
      </c>
      <c r="BP41" s="14" t="s">
        <v>5657</v>
      </c>
    </row>
    <row r="42" ht="24" customHeight="1" spans="1:68">
      <c r="A42" s="14">
        <v>41</v>
      </c>
      <c r="B42" s="14" t="s">
        <v>4863</v>
      </c>
      <c r="C42" s="15" t="s">
        <v>5658</v>
      </c>
      <c r="D42" s="15" t="s">
        <v>4863</v>
      </c>
      <c r="E42" s="15" t="s">
        <v>5659</v>
      </c>
      <c r="F42" s="15" t="s">
        <v>5660</v>
      </c>
      <c r="G42" s="15" t="s">
        <v>5661</v>
      </c>
      <c r="H42" s="15" t="s">
        <v>5662</v>
      </c>
      <c r="I42" s="15" t="s">
        <v>5663</v>
      </c>
      <c r="J42" s="15" t="s">
        <v>5664</v>
      </c>
      <c r="K42" s="15" t="s">
        <v>5665</v>
      </c>
      <c r="L42" s="15" t="s">
        <v>5666</v>
      </c>
      <c r="M42" s="15" t="s">
        <v>5667</v>
      </c>
      <c r="N42" s="15" t="s">
        <v>5658</v>
      </c>
      <c r="O42" s="15" t="s">
        <v>4875</v>
      </c>
      <c r="P42" s="15" t="s">
        <v>4876</v>
      </c>
      <c r="Q42" s="16">
        <v>15403</v>
      </c>
      <c r="R42" s="16">
        <v>977</v>
      </c>
      <c r="S42" s="17">
        <v>0.0424</v>
      </c>
      <c r="T42" s="18" t="s">
        <v>4877</v>
      </c>
      <c r="U42" s="19" t="s">
        <v>5668</v>
      </c>
      <c r="V42" s="16">
        <v>248</v>
      </c>
      <c r="W42" s="17">
        <v>0.8168</v>
      </c>
      <c r="X42" s="16">
        <v>61747.04</v>
      </c>
      <c r="Y42" s="20" t="s">
        <v>5153</v>
      </c>
      <c r="Z42" s="16">
        <v>49796</v>
      </c>
      <c r="AA42" s="21">
        <v>1</v>
      </c>
      <c r="AB42" s="22">
        <v>248.9</v>
      </c>
      <c r="AD42" s="1"/>
      <c r="AF42" s="21">
        <v>14</v>
      </c>
      <c r="AG42" s="16">
        <v>9</v>
      </c>
      <c r="AH42" s="23">
        <v>4.3</v>
      </c>
      <c r="AI42" s="24">
        <v>0.0363</v>
      </c>
      <c r="AJ42" s="22">
        <v>5.26</v>
      </c>
      <c r="AK42" s="17">
        <v>0.9789</v>
      </c>
      <c r="AM42" s="14" t="s">
        <v>5669</v>
      </c>
      <c r="AN42" s="21">
        <v>163</v>
      </c>
      <c r="AO42" s="14" t="s">
        <v>4627</v>
      </c>
      <c r="AP42" s="21">
        <v>9.6</v>
      </c>
      <c r="AQ42" s="21">
        <v>4</v>
      </c>
      <c r="AR42" s="15" t="s">
        <v>5670</v>
      </c>
      <c r="AS42" s="14" t="s">
        <v>4627</v>
      </c>
      <c r="AT42" s="14" t="s">
        <v>4863</v>
      </c>
      <c r="AU42" s="15" t="s">
        <v>4863</v>
      </c>
      <c r="AV42" s="14" t="s">
        <v>5671</v>
      </c>
      <c r="AW42" s="14" t="s">
        <v>4863</v>
      </c>
      <c r="AX42" s="14" t="s">
        <v>4863</v>
      </c>
      <c r="AY42" s="14" t="s">
        <v>4863</v>
      </c>
      <c r="AZ42" s="14" t="s">
        <v>4863</v>
      </c>
      <c r="BA42" s="14" t="s">
        <v>4863</v>
      </c>
      <c r="BB42" s="14" t="s">
        <v>4645</v>
      </c>
      <c r="BC42" s="14" t="s">
        <v>4645</v>
      </c>
      <c r="BD42" s="14" t="s">
        <v>4863</v>
      </c>
      <c r="BE42" s="14" t="s">
        <v>4863</v>
      </c>
      <c r="BF42" s="14" t="s">
        <v>4863</v>
      </c>
      <c r="BG42" s="15" t="s">
        <v>4863</v>
      </c>
      <c r="BI42" s="20" t="s">
        <v>5672</v>
      </c>
      <c r="BJ42" s="20" t="s">
        <v>5673</v>
      </c>
      <c r="BK42" s="20" t="s">
        <v>5674</v>
      </c>
      <c r="BL42" s="20" t="s">
        <v>4863</v>
      </c>
      <c r="BM42" s="20" t="s">
        <v>5675</v>
      </c>
      <c r="BN42" s="20" t="s">
        <v>5675</v>
      </c>
      <c r="BO42" s="20" t="s">
        <v>5676</v>
      </c>
      <c r="BP42" s="14" t="s">
        <v>5677</v>
      </c>
    </row>
    <row r="43" ht="24" customHeight="1" spans="1:68">
      <c r="A43" s="14">
        <v>42</v>
      </c>
      <c r="B43" s="14" t="s">
        <v>4863</v>
      </c>
      <c r="C43" s="15" t="s">
        <v>5678</v>
      </c>
      <c r="D43" s="15" t="s">
        <v>5679</v>
      </c>
      <c r="E43" s="15" t="s">
        <v>4863</v>
      </c>
      <c r="F43" s="15" t="s">
        <v>5680</v>
      </c>
      <c r="G43" s="15" t="s">
        <v>5681</v>
      </c>
      <c r="H43" s="15" t="s">
        <v>5682</v>
      </c>
      <c r="I43" s="15" t="s">
        <v>5683</v>
      </c>
      <c r="J43" s="15" t="s">
        <v>5684</v>
      </c>
      <c r="K43" s="15" t="s">
        <v>5685</v>
      </c>
      <c r="L43" s="15" t="s">
        <v>5686</v>
      </c>
      <c r="M43" s="15" t="s">
        <v>5687</v>
      </c>
      <c r="N43" s="15" t="s">
        <v>5688</v>
      </c>
      <c r="O43" s="15" t="s">
        <v>4875</v>
      </c>
      <c r="P43" s="15" t="s">
        <v>4876</v>
      </c>
      <c r="Q43" s="16">
        <v>17045</v>
      </c>
      <c r="R43" s="16">
        <v>363</v>
      </c>
      <c r="S43" s="17">
        <v>0.1291</v>
      </c>
      <c r="T43" s="18" t="s">
        <v>4877</v>
      </c>
      <c r="U43" s="19" t="s">
        <v>5689</v>
      </c>
      <c r="V43" s="16">
        <v>616</v>
      </c>
      <c r="W43" s="17">
        <v>0.7657</v>
      </c>
      <c r="X43" s="16">
        <v>11550</v>
      </c>
      <c r="Y43" s="20" t="s">
        <v>5153</v>
      </c>
      <c r="Z43" s="16">
        <v>3750</v>
      </c>
      <c r="AA43" s="21">
        <v>3</v>
      </c>
      <c r="AB43" s="22">
        <v>18.75</v>
      </c>
      <c r="AD43" s="1"/>
      <c r="AE43" s="16">
        <v>32</v>
      </c>
      <c r="AF43" s="21">
        <v>22737</v>
      </c>
      <c r="AG43" s="16">
        <v>104</v>
      </c>
      <c r="AH43" s="23">
        <v>4.4</v>
      </c>
      <c r="AI43" s="24">
        <v>0.1688</v>
      </c>
      <c r="AJ43" s="22">
        <v>5.16</v>
      </c>
      <c r="AK43" s="17">
        <v>0.7248</v>
      </c>
      <c r="AM43" s="14" t="s">
        <v>5690</v>
      </c>
      <c r="AN43" s="21">
        <v>497</v>
      </c>
      <c r="AO43" s="14" t="s">
        <v>4945</v>
      </c>
      <c r="AP43" s="21">
        <v>9.9</v>
      </c>
      <c r="AQ43" s="21">
        <v>2</v>
      </c>
      <c r="AR43" s="15" t="s">
        <v>4946</v>
      </c>
      <c r="AS43" s="14" t="s">
        <v>4945</v>
      </c>
      <c r="AT43" s="14" t="s">
        <v>4863</v>
      </c>
      <c r="AU43" s="15" t="s">
        <v>4863</v>
      </c>
      <c r="AV43" s="14" t="s">
        <v>4863</v>
      </c>
      <c r="AW43" s="14" t="s">
        <v>4863</v>
      </c>
      <c r="AX43" s="14" t="s">
        <v>4863</v>
      </c>
      <c r="AY43" s="14" t="s">
        <v>4863</v>
      </c>
      <c r="AZ43" s="14" t="s">
        <v>4863</v>
      </c>
      <c r="BA43" s="14" t="s">
        <v>4863</v>
      </c>
      <c r="BB43" s="14" t="s">
        <v>4645</v>
      </c>
      <c r="BC43" s="14" t="s">
        <v>4645</v>
      </c>
      <c r="BD43" s="14" t="s">
        <v>4863</v>
      </c>
      <c r="BE43" s="14" t="s">
        <v>4863</v>
      </c>
      <c r="BF43" s="14" t="s">
        <v>4863</v>
      </c>
      <c r="BG43" s="15" t="s">
        <v>4863</v>
      </c>
      <c r="BI43" s="20" t="s">
        <v>5691</v>
      </c>
      <c r="BJ43" s="20" t="s">
        <v>5692</v>
      </c>
      <c r="BK43" s="20" t="s">
        <v>5693</v>
      </c>
      <c r="BL43" s="20" t="s">
        <v>4863</v>
      </c>
      <c r="BM43" s="20" t="s">
        <v>5557</v>
      </c>
      <c r="BN43" s="20" t="s">
        <v>5558</v>
      </c>
      <c r="BO43" s="20" t="s">
        <v>5694</v>
      </c>
      <c r="BP43" s="14" t="s">
        <v>5695</v>
      </c>
    </row>
    <row r="44" ht="24" customHeight="1" spans="1:68">
      <c r="A44" s="14">
        <v>43</v>
      </c>
      <c r="B44" s="14" t="s">
        <v>4863</v>
      </c>
      <c r="C44" s="15" t="s">
        <v>5696</v>
      </c>
      <c r="D44" s="15" t="s">
        <v>5697</v>
      </c>
      <c r="E44" s="15" t="s">
        <v>5698</v>
      </c>
      <c r="F44" s="15" t="s">
        <v>5699</v>
      </c>
      <c r="G44" s="15" t="s">
        <v>5700</v>
      </c>
      <c r="H44" s="15" t="s">
        <v>5701</v>
      </c>
      <c r="I44" s="15" t="s">
        <v>5702</v>
      </c>
      <c r="J44" s="15" t="s">
        <v>5703</v>
      </c>
      <c r="K44" s="15" t="s">
        <v>5704</v>
      </c>
      <c r="L44" s="15" t="s">
        <v>5705</v>
      </c>
      <c r="M44" s="15" t="s">
        <v>5706</v>
      </c>
      <c r="N44" s="15" t="s">
        <v>5707</v>
      </c>
      <c r="O44" s="15" t="s">
        <v>4875</v>
      </c>
      <c r="P44" s="15" t="s">
        <v>4876</v>
      </c>
      <c r="Q44" s="16">
        <v>16407</v>
      </c>
      <c r="R44" s="16">
        <v>-7187</v>
      </c>
      <c r="S44" s="17">
        <v>-0.5101</v>
      </c>
      <c r="T44" s="18" t="s">
        <v>4877</v>
      </c>
      <c r="U44" s="19" t="s">
        <v>5708</v>
      </c>
      <c r="V44" s="16">
        <v>342</v>
      </c>
      <c r="W44" s="17">
        <v>-0.0383</v>
      </c>
      <c r="X44" s="16">
        <v>4220.2803</v>
      </c>
      <c r="Y44" s="20" t="s">
        <v>5153</v>
      </c>
      <c r="Z44" s="16">
        <v>2468</v>
      </c>
      <c r="AA44" s="21">
        <v>1</v>
      </c>
      <c r="AB44" s="22">
        <v>12.34</v>
      </c>
      <c r="AD44" s="1"/>
      <c r="AF44" s="21">
        <v>362</v>
      </c>
      <c r="AG44" s="16">
        <v>0</v>
      </c>
      <c r="AH44" s="23">
        <v>4.3</v>
      </c>
      <c r="AI44" s="24">
        <v>0</v>
      </c>
      <c r="AJ44" s="22">
        <v>3.14</v>
      </c>
      <c r="AK44" s="17">
        <v>0.7455</v>
      </c>
      <c r="AM44" s="14" t="s">
        <v>5709</v>
      </c>
      <c r="AN44" s="21">
        <v>473</v>
      </c>
      <c r="AO44" s="14" t="s">
        <v>4641</v>
      </c>
      <c r="AP44" s="21">
        <v>10</v>
      </c>
      <c r="AQ44" s="21">
        <v>1</v>
      </c>
      <c r="AR44" s="15" t="s">
        <v>5710</v>
      </c>
      <c r="AS44" s="14" t="s">
        <v>4641</v>
      </c>
      <c r="AT44" s="14" t="s">
        <v>4628</v>
      </c>
      <c r="AU44" s="15" t="s">
        <v>5711</v>
      </c>
      <c r="AV44" s="14" t="s">
        <v>5712</v>
      </c>
      <c r="AW44" s="14" t="s">
        <v>4863</v>
      </c>
      <c r="AX44" s="14" t="s">
        <v>4863</v>
      </c>
      <c r="AY44" s="14" t="s">
        <v>4863</v>
      </c>
      <c r="AZ44" s="14" t="s">
        <v>4863</v>
      </c>
      <c r="BA44" s="14" t="s">
        <v>4863</v>
      </c>
      <c r="BB44" s="14" t="s">
        <v>4645</v>
      </c>
      <c r="BC44" s="14" t="s">
        <v>4645</v>
      </c>
      <c r="BD44" s="14" t="s">
        <v>4863</v>
      </c>
      <c r="BE44" s="14" t="s">
        <v>4863</v>
      </c>
      <c r="BF44" s="14" t="s">
        <v>4863</v>
      </c>
      <c r="BG44" s="15" t="s">
        <v>4863</v>
      </c>
      <c r="BI44" s="20" t="s">
        <v>5713</v>
      </c>
      <c r="BJ44" s="20" t="s">
        <v>5714</v>
      </c>
      <c r="BK44" s="20" t="s">
        <v>5715</v>
      </c>
      <c r="BL44" s="20" t="s">
        <v>4863</v>
      </c>
      <c r="BM44" s="20" t="s">
        <v>5716</v>
      </c>
      <c r="BN44" s="20" t="s">
        <v>5717</v>
      </c>
      <c r="BO44" s="20" t="s">
        <v>5718</v>
      </c>
      <c r="BP44" s="14" t="s">
        <v>5719</v>
      </c>
    </row>
    <row r="45" ht="24" customHeight="1" spans="1:68">
      <c r="A45" s="14">
        <v>44</v>
      </c>
      <c r="B45" s="14" t="s">
        <v>4863</v>
      </c>
      <c r="C45" s="15" t="s">
        <v>5720</v>
      </c>
      <c r="D45" s="15" t="s">
        <v>4863</v>
      </c>
      <c r="E45" s="15" t="s">
        <v>5721</v>
      </c>
      <c r="F45" s="15" t="s">
        <v>4866</v>
      </c>
      <c r="G45" s="15" t="s">
        <v>5722</v>
      </c>
      <c r="H45" s="15" t="s">
        <v>5723</v>
      </c>
      <c r="I45" s="15" t="s">
        <v>5724</v>
      </c>
      <c r="J45" s="15" t="s">
        <v>5725</v>
      </c>
      <c r="K45" s="15" t="s">
        <v>5726</v>
      </c>
      <c r="L45" s="15" t="s">
        <v>5727</v>
      </c>
      <c r="M45" s="15" t="s">
        <v>5728</v>
      </c>
      <c r="N45" s="15" t="s">
        <v>5720</v>
      </c>
      <c r="O45" s="15" t="s">
        <v>4875</v>
      </c>
      <c r="P45" s="15" t="s">
        <v>4876</v>
      </c>
      <c r="Q45" s="16">
        <v>19206</v>
      </c>
      <c r="R45" s="16">
        <v>4732</v>
      </c>
      <c r="S45" s="17">
        <v>0.1845</v>
      </c>
      <c r="T45" s="18" t="s">
        <v>4877</v>
      </c>
      <c r="U45" s="19" t="s">
        <v>5729</v>
      </c>
      <c r="V45" s="16">
        <v>305</v>
      </c>
      <c r="W45" s="17">
        <v>0.0442</v>
      </c>
      <c r="X45" s="16">
        <v>8109.95</v>
      </c>
      <c r="Y45" s="20" t="s">
        <v>5730</v>
      </c>
      <c r="Z45" s="16">
        <v>5318</v>
      </c>
      <c r="AA45" s="21">
        <v>1</v>
      </c>
      <c r="AB45" s="22">
        <v>26.59</v>
      </c>
      <c r="AD45" s="1"/>
      <c r="AF45" s="21">
        <v>72</v>
      </c>
      <c r="AG45" s="16">
        <v>7</v>
      </c>
      <c r="AH45" s="23">
        <v>4.4</v>
      </c>
      <c r="AI45" s="24">
        <v>0.023</v>
      </c>
      <c r="AJ45" s="22">
        <v>3.45</v>
      </c>
      <c r="AK45" s="17">
        <v>0.8702</v>
      </c>
      <c r="AM45" s="14" t="s">
        <v>5731</v>
      </c>
      <c r="AN45" s="21">
        <v>153</v>
      </c>
      <c r="AO45" s="14" t="s">
        <v>4641</v>
      </c>
      <c r="AP45" s="21">
        <v>10</v>
      </c>
      <c r="AQ45" s="21">
        <v>1</v>
      </c>
      <c r="AR45" s="15" t="s">
        <v>4880</v>
      </c>
      <c r="AS45" s="14" t="s">
        <v>4641</v>
      </c>
      <c r="AT45" s="14" t="s">
        <v>4628</v>
      </c>
      <c r="AU45" s="15" t="s">
        <v>4881</v>
      </c>
      <c r="AV45" s="14" t="s">
        <v>4882</v>
      </c>
      <c r="AW45" s="14" t="s">
        <v>4863</v>
      </c>
      <c r="AX45" s="14" t="s">
        <v>4863</v>
      </c>
      <c r="AY45" s="14" t="s">
        <v>4863</v>
      </c>
      <c r="AZ45" s="14" t="s">
        <v>4863</v>
      </c>
      <c r="BA45" s="14" t="s">
        <v>4863</v>
      </c>
      <c r="BB45" s="14" t="s">
        <v>4645</v>
      </c>
      <c r="BC45" s="14" t="s">
        <v>4645</v>
      </c>
      <c r="BD45" s="14" t="s">
        <v>4863</v>
      </c>
      <c r="BE45" s="14" t="s">
        <v>4645</v>
      </c>
      <c r="BF45" s="14" t="s">
        <v>4863</v>
      </c>
      <c r="BG45" s="15" t="s">
        <v>4645</v>
      </c>
      <c r="BI45" s="20" t="s">
        <v>5732</v>
      </c>
      <c r="BJ45" s="20" t="s">
        <v>5732</v>
      </c>
      <c r="BK45" s="20" t="s">
        <v>5733</v>
      </c>
      <c r="BL45" s="20" t="s">
        <v>4863</v>
      </c>
      <c r="BM45" s="20" t="s">
        <v>5732</v>
      </c>
      <c r="BN45" s="20" t="s">
        <v>5732</v>
      </c>
      <c r="BO45" s="20" t="s">
        <v>5734</v>
      </c>
      <c r="BP45" s="14" t="s">
        <v>5735</v>
      </c>
    </row>
    <row r="46" ht="24" customHeight="1" spans="1:68">
      <c r="A46" s="14">
        <v>45</v>
      </c>
      <c r="B46" s="14" t="s">
        <v>4863</v>
      </c>
      <c r="C46" s="15" t="s">
        <v>5736</v>
      </c>
      <c r="D46" s="15" t="s">
        <v>5115</v>
      </c>
      <c r="E46" s="15" t="s">
        <v>5737</v>
      </c>
      <c r="F46" s="15" t="s">
        <v>5738</v>
      </c>
      <c r="G46" s="15" t="s">
        <v>5739</v>
      </c>
      <c r="H46" s="15" t="s">
        <v>5740</v>
      </c>
      <c r="I46" s="15" t="s">
        <v>5741</v>
      </c>
      <c r="J46" s="15" t="s">
        <v>5742</v>
      </c>
      <c r="K46" s="15" t="s">
        <v>5743</v>
      </c>
      <c r="L46" s="15" t="s">
        <v>5744</v>
      </c>
      <c r="M46" s="15" t="s">
        <v>5745</v>
      </c>
      <c r="N46" s="15" t="s">
        <v>5746</v>
      </c>
      <c r="O46" s="15" t="s">
        <v>4875</v>
      </c>
      <c r="P46" s="15" t="s">
        <v>4876</v>
      </c>
      <c r="Q46" s="16">
        <v>19664</v>
      </c>
      <c r="R46" s="16">
        <v>-7814</v>
      </c>
      <c r="S46" s="17">
        <v>-0.6592</v>
      </c>
      <c r="T46" s="18" t="s">
        <v>4877</v>
      </c>
      <c r="U46" s="19" t="s">
        <v>5747</v>
      </c>
      <c r="V46" s="16">
        <v>197</v>
      </c>
      <c r="W46" s="17">
        <v>0.3631</v>
      </c>
      <c r="X46" s="16">
        <v>4923.03</v>
      </c>
      <c r="Y46" s="20" t="s">
        <v>5748</v>
      </c>
      <c r="Z46" s="16">
        <v>2499</v>
      </c>
      <c r="AA46" s="21">
        <v>1</v>
      </c>
      <c r="AB46" s="22">
        <v>24.99</v>
      </c>
      <c r="AD46" s="20" t="s">
        <v>5172</v>
      </c>
      <c r="AF46" s="21">
        <v>69</v>
      </c>
      <c r="AG46" s="16">
        <v>24</v>
      </c>
      <c r="AH46" s="23">
        <v>4.1</v>
      </c>
      <c r="AI46" s="24">
        <v>0.1218</v>
      </c>
      <c r="AJ46" s="22">
        <v>3.36</v>
      </c>
      <c r="AK46" s="17">
        <v>0.8656</v>
      </c>
      <c r="AM46" s="14" t="s">
        <v>5749</v>
      </c>
      <c r="AN46" s="21">
        <v>74</v>
      </c>
      <c r="AO46" s="14" t="s">
        <v>4641</v>
      </c>
      <c r="AP46" s="21">
        <v>10</v>
      </c>
      <c r="AQ46" s="21">
        <v>2</v>
      </c>
      <c r="AR46" s="15" t="s">
        <v>5750</v>
      </c>
      <c r="AS46" s="14" t="s">
        <v>4641</v>
      </c>
      <c r="AT46" s="14" t="s">
        <v>4628</v>
      </c>
      <c r="AU46" s="15" t="s">
        <v>5751</v>
      </c>
      <c r="AV46" s="14" t="s">
        <v>5752</v>
      </c>
      <c r="AW46" s="14" t="s">
        <v>4863</v>
      </c>
      <c r="AX46" s="14" t="s">
        <v>4863</v>
      </c>
      <c r="AY46" s="14" t="s">
        <v>4863</v>
      </c>
      <c r="AZ46" s="14" t="s">
        <v>4863</v>
      </c>
      <c r="BA46" s="14" t="s">
        <v>4863</v>
      </c>
      <c r="BB46" s="14" t="s">
        <v>4645</v>
      </c>
      <c r="BC46" s="14" t="s">
        <v>4863</v>
      </c>
      <c r="BD46" s="14" t="s">
        <v>4863</v>
      </c>
      <c r="BE46" s="14" t="s">
        <v>4863</v>
      </c>
      <c r="BF46" s="14" t="s">
        <v>4863</v>
      </c>
      <c r="BG46" s="15" t="s">
        <v>4863</v>
      </c>
      <c r="BI46" s="20" t="s">
        <v>5753</v>
      </c>
      <c r="BJ46" s="20" t="s">
        <v>5754</v>
      </c>
      <c r="BK46" s="20" t="s">
        <v>5755</v>
      </c>
      <c r="BL46" s="20" t="s">
        <v>4863</v>
      </c>
      <c r="BM46" s="20" t="s">
        <v>5756</v>
      </c>
      <c r="BN46" s="20" t="s">
        <v>4647</v>
      </c>
      <c r="BO46" s="20" t="s">
        <v>5757</v>
      </c>
      <c r="BP46" s="14" t="s">
        <v>5758</v>
      </c>
    </row>
    <row r="47" ht="24" customHeight="1" spans="1:68">
      <c r="A47" s="14">
        <v>46</v>
      </c>
      <c r="B47" s="14" t="s">
        <v>4863</v>
      </c>
      <c r="C47" s="15" t="s">
        <v>5759</v>
      </c>
      <c r="D47" s="15" t="s">
        <v>5760</v>
      </c>
      <c r="E47" s="15" t="s">
        <v>5761</v>
      </c>
      <c r="F47" s="15" t="s">
        <v>5563</v>
      </c>
      <c r="G47" s="15" t="s">
        <v>5762</v>
      </c>
      <c r="H47" s="15" t="s">
        <v>5763</v>
      </c>
      <c r="I47" s="15" t="s">
        <v>5764</v>
      </c>
      <c r="J47" s="15" t="s">
        <v>5765</v>
      </c>
      <c r="K47" s="15" t="s">
        <v>5766</v>
      </c>
      <c r="L47" s="15" t="s">
        <v>5767</v>
      </c>
      <c r="M47" s="15" t="s">
        <v>5768</v>
      </c>
      <c r="N47" s="15" t="s">
        <v>5769</v>
      </c>
      <c r="O47" s="15" t="s">
        <v>4875</v>
      </c>
      <c r="P47" s="15" t="s">
        <v>4876</v>
      </c>
      <c r="Q47" s="16">
        <v>21102</v>
      </c>
      <c r="R47" s="16">
        <v>4111</v>
      </c>
      <c r="S47" s="17">
        <v>0.1998</v>
      </c>
      <c r="T47" s="18" t="s">
        <v>4877</v>
      </c>
      <c r="U47" s="19" t="s">
        <v>5770</v>
      </c>
      <c r="V47" s="16">
        <v>370</v>
      </c>
      <c r="W47" s="17">
        <v>0.804</v>
      </c>
      <c r="X47" s="16">
        <v>27439.201</v>
      </c>
      <c r="Y47" s="20" t="s">
        <v>5730</v>
      </c>
      <c r="Z47" s="16">
        <v>26697</v>
      </c>
      <c r="AA47" s="21">
        <v>1</v>
      </c>
      <c r="AB47" s="22">
        <v>88.99</v>
      </c>
      <c r="AD47" s="1"/>
      <c r="AE47" s="16">
        <v>167</v>
      </c>
      <c r="AF47" s="21">
        <v>3033</v>
      </c>
      <c r="AG47" s="16">
        <v>5</v>
      </c>
      <c r="AH47" s="23">
        <v>4.4</v>
      </c>
      <c r="AI47" s="24">
        <v>0.0135</v>
      </c>
      <c r="AJ47" s="22">
        <v>4.83</v>
      </c>
      <c r="AK47" s="17">
        <v>0.9349</v>
      </c>
      <c r="AM47" s="14" t="s">
        <v>5771</v>
      </c>
      <c r="AN47" s="21">
        <v>4147</v>
      </c>
      <c r="AO47" s="14" t="s">
        <v>4945</v>
      </c>
      <c r="AP47" s="21">
        <v>10</v>
      </c>
      <c r="AQ47" s="21">
        <v>2</v>
      </c>
      <c r="AR47" s="15" t="s">
        <v>4946</v>
      </c>
      <c r="AS47" s="14" t="s">
        <v>4945</v>
      </c>
      <c r="AT47" s="14" t="s">
        <v>4863</v>
      </c>
      <c r="AU47" s="15" t="s">
        <v>4863</v>
      </c>
      <c r="AV47" s="14" t="s">
        <v>4863</v>
      </c>
      <c r="AW47" s="14" t="s">
        <v>4863</v>
      </c>
      <c r="AX47" s="14" t="s">
        <v>4645</v>
      </c>
      <c r="AY47" s="14" t="s">
        <v>4863</v>
      </c>
      <c r="AZ47" s="14" t="s">
        <v>4863</v>
      </c>
      <c r="BA47" s="14" t="s">
        <v>4863</v>
      </c>
      <c r="BB47" s="14" t="s">
        <v>4645</v>
      </c>
      <c r="BC47" s="14" t="s">
        <v>4645</v>
      </c>
      <c r="BD47" s="14" t="s">
        <v>4863</v>
      </c>
      <c r="BE47" s="14" t="s">
        <v>4645</v>
      </c>
      <c r="BF47" s="14" t="s">
        <v>4863</v>
      </c>
      <c r="BG47" s="15" t="s">
        <v>4863</v>
      </c>
      <c r="BH47" s="20" t="s">
        <v>1953</v>
      </c>
      <c r="BI47" s="20" t="s">
        <v>5772</v>
      </c>
      <c r="BJ47" s="20" t="s">
        <v>4758</v>
      </c>
      <c r="BK47" s="20" t="s">
        <v>5773</v>
      </c>
      <c r="BL47" s="20" t="s">
        <v>4863</v>
      </c>
      <c r="BM47" s="20" t="s">
        <v>5774</v>
      </c>
      <c r="BN47" s="20" t="s">
        <v>5774</v>
      </c>
      <c r="BO47" s="20" t="s">
        <v>5775</v>
      </c>
      <c r="BP47" s="14" t="s">
        <v>5776</v>
      </c>
    </row>
    <row r="48" ht="24" customHeight="1" spans="1:68">
      <c r="A48" s="14">
        <v>47</v>
      </c>
      <c r="B48" s="14" t="s">
        <v>4863</v>
      </c>
      <c r="C48" s="15" t="s">
        <v>5777</v>
      </c>
      <c r="D48" s="15" t="s">
        <v>5778</v>
      </c>
      <c r="E48" s="15" t="s">
        <v>5779</v>
      </c>
      <c r="F48" s="15" t="s">
        <v>5780</v>
      </c>
      <c r="G48" s="15" t="s">
        <v>5781</v>
      </c>
      <c r="H48" s="15" t="s">
        <v>5782</v>
      </c>
      <c r="I48" s="15" t="s">
        <v>5783</v>
      </c>
      <c r="J48" s="15" t="s">
        <v>5784</v>
      </c>
      <c r="K48" s="15" t="s">
        <v>5785</v>
      </c>
      <c r="L48" s="15" t="s">
        <v>5786</v>
      </c>
      <c r="M48" s="15" t="s">
        <v>5787</v>
      </c>
      <c r="N48" s="15" t="s">
        <v>5788</v>
      </c>
      <c r="O48" s="15" t="s">
        <v>4875</v>
      </c>
      <c r="P48" s="15" t="s">
        <v>4876</v>
      </c>
      <c r="Q48" s="16">
        <v>17095</v>
      </c>
      <c r="R48" s="16">
        <v>1216</v>
      </c>
      <c r="S48" s="17">
        <v>0.0775</v>
      </c>
      <c r="T48" s="18" t="s">
        <v>4877</v>
      </c>
      <c r="U48" s="19" t="s">
        <v>5789</v>
      </c>
      <c r="V48" s="16">
        <v>352</v>
      </c>
      <c r="W48" s="17">
        <v>0.2667</v>
      </c>
      <c r="X48" s="16">
        <v>20518.08</v>
      </c>
      <c r="Y48" s="20" t="s">
        <v>5153</v>
      </c>
      <c r="Z48" s="16">
        <v>13990</v>
      </c>
      <c r="AA48" s="21">
        <v>2</v>
      </c>
      <c r="AB48" s="22">
        <v>71.04</v>
      </c>
      <c r="AD48" s="1"/>
      <c r="AE48" s="16">
        <v>78</v>
      </c>
      <c r="AF48" s="21">
        <v>2307</v>
      </c>
      <c r="AG48" s="16">
        <v>18</v>
      </c>
      <c r="AH48" s="23">
        <v>4.5</v>
      </c>
      <c r="AI48" s="24">
        <v>0.0511</v>
      </c>
      <c r="AJ48" s="22">
        <v>4.83</v>
      </c>
      <c r="AK48" s="17">
        <v>0.9171</v>
      </c>
      <c r="AM48" s="14" t="s">
        <v>5790</v>
      </c>
      <c r="AN48" s="21">
        <v>2108</v>
      </c>
      <c r="AO48" s="14" t="s">
        <v>4945</v>
      </c>
      <c r="AP48" s="21">
        <v>9.9</v>
      </c>
      <c r="AQ48" s="21">
        <v>4</v>
      </c>
      <c r="AR48" s="15" t="s">
        <v>4946</v>
      </c>
      <c r="AS48" s="14" t="s">
        <v>4945</v>
      </c>
      <c r="AT48" s="14" t="s">
        <v>4863</v>
      </c>
      <c r="AU48" s="15" t="s">
        <v>4863</v>
      </c>
      <c r="AV48" s="14" t="s">
        <v>4863</v>
      </c>
      <c r="AW48" s="14" t="s">
        <v>4863</v>
      </c>
      <c r="AX48" s="14" t="s">
        <v>4645</v>
      </c>
      <c r="AY48" s="14" t="s">
        <v>4863</v>
      </c>
      <c r="AZ48" s="14" t="s">
        <v>4863</v>
      </c>
      <c r="BA48" s="14" t="s">
        <v>4863</v>
      </c>
      <c r="BB48" s="14" t="s">
        <v>4645</v>
      </c>
      <c r="BC48" s="14" t="s">
        <v>4645</v>
      </c>
      <c r="BD48" s="14" t="s">
        <v>4863</v>
      </c>
      <c r="BE48" s="14" t="s">
        <v>4863</v>
      </c>
      <c r="BF48" s="14" t="s">
        <v>4863</v>
      </c>
      <c r="BG48" s="15" t="s">
        <v>4863</v>
      </c>
      <c r="BH48" s="20" t="s">
        <v>5791</v>
      </c>
      <c r="BI48" s="20" t="s">
        <v>5792</v>
      </c>
      <c r="BJ48" s="20" t="s">
        <v>5793</v>
      </c>
      <c r="BK48" s="20" t="s">
        <v>5794</v>
      </c>
      <c r="BL48" s="20" t="s">
        <v>4863</v>
      </c>
      <c r="BM48" s="20" t="s">
        <v>5795</v>
      </c>
      <c r="BN48" s="20" t="s">
        <v>5795</v>
      </c>
      <c r="BO48" s="20" t="s">
        <v>5796</v>
      </c>
      <c r="BP48" s="14" t="s">
        <v>5797</v>
      </c>
    </row>
    <row r="49" ht="24" customHeight="1" spans="1:68">
      <c r="A49" s="14">
        <v>48</v>
      </c>
      <c r="B49" s="14" t="s">
        <v>4863</v>
      </c>
      <c r="C49" s="15" t="s">
        <v>4585</v>
      </c>
      <c r="D49" s="15" t="s">
        <v>4863</v>
      </c>
      <c r="E49" s="15" t="s">
        <v>5798</v>
      </c>
      <c r="F49" s="15" t="s">
        <v>5799</v>
      </c>
      <c r="G49" s="15" t="s">
        <v>5800</v>
      </c>
      <c r="H49" s="15" t="s">
        <v>4586</v>
      </c>
      <c r="I49" s="15" t="s">
        <v>5801</v>
      </c>
      <c r="J49" s="15" t="s">
        <v>5802</v>
      </c>
      <c r="K49" s="15" t="s">
        <v>5803</v>
      </c>
      <c r="L49" s="15" t="s">
        <v>5804</v>
      </c>
      <c r="M49" s="15" t="s">
        <v>5805</v>
      </c>
      <c r="N49" s="15" t="s">
        <v>4585</v>
      </c>
      <c r="O49" s="15" t="s">
        <v>4875</v>
      </c>
      <c r="P49" s="15" t="s">
        <v>4876</v>
      </c>
      <c r="Q49" s="16">
        <v>19998</v>
      </c>
      <c r="R49" s="16">
        <v>6294</v>
      </c>
      <c r="S49" s="17">
        <v>0.2516</v>
      </c>
      <c r="T49" s="18" t="s">
        <v>4877</v>
      </c>
      <c r="U49" s="19" t="s">
        <v>5806</v>
      </c>
      <c r="V49" s="16">
        <v>150</v>
      </c>
      <c r="W49" s="17">
        <v>0.5063</v>
      </c>
      <c r="X49" s="16">
        <v>2991</v>
      </c>
      <c r="Y49" s="20" t="s">
        <v>5748</v>
      </c>
      <c r="Z49" s="16">
        <v>1994</v>
      </c>
      <c r="AA49" s="21">
        <v>1</v>
      </c>
      <c r="AB49" s="22">
        <v>19.94</v>
      </c>
      <c r="AD49" s="1"/>
      <c r="AF49" s="21">
        <v>107</v>
      </c>
      <c r="AG49" s="16">
        <v>0</v>
      </c>
      <c r="AH49" s="23">
        <v>3.8</v>
      </c>
      <c r="AI49" s="24">
        <v>0</v>
      </c>
      <c r="AJ49" s="22">
        <v>3.14</v>
      </c>
      <c r="AK49" s="17">
        <v>0.8425</v>
      </c>
      <c r="AM49" s="14" t="s">
        <v>5807</v>
      </c>
      <c r="AN49" s="21">
        <v>312</v>
      </c>
      <c r="AO49" s="14" t="s">
        <v>4641</v>
      </c>
      <c r="AP49" s="21">
        <v>9.5</v>
      </c>
      <c r="AQ49" s="21">
        <v>1</v>
      </c>
      <c r="AR49" s="15" t="s">
        <v>5808</v>
      </c>
      <c r="AS49" s="14" t="s">
        <v>4641</v>
      </c>
      <c r="AT49" s="14" t="s">
        <v>4754</v>
      </c>
      <c r="AU49" s="15" t="s">
        <v>5809</v>
      </c>
      <c r="AV49" s="14" t="s">
        <v>5810</v>
      </c>
      <c r="AW49" s="14" t="s">
        <v>4863</v>
      </c>
      <c r="AX49" s="14" t="s">
        <v>4863</v>
      </c>
      <c r="AY49" s="14" t="s">
        <v>4863</v>
      </c>
      <c r="AZ49" s="14" t="s">
        <v>4863</v>
      </c>
      <c r="BA49" s="14" t="s">
        <v>4863</v>
      </c>
      <c r="BB49" s="14" t="s">
        <v>4645</v>
      </c>
      <c r="BC49" s="14" t="s">
        <v>4645</v>
      </c>
      <c r="BD49" s="14" t="s">
        <v>4863</v>
      </c>
      <c r="BE49" s="14" t="s">
        <v>4863</v>
      </c>
      <c r="BF49" s="14" t="s">
        <v>4863</v>
      </c>
      <c r="BG49" s="15" t="s">
        <v>4645</v>
      </c>
      <c r="BI49" s="20" t="s">
        <v>5369</v>
      </c>
      <c r="BJ49" s="20" t="s">
        <v>5367</v>
      </c>
      <c r="BK49" s="20" t="s">
        <v>5811</v>
      </c>
      <c r="BL49" s="20" t="s">
        <v>4863</v>
      </c>
      <c r="BM49" s="20" t="s">
        <v>5369</v>
      </c>
      <c r="BN49" s="20" t="s">
        <v>5367</v>
      </c>
      <c r="BO49" s="20" t="s">
        <v>5812</v>
      </c>
      <c r="BP49" s="14" t="s">
        <v>5813</v>
      </c>
    </row>
    <row r="50" ht="24" customHeight="1" spans="1:68">
      <c r="A50" s="14">
        <v>49</v>
      </c>
      <c r="B50" s="14" t="s">
        <v>4863</v>
      </c>
      <c r="C50" s="15" t="s">
        <v>5814</v>
      </c>
      <c r="D50" s="15" t="s">
        <v>5815</v>
      </c>
      <c r="E50" s="15" t="s">
        <v>5816</v>
      </c>
      <c r="F50" s="15" t="s">
        <v>5817</v>
      </c>
      <c r="G50" s="15" t="s">
        <v>5818</v>
      </c>
      <c r="H50" s="15" t="s">
        <v>5819</v>
      </c>
      <c r="I50" s="15" t="s">
        <v>5820</v>
      </c>
      <c r="J50" s="15" t="s">
        <v>5821</v>
      </c>
      <c r="K50" s="15" t="s">
        <v>5822</v>
      </c>
      <c r="L50" s="15" t="s">
        <v>5823</v>
      </c>
      <c r="M50" s="15" t="s">
        <v>5824</v>
      </c>
      <c r="N50" s="15" t="s">
        <v>5825</v>
      </c>
      <c r="O50" s="15" t="s">
        <v>4875</v>
      </c>
      <c r="P50" s="15" t="s">
        <v>4876</v>
      </c>
      <c r="Q50" s="16">
        <v>21504</v>
      </c>
      <c r="R50" s="16">
        <v>-1919</v>
      </c>
      <c r="S50" s="17">
        <v>-0.1154</v>
      </c>
      <c r="T50" s="18" t="s">
        <v>4877</v>
      </c>
      <c r="U50" s="19" t="s">
        <v>5826</v>
      </c>
      <c r="V50" s="16">
        <v>224</v>
      </c>
      <c r="W50" s="17">
        <v>-0.0806</v>
      </c>
      <c r="X50" s="16">
        <v>12320</v>
      </c>
      <c r="Y50" s="20" t="s">
        <v>5153</v>
      </c>
      <c r="Z50" s="16">
        <v>11000</v>
      </c>
      <c r="AA50" s="21">
        <v>1</v>
      </c>
      <c r="AB50" s="22">
        <v>55</v>
      </c>
      <c r="AD50" s="1"/>
      <c r="AE50" s="16">
        <v>47</v>
      </c>
      <c r="AF50" s="21">
        <v>3564</v>
      </c>
      <c r="AG50" s="16">
        <v>24</v>
      </c>
      <c r="AH50" s="23">
        <v>4.6</v>
      </c>
      <c r="AI50" s="24">
        <v>0.1071</v>
      </c>
      <c r="AJ50" s="22">
        <v>5.39</v>
      </c>
      <c r="AK50" s="17">
        <v>0.902</v>
      </c>
      <c r="AM50" s="14" t="s">
        <v>5827</v>
      </c>
      <c r="AN50" s="21">
        <v>4262</v>
      </c>
      <c r="AO50" s="14" t="s">
        <v>4945</v>
      </c>
      <c r="AP50" s="21">
        <v>9.9</v>
      </c>
      <c r="AQ50" s="21">
        <v>7</v>
      </c>
      <c r="AR50" s="15" t="s">
        <v>4946</v>
      </c>
      <c r="AS50" s="14" t="s">
        <v>4945</v>
      </c>
      <c r="AT50" s="14" t="s">
        <v>4863</v>
      </c>
      <c r="AU50" s="15" t="s">
        <v>4863</v>
      </c>
      <c r="AV50" s="14" t="s">
        <v>4863</v>
      </c>
      <c r="AW50" s="14" t="s">
        <v>4863</v>
      </c>
      <c r="AX50" s="14" t="s">
        <v>4863</v>
      </c>
      <c r="AY50" s="14" t="s">
        <v>4863</v>
      </c>
      <c r="AZ50" s="14" t="s">
        <v>4863</v>
      </c>
      <c r="BA50" s="14" t="s">
        <v>4863</v>
      </c>
      <c r="BB50" s="14" t="s">
        <v>4645</v>
      </c>
      <c r="BC50" s="14" t="s">
        <v>4645</v>
      </c>
      <c r="BD50" s="14" t="s">
        <v>4863</v>
      </c>
      <c r="BE50" s="14" t="s">
        <v>4863</v>
      </c>
      <c r="BF50" s="14" t="s">
        <v>4863</v>
      </c>
      <c r="BG50" s="15" t="s">
        <v>4863</v>
      </c>
      <c r="BI50" s="20" t="s">
        <v>5246</v>
      </c>
      <c r="BJ50" s="20" t="s">
        <v>4887</v>
      </c>
      <c r="BK50" s="20" t="s">
        <v>5828</v>
      </c>
      <c r="BL50" s="20" t="s">
        <v>4863</v>
      </c>
      <c r="BM50" s="20" t="s">
        <v>5829</v>
      </c>
      <c r="BN50" s="20" t="s">
        <v>5793</v>
      </c>
      <c r="BO50" s="20" t="s">
        <v>5830</v>
      </c>
      <c r="BP50" s="14" t="s">
        <v>5831</v>
      </c>
    </row>
    <row r="51" ht="24" customHeight="1" spans="1:68">
      <c r="A51" s="14">
        <v>50</v>
      </c>
      <c r="B51" s="14" t="s">
        <v>4863</v>
      </c>
      <c r="C51" s="15" t="s">
        <v>4591</v>
      </c>
      <c r="D51" s="15" t="s">
        <v>4863</v>
      </c>
      <c r="E51" s="15" t="s">
        <v>5832</v>
      </c>
      <c r="F51" s="15" t="s">
        <v>5833</v>
      </c>
      <c r="G51" s="15" t="s">
        <v>5834</v>
      </c>
      <c r="H51" s="15" t="s">
        <v>4592</v>
      </c>
      <c r="I51" s="15" t="s">
        <v>5835</v>
      </c>
      <c r="J51" s="15" t="s">
        <v>5836</v>
      </c>
      <c r="K51" s="15" t="s">
        <v>5837</v>
      </c>
      <c r="L51" s="15" t="s">
        <v>5838</v>
      </c>
      <c r="M51" s="15" t="s">
        <v>5839</v>
      </c>
      <c r="N51" s="15" t="s">
        <v>4591</v>
      </c>
      <c r="O51" s="15" t="s">
        <v>4875</v>
      </c>
      <c r="P51" s="15" t="s">
        <v>4876</v>
      </c>
      <c r="Q51" s="16">
        <v>21827</v>
      </c>
      <c r="R51" s="16">
        <v>15506</v>
      </c>
      <c r="S51" s="17">
        <v>0.4335</v>
      </c>
      <c r="T51" s="18" t="s">
        <v>4877</v>
      </c>
      <c r="U51" s="19" t="s">
        <v>5840</v>
      </c>
      <c r="V51" s="16">
        <v>163</v>
      </c>
      <c r="W51" s="17">
        <v>17.8571</v>
      </c>
      <c r="X51" s="16">
        <v>4236.37</v>
      </c>
      <c r="Y51" s="20" t="s">
        <v>5748</v>
      </c>
      <c r="Z51" s="16">
        <v>2599</v>
      </c>
      <c r="AA51" s="21">
        <v>1</v>
      </c>
      <c r="AB51" s="22">
        <v>25.99</v>
      </c>
      <c r="AD51" s="1"/>
      <c r="AF51" s="21">
        <v>50</v>
      </c>
      <c r="AG51" s="16">
        <v>38</v>
      </c>
      <c r="AH51" s="23">
        <v>4.8</v>
      </c>
      <c r="AI51" s="24">
        <v>0.2331</v>
      </c>
      <c r="AJ51" s="22">
        <v>3.04</v>
      </c>
      <c r="AK51" s="17">
        <v>0.883</v>
      </c>
      <c r="AM51" s="14" t="s">
        <v>5841</v>
      </c>
      <c r="AN51" s="21">
        <v>59</v>
      </c>
      <c r="AO51" s="14" t="s">
        <v>4641</v>
      </c>
      <c r="AP51" s="21">
        <v>9.9</v>
      </c>
      <c r="AQ51" s="21">
        <v>1</v>
      </c>
      <c r="AR51" s="15" t="s">
        <v>5842</v>
      </c>
      <c r="AS51" s="14" t="s">
        <v>4641</v>
      </c>
      <c r="AT51" s="14" t="s">
        <v>4754</v>
      </c>
      <c r="AU51" s="15" t="s">
        <v>5843</v>
      </c>
      <c r="AV51" s="14" t="s">
        <v>5844</v>
      </c>
      <c r="AW51" s="14" t="s">
        <v>4863</v>
      </c>
      <c r="AX51" s="14" t="s">
        <v>4863</v>
      </c>
      <c r="AY51" s="14" t="s">
        <v>4863</v>
      </c>
      <c r="AZ51" s="14" t="s">
        <v>4863</v>
      </c>
      <c r="BA51" s="14" t="s">
        <v>4863</v>
      </c>
      <c r="BB51" s="14" t="s">
        <v>4645</v>
      </c>
      <c r="BC51" s="14" t="s">
        <v>4863</v>
      </c>
      <c r="BD51" s="14" t="s">
        <v>4863</v>
      </c>
      <c r="BE51" s="14" t="s">
        <v>4863</v>
      </c>
      <c r="BF51" s="14" t="s">
        <v>4863</v>
      </c>
      <c r="BG51" s="15" t="s">
        <v>4863</v>
      </c>
      <c r="BI51" s="20" t="s">
        <v>5845</v>
      </c>
      <c r="BJ51" s="20" t="s">
        <v>5390</v>
      </c>
      <c r="BK51" s="20" t="s">
        <v>5846</v>
      </c>
      <c r="BL51" s="20" t="s">
        <v>4863</v>
      </c>
      <c r="BM51" s="20" t="s">
        <v>5845</v>
      </c>
      <c r="BN51" s="20" t="s">
        <v>5390</v>
      </c>
      <c r="BO51" s="20" t="s">
        <v>5847</v>
      </c>
      <c r="BP51" s="14" t="s">
        <v>5848</v>
      </c>
    </row>
    <row r="52" ht="24" customHeight="1" spans="1:68">
      <c r="A52" s="14">
        <v>51</v>
      </c>
      <c r="B52" s="14" t="s">
        <v>4863</v>
      </c>
      <c r="C52" s="15" t="s">
        <v>4587</v>
      </c>
      <c r="D52" s="15" t="s">
        <v>4863</v>
      </c>
      <c r="E52" s="15" t="s">
        <v>5849</v>
      </c>
      <c r="F52" s="15" t="s">
        <v>5626</v>
      </c>
      <c r="G52" s="15" t="s">
        <v>5627</v>
      </c>
      <c r="H52" s="15" t="s">
        <v>4588</v>
      </c>
      <c r="I52" s="15" t="s">
        <v>5850</v>
      </c>
      <c r="J52" s="15" t="s">
        <v>5851</v>
      </c>
      <c r="K52" s="15" t="s">
        <v>5852</v>
      </c>
      <c r="L52" s="15" t="s">
        <v>5853</v>
      </c>
      <c r="M52" s="15" t="s">
        <v>5854</v>
      </c>
      <c r="N52" s="15" t="s">
        <v>4587</v>
      </c>
      <c r="O52" s="15" t="s">
        <v>4875</v>
      </c>
      <c r="P52" s="15" t="s">
        <v>4876</v>
      </c>
      <c r="Q52" s="16">
        <v>23435</v>
      </c>
      <c r="R52" s="16">
        <v>-965</v>
      </c>
      <c r="S52" s="17">
        <v>-0.0517</v>
      </c>
      <c r="T52" s="18" t="s">
        <v>4877</v>
      </c>
      <c r="U52" s="19" t="s">
        <v>5855</v>
      </c>
      <c r="V52" s="16">
        <v>321</v>
      </c>
      <c r="W52" s="17">
        <v>16.8333</v>
      </c>
      <c r="X52" s="16">
        <v>6416.79</v>
      </c>
      <c r="Y52" s="20" t="s">
        <v>5730</v>
      </c>
      <c r="Z52" s="16">
        <v>5997</v>
      </c>
      <c r="AA52" s="21">
        <v>1</v>
      </c>
      <c r="AB52" s="22">
        <v>19.99</v>
      </c>
      <c r="AD52" s="1"/>
      <c r="AF52" s="21">
        <v>68</v>
      </c>
      <c r="AG52" s="16">
        <v>17</v>
      </c>
      <c r="AH52" s="23">
        <v>4.5</v>
      </c>
      <c r="AI52" s="24">
        <v>0.053</v>
      </c>
      <c r="AJ52" s="22">
        <v>3.14</v>
      </c>
      <c r="AK52" s="17">
        <v>0.8429</v>
      </c>
      <c r="AM52" s="14" t="s">
        <v>5856</v>
      </c>
      <c r="AN52" s="21">
        <v>69</v>
      </c>
      <c r="AO52" s="14" t="s">
        <v>4641</v>
      </c>
      <c r="AP52" s="21">
        <v>10</v>
      </c>
      <c r="AQ52" s="21">
        <v>1</v>
      </c>
      <c r="AR52" s="15" t="s">
        <v>5636</v>
      </c>
      <c r="AS52" s="14" t="s">
        <v>4641</v>
      </c>
      <c r="AT52" s="14" t="s">
        <v>4628</v>
      </c>
      <c r="AU52" s="15" t="s">
        <v>5637</v>
      </c>
      <c r="AV52" s="14" t="s">
        <v>5638</v>
      </c>
      <c r="AW52" s="14" t="s">
        <v>4863</v>
      </c>
      <c r="AX52" s="14" t="s">
        <v>4863</v>
      </c>
      <c r="AY52" s="14" t="s">
        <v>4863</v>
      </c>
      <c r="AZ52" s="14" t="s">
        <v>4863</v>
      </c>
      <c r="BA52" s="14" t="s">
        <v>4863</v>
      </c>
      <c r="BB52" s="14" t="s">
        <v>4645</v>
      </c>
      <c r="BC52" s="14" t="s">
        <v>4645</v>
      </c>
      <c r="BD52" s="14" t="s">
        <v>4863</v>
      </c>
      <c r="BE52" s="14" t="s">
        <v>4645</v>
      </c>
      <c r="BF52" s="14" t="s">
        <v>4863</v>
      </c>
      <c r="BG52" s="15" t="s">
        <v>4645</v>
      </c>
      <c r="BI52" s="20" t="s">
        <v>5857</v>
      </c>
      <c r="BJ52" s="20" t="s">
        <v>5858</v>
      </c>
      <c r="BK52" s="20" t="s">
        <v>5859</v>
      </c>
      <c r="BL52" s="20" t="s">
        <v>4863</v>
      </c>
      <c r="BM52" s="20" t="s">
        <v>4991</v>
      </c>
      <c r="BN52" s="20" t="s">
        <v>4992</v>
      </c>
      <c r="BO52" s="20" t="s">
        <v>5860</v>
      </c>
      <c r="BP52" s="14" t="s">
        <v>5861</v>
      </c>
    </row>
    <row r="53" ht="24" customHeight="1" spans="1:68">
      <c r="A53" s="14">
        <v>52</v>
      </c>
      <c r="B53" s="14" t="s">
        <v>4863</v>
      </c>
      <c r="C53" s="15" t="s">
        <v>5862</v>
      </c>
      <c r="D53" s="15" t="s">
        <v>5309</v>
      </c>
      <c r="E53" s="15" t="s">
        <v>5863</v>
      </c>
      <c r="F53" s="15" t="s">
        <v>5864</v>
      </c>
      <c r="G53" s="15" t="s">
        <v>5865</v>
      </c>
      <c r="H53" s="15" t="s">
        <v>5866</v>
      </c>
      <c r="I53" s="15" t="s">
        <v>5867</v>
      </c>
      <c r="J53" s="15" t="s">
        <v>5868</v>
      </c>
      <c r="K53" s="15" t="s">
        <v>5869</v>
      </c>
      <c r="L53" s="15" t="s">
        <v>5870</v>
      </c>
      <c r="M53" s="15" t="s">
        <v>5871</v>
      </c>
      <c r="N53" s="15" t="s">
        <v>5872</v>
      </c>
      <c r="O53" s="15" t="s">
        <v>4875</v>
      </c>
      <c r="P53" s="15" t="s">
        <v>4876</v>
      </c>
      <c r="Q53" s="16">
        <v>24458</v>
      </c>
      <c r="R53" s="16">
        <v>-13233</v>
      </c>
      <c r="S53" s="17">
        <v>-1.1849</v>
      </c>
      <c r="T53" s="18" t="s">
        <v>4877</v>
      </c>
      <c r="U53" s="19" t="s">
        <v>5873</v>
      </c>
      <c r="V53" s="16">
        <v>263</v>
      </c>
      <c r="W53" s="17">
        <v>1.907</v>
      </c>
      <c r="X53" s="16">
        <v>7361.37</v>
      </c>
      <c r="Y53" s="20" t="s">
        <v>5153</v>
      </c>
      <c r="Z53" s="16">
        <v>5598</v>
      </c>
      <c r="AA53" s="21">
        <v>1</v>
      </c>
      <c r="AB53" s="22">
        <v>27.99</v>
      </c>
      <c r="AD53" s="1"/>
      <c r="AF53" s="21">
        <v>97</v>
      </c>
      <c r="AG53" s="16">
        <v>11</v>
      </c>
      <c r="AH53" s="23">
        <v>3.9</v>
      </c>
      <c r="AI53" s="24">
        <v>0.0418</v>
      </c>
      <c r="AJ53" s="22">
        <v>3.36</v>
      </c>
      <c r="AK53" s="17">
        <v>0.88</v>
      </c>
      <c r="AM53" s="14" t="s">
        <v>5874</v>
      </c>
      <c r="AN53" s="21">
        <v>505</v>
      </c>
      <c r="AO53" s="14" t="s">
        <v>4641</v>
      </c>
      <c r="AP53" s="21">
        <v>9.5</v>
      </c>
      <c r="AQ53" s="21">
        <v>2</v>
      </c>
      <c r="AR53" s="15" t="s">
        <v>5875</v>
      </c>
      <c r="AS53" s="14" t="s">
        <v>4641</v>
      </c>
      <c r="AT53" s="14" t="s">
        <v>4628</v>
      </c>
      <c r="AU53" s="15" t="s">
        <v>5876</v>
      </c>
      <c r="AV53" s="14" t="s">
        <v>5877</v>
      </c>
      <c r="AW53" s="14" t="s">
        <v>4863</v>
      </c>
      <c r="AX53" s="14" t="s">
        <v>4863</v>
      </c>
      <c r="AY53" s="14" t="s">
        <v>4863</v>
      </c>
      <c r="AZ53" s="14" t="s">
        <v>4863</v>
      </c>
      <c r="BA53" s="14" t="s">
        <v>4863</v>
      </c>
      <c r="BB53" s="14" t="s">
        <v>4645</v>
      </c>
      <c r="BC53" s="14" t="s">
        <v>4645</v>
      </c>
      <c r="BD53" s="14" t="s">
        <v>4863</v>
      </c>
      <c r="BE53" s="14" t="s">
        <v>4863</v>
      </c>
      <c r="BF53" s="14" t="s">
        <v>4863</v>
      </c>
      <c r="BG53" s="15" t="s">
        <v>4863</v>
      </c>
      <c r="BI53" s="20" t="s">
        <v>5878</v>
      </c>
      <c r="BJ53" s="20" t="s">
        <v>4677</v>
      </c>
      <c r="BK53" s="20" t="s">
        <v>5879</v>
      </c>
      <c r="BL53" s="20" t="s">
        <v>4863</v>
      </c>
      <c r="BM53" s="20" t="s">
        <v>5557</v>
      </c>
      <c r="BN53" s="20" t="s">
        <v>5558</v>
      </c>
      <c r="BO53" s="20" t="s">
        <v>5880</v>
      </c>
      <c r="BP53" s="14" t="s">
        <v>5881</v>
      </c>
    </row>
    <row r="54" ht="24" customHeight="1" spans="1:68">
      <c r="A54" s="14">
        <v>53</v>
      </c>
      <c r="B54" s="14" t="s">
        <v>4863</v>
      </c>
      <c r="C54" s="15" t="s">
        <v>4589</v>
      </c>
      <c r="D54" s="15" t="s">
        <v>4863</v>
      </c>
      <c r="E54" s="15" t="s">
        <v>5882</v>
      </c>
      <c r="F54" s="15" t="s">
        <v>5117</v>
      </c>
      <c r="G54" s="15" t="s">
        <v>5883</v>
      </c>
      <c r="H54" s="15" t="s">
        <v>4590</v>
      </c>
      <c r="I54" s="15" t="s">
        <v>5884</v>
      </c>
      <c r="J54" s="15" t="s">
        <v>5885</v>
      </c>
      <c r="K54" s="15" t="s">
        <v>5886</v>
      </c>
      <c r="L54" s="15" t="s">
        <v>5887</v>
      </c>
      <c r="M54" s="15" t="s">
        <v>5888</v>
      </c>
      <c r="N54" s="15" t="s">
        <v>4589</v>
      </c>
      <c r="O54" s="15" t="s">
        <v>4875</v>
      </c>
      <c r="P54" s="15" t="s">
        <v>4876</v>
      </c>
      <c r="Q54" s="16">
        <v>23241</v>
      </c>
      <c r="R54" s="16">
        <v>-2730</v>
      </c>
      <c r="S54" s="17">
        <v>-0.1431</v>
      </c>
      <c r="T54" s="18" t="s">
        <v>4877</v>
      </c>
      <c r="U54" s="19" t="s">
        <v>5889</v>
      </c>
      <c r="V54" s="16">
        <v>139</v>
      </c>
      <c r="W54" s="17" t="s">
        <v>4863</v>
      </c>
      <c r="X54" s="16">
        <v>6948.6104</v>
      </c>
      <c r="Y54" s="20" t="s">
        <v>5748</v>
      </c>
      <c r="Z54" s="16">
        <v>4999</v>
      </c>
      <c r="AA54" s="21">
        <v>1</v>
      </c>
      <c r="AB54" s="22">
        <v>49.99</v>
      </c>
      <c r="AD54" s="20" t="s">
        <v>5172</v>
      </c>
      <c r="AF54" s="21">
        <v>68</v>
      </c>
      <c r="AG54" s="16">
        <v>61</v>
      </c>
      <c r="AH54" s="23">
        <v>4.8</v>
      </c>
      <c r="AI54" s="24">
        <v>0.4388</v>
      </c>
      <c r="AJ54" s="22">
        <v>3.15</v>
      </c>
      <c r="AK54" s="17">
        <v>0.937</v>
      </c>
      <c r="AM54" s="14" t="s">
        <v>5890</v>
      </c>
      <c r="AN54" s="21">
        <v>83</v>
      </c>
      <c r="AO54" s="14" t="s">
        <v>4641</v>
      </c>
      <c r="AP54" s="21">
        <v>10</v>
      </c>
      <c r="AQ54" s="21">
        <v>1</v>
      </c>
      <c r="AR54" s="15" t="s">
        <v>5130</v>
      </c>
      <c r="AS54" s="14" t="s">
        <v>4641</v>
      </c>
      <c r="AT54" s="14" t="s">
        <v>4628</v>
      </c>
      <c r="AU54" s="15" t="s">
        <v>5131</v>
      </c>
      <c r="AV54" s="14" t="s">
        <v>5132</v>
      </c>
      <c r="AW54" s="14" t="s">
        <v>4863</v>
      </c>
      <c r="AX54" s="14" t="s">
        <v>4863</v>
      </c>
      <c r="AY54" s="14" t="s">
        <v>4863</v>
      </c>
      <c r="AZ54" s="14" t="s">
        <v>4863</v>
      </c>
      <c r="BA54" s="14" t="s">
        <v>4863</v>
      </c>
      <c r="BB54" s="14" t="s">
        <v>4645</v>
      </c>
      <c r="BC54" s="14" t="s">
        <v>4645</v>
      </c>
      <c r="BD54" s="14" t="s">
        <v>4863</v>
      </c>
      <c r="BE54" s="14" t="s">
        <v>4863</v>
      </c>
      <c r="BF54" s="14" t="s">
        <v>4863</v>
      </c>
      <c r="BG54" s="15" t="s">
        <v>4645</v>
      </c>
      <c r="BI54" s="20" t="s">
        <v>5891</v>
      </c>
      <c r="BJ54" s="20" t="s">
        <v>5858</v>
      </c>
      <c r="BK54" s="20" t="s">
        <v>5892</v>
      </c>
      <c r="BL54" s="20" t="s">
        <v>4863</v>
      </c>
      <c r="BM54" s="20" t="s">
        <v>5893</v>
      </c>
      <c r="BN54" s="20" t="s">
        <v>5894</v>
      </c>
      <c r="BO54" s="20" t="s">
        <v>5895</v>
      </c>
      <c r="BP54" s="14" t="s">
        <v>5896</v>
      </c>
    </row>
    <row r="55" ht="24" customHeight="1" spans="1:68">
      <c r="A55" s="14">
        <v>54</v>
      </c>
      <c r="B55" s="14" t="s">
        <v>4863</v>
      </c>
      <c r="C55" s="15" t="s">
        <v>5897</v>
      </c>
      <c r="D55" s="15" t="s">
        <v>5898</v>
      </c>
      <c r="E55" s="15" t="s">
        <v>5899</v>
      </c>
      <c r="F55" s="15" t="s">
        <v>5374</v>
      </c>
      <c r="G55" s="15" t="s">
        <v>5900</v>
      </c>
      <c r="H55" s="15" t="s">
        <v>5901</v>
      </c>
      <c r="I55" s="15" t="s">
        <v>5902</v>
      </c>
      <c r="J55" s="15" t="s">
        <v>5903</v>
      </c>
      <c r="K55" s="15" t="s">
        <v>5904</v>
      </c>
      <c r="L55" s="15" t="s">
        <v>5905</v>
      </c>
      <c r="M55" s="15" t="s">
        <v>5906</v>
      </c>
      <c r="N55" s="15" t="s">
        <v>5907</v>
      </c>
      <c r="O55" s="15" t="s">
        <v>4875</v>
      </c>
      <c r="P55" s="15" t="s">
        <v>4876</v>
      </c>
      <c r="Q55" s="16">
        <v>24247</v>
      </c>
      <c r="R55" s="16">
        <v>1685</v>
      </c>
      <c r="S55" s="17">
        <v>0.0528</v>
      </c>
      <c r="T55" s="18" t="s">
        <v>4877</v>
      </c>
      <c r="U55" s="19" t="s">
        <v>5908</v>
      </c>
      <c r="V55" s="16">
        <v>181</v>
      </c>
      <c r="W55" s="17">
        <v>-0.1759</v>
      </c>
      <c r="X55" s="16">
        <v>3075.19</v>
      </c>
      <c r="Y55" s="20" t="s">
        <v>5840</v>
      </c>
      <c r="Z55" s="16">
        <v>849.5</v>
      </c>
      <c r="AA55" s="21">
        <v>2</v>
      </c>
      <c r="AB55" s="22">
        <v>16.99</v>
      </c>
      <c r="AD55" s="1"/>
      <c r="AF55" s="21">
        <v>246</v>
      </c>
      <c r="AG55" s="16">
        <v>5</v>
      </c>
      <c r="AH55" s="23">
        <v>4</v>
      </c>
      <c r="AI55" s="24">
        <v>0.0276</v>
      </c>
      <c r="AJ55" s="22">
        <v>3.14</v>
      </c>
      <c r="AK55" s="17">
        <v>0.8152</v>
      </c>
      <c r="AM55" s="14" t="s">
        <v>5909</v>
      </c>
      <c r="AN55" s="21">
        <v>797</v>
      </c>
      <c r="AO55" s="14" t="s">
        <v>4641</v>
      </c>
      <c r="AP55" s="21">
        <v>10</v>
      </c>
      <c r="AQ55" s="21">
        <v>7</v>
      </c>
      <c r="AR55" s="15" t="s">
        <v>5386</v>
      </c>
      <c r="AS55" s="14" t="s">
        <v>4641</v>
      </c>
      <c r="AT55" s="14" t="s">
        <v>4628</v>
      </c>
      <c r="AU55" s="15" t="s">
        <v>5387</v>
      </c>
      <c r="AV55" s="14" t="s">
        <v>5388</v>
      </c>
      <c r="AW55" s="14" t="s">
        <v>4863</v>
      </c>
      <c r="AX55" s="14" t="s">
        <v>4645</v>
      </c>
      <c r="AY55" s="14" t="s">
        <v>4863</v>
      </c>
      <c r="AZ55" s="14" t="s">
        <v>4863</v>
      </c>
      <c r="BA55" s="14" t="s">
        <v>4863</v>
      </c>
      <c r="BB55" s="14" t="s">
        <v>4645</v>
      </c>
      <c r="BC55" s="14" t="s">
        <v>4645</v>
      </c>
      <c r="BD55" s="14" t="s">
        <v>4863</v>
      </c>
      <c r="BE55" s="14" t="s">
        <v>4645</v>
      </c>
      <c r="BF55" s="14" t="s">
        <v>4863</v>
      </c>
      <c r="BG55" s="15" t="s">
        <v>4645</v>
      </c>
      <c r="BH55" s="20" t="s">
        <v>5910</v>
      </c>
      <c r="BI55" s="20" t="s">
        <v>5911</v>
      </c>
      <c r="BJ55" s="20" t="s">
        <v>5912</v>
      </c>
      <c r="BK55" s="20" t="s">
        <v>5913</v>
      </c>
      <c r="BL55" s="20" t="s">
        <v>4863</v>
      </c>
      <c r="BM55" s="20" t="s">
        <v>5620</v>
      </c>
      <c r="BN55" s="20" t="s">
        <v>5621</v>
      </c>
      <c r="BO55" s="20" t="s">
        <v>5914</v>
      </c>
      <c r="BP55" s="14" t="s">
        <v>5915</v>
      </c>
    </row>
    <row r="56" ht="24" customHeight="1" spans="1:68">
      <c r="A56" s="14">
        <v>55</v>
      </c>
      <c r="B56" s="14" t="s">
        <v>4863</v>
      </c>
      <c r="C56" s="15" t="s">
        <v>4593</v>
      </c>
      <c r="D56" s="15" t="s">
        <v>5068</v>
      </c>
      <c r="E56" s="15" t="s">
        <v>5916</v>
      </c>
      <c r="F56" s="15" t="s">
        <v>5917</v>
      </c>
      <c r="G56" s="15" t="s">
        <v>5918</v>
      </c>
      <c r="H56" s="15" t="s">
        <v>4594</v>
      </c>
      <c r="I56" s="15" t="s">
        <v>5919</v>
      </c>
      <c r="J56" s="15" t="s">
        <v>5920</v>
      </c>
      <c r="K56" s="15" t="s">
        <v>5921</v>
      </c>
      <c r="L56" s="15" t="s">
        <v>5922</v>
      </c>
      <c r="M56" s="15" t="s">
        <v>5923</v>
      </c>
      <c r="N56" s="15" t="s">
        <v>5924</v>
      </c>
      <c r="O56" s="15" t="s">
        <v>4875</v>
      </c>
      <c r="P56" s="15" t="s">
        <v>4876</v>
      </c>
      <c r="Q56" s="16">
        <v>22321</v>
      </c>
      <c r="S56" s="17">
        <v>0</v>
      </c>
      <c r="T56" s="18" t="s">
        <v>4877</v>
      </c>
      <c r="U56" s="19" t="s">
        <v>5925</v>
      </c>
      <c r="V56" s="16">
        <v>18</v>
      </c>
      <c r="W56" s="17" t="s">
        <v>4863</v>
      </c>
      <c r="X56" s="16">
        <v>467.82</v>
      </c>
      <c r="Y56" s="20" t="s">
        <v>4863</v>
      </c>
      <c r="Z56" s="16" t="s">
        <v>4863</v>
      </c>
      <c r="AA56" s="21">
        <v>1</v>
      </c>
      <c r="AB56" s="22">
        <v>25.99</v>
      </c>
      <c r="AD56" s="20" t="s">
        <v>5926</v>
      </c>
      <c r="AF56" s="21">
        <v>44</v>
      </c>
      <c r="AG56" s="16">
        <v>0</v>
      </c>
      <c r="AH56" s="23">
        <v>5</v>
      </c>
      <c r="AI56" s="24">
        <v>0</v>
      </c>
      <c r="AJ56" s="22">
        <v>3.14</v>
      </c>
      <c r="AK56" s="17">
        <v>0.8792</v>
      </c>
      <c r="AM56" s="14" t="s">
        <v>5319</v>
      </c>
      <c r="AN56" s="21">
        <v>23</v>
      </c>
      <c r="AO56" s="14" t="s">
        <v>4641</v>
      </c>
      <c r="AP56" s="21">
        <v>10</v>
      </c>
      <c r="AQ56" s="21">
        <v>1</v>
      </c>
      <c r="AR56" s="15" t="s">
        <v>5927</v>
      </c>
      <c r="AS56" s="14" t="s">
        <v>4641</v>
      </c>
      <c r="AT56" s="14" t="s">
        <v>4754</v>
      </c>
      <c r="AU56" s="15" t="s">
        <v>5928</v>
      </c>
      <c r="AV56" s="14" t="s">
        <v>5929</v>
      </c>
      <c r="AW56" s="14" t="s">
        <v>4863</v>
      </c>
      <c r="AX56" s="14" t="s">
        <v>4863</v>
      </c>
      <c r="AY56" s="14" t="s">
        <v>4863</v>
      </c>
      <c r="AZ56" s="14" t="s">
        <v>4863</v>
      </c>
      <c r="BA56" s="14" t="s">
        <v>4863</v>
      </c>
      <c r="BB56" s="14" t="s">
        <v>4645</v>
      </c>
      <c r="BC56" s="14" t="s">
        <v>4645</v>
      </c>
      <c r="BD56" s="14" t="s">
        <v>4863</v>
      </c>
      <c r="BE56" s="14" t="s">
        <v>4863</v>
      </c>
      <c r="BF56" s="14" t="s">
        <v>4863</v>
      </c>
      <c r="BG56" s="15" t="s">
        <v>4863</v>
      </c>
      <c r="BI56" s="20" t="s">
        <v>5535</v>
      </c>
      <c r="BJ56" s="20" t="s">
        <v>5063</v>
      </c>
      <c r="BK56" s="20" t="s">
        <v>5930</v>
      </c>
      <c r="BL56" s="20" t="s">
        <v>4863</v>
      </c>
      <c r="BM56" s="20" t="s">
        <v>5535</v>
      </c>
      <c r="BN56" s="20" t="s">
        <v>5063</v>
      </c>
      <c r="BO56" s="20" t="s">
        <v>5931</v>
      </c>
      <c r="BP56" s="14" t="s">
        <v>5932</v>
      </c>
    </row>
    <row r="57" ht="24" customHeight="1" spans="1:68">
      <c r="A57" s="14">
        <v>56</v>
      </c>
      <c r="B57" s="14" t="s">
        <v>4863</v>
      </c>
      <c r="C57" s="15" t="s">
        <v>5933</v>
      </c>
      <c r="D57" s="15" t="s">
        <v>4863</v>
      </c>
      <c r="E57" s="15" t="s">
        <v>5934</v>
      </c>
      <c r="F57" s="15" t="s">
        <v>5935</v>
      </c>
      <c r="G57" s="15" t="s">
        <v>5936</v>
      </c>
      <c r="H57" s="15" t="s">
        <v>5937</v>
      </c>
      <c r="I57" s="15" t="s">
        <v>5938</v>
      </c>
      <c r="J57" s="15" t="s">
        <v>5939</v>
      </c>
      <c r="K57" s="15" t="s">
        <v>5940</v>
      </c>
      <c r="L57" s="15" t="s">
        <v>5941</v>
      </c>
      <c r="M57" s="15" t="s">
        <v>5942</v>
      </c>
      <c r="N57" s="15" t="s">
        <v>5933</v>
      </c>
      <c r="O57" s="15" t="s">
        <v>4875</v>
      </c>
      <c r="P57" s="15" t="s">
        <v>4876</v>
      </c>
      <c r="Q57" s="16">
        <v>25355</v>
      </c>
      <c r="R57" s="16">
        <v>22569</v>
      </c>
      <c r="S57" s="17">
        <v>0.5617</v>
      </c>
      <c r="T57" s="18" t="s">
        <v>4877</v>
      </c>
      <c r="U57" s="19" t="s">
        <v>5943</v>
      </c>
      <c r="V57" s="16">
        <v>179</v>
      </c>
      <c r="W57" s="17">
        <v>0.1301</v>
      </c>
      <c r="X57" s="16">
        <v>7695.2104</v>
      </c>
      <c r="Y57" s="20" t="s">
        <v>5748</v>
      </c>
      <c r="Z57" s="16">
        <v>4299</v>
      </c>
      <c r="AA57" s="21">
        <v>1</v>
      </c>
      <c r="AB57" s="22">
        <v>49.99</v>
      </c>
      <c r="AD57" s="1"/>
      <c r="AF57" s="21">
        <v>247</v>
      </c>
      <c r="AG57" s="16">
        <v>9</v>
      </c>
      <c r="AH57" s="23">
        <v>4.5</v>
      </c>
      <c r="AI57" s="24">
        <v>0.0503</v>
      </c>
      <c r="AJ57" s="22">
        <v>4.83</v>
      </c>
      <c r="AK57" s="17">
        <v>0.8877</v>
      </c>
      <c r="AM57" s="14" t="s">
        <v>5944</v>
      </c>
      <c r="AN57" s="21">
        <v>1781</v>
      </c>
      <c r="AO57" s="14" t="s">
        <v>4627</v>
      </c>
      <c r="AP57" s="21">
        <v>10</v>
      </c>
      <c r="AQ57" s="21">
        <v>1</v>
      </c>
      <c r="AR57" s="15" t="s">
        <v>5945</v>
      </c>
      <c r="AS57" s="14" t="s">
        <v>4627</v>
      </c>
      <c r="AT57" s="14" t="s">
        <v>4754</v>
      </c>
      <c r="AU57" s="15" t="s">
        <v>5946</v>
      </c>
      <c r="AV57" s="14" t="s">
        <v>5947</v>
      </c>
      <c r="AW57" s="14" t="s">
        <v>4863</v>
      </c>
      <c r="AX57" s="14" t="s">
        <v>4863</v>
      </c>
      <c r="AY57" s="14" t="s">
        <v>4863</v>
      </c>
      <c r="AZ57" s="14" t="s">
        <v>4863</v>
      </c>
      <c r="BA57" s="14" t="s">
        <v>4863</v>
      </c>
      <c r="BB57" s="14" t="s">
        <v>4645</v>
      </c>
      <c r="BC57" s="14" t="s">
        <v>4645</v>
      </c>
      <c r="BD57" s="14" t="s">
        <v>4863</v>
      </c>
      <c r="BE57" s="14" t="s">
        <v>4645</v>
      </c>
      <c r="BF57" s="14" t="s">
        <v>4863</v>
      </c>
      <c r="BG57" s="15" t="s">
        <v>4863</v>
      </c>
      <c r="BI57" s="20" t="s">
        <v>4947</v>
      </c>
      <c r="BJ57" s="20" t="s">
        <v>4948</v>
      </c>
      <c r="BK57" s="20" t="s">
        <v>5948</v>
      </c>
      <c r="BL57" s="20" t="s">
        <v>4863</v>
      </c>
      <c r="BM57" s="20" t="s">
        <v>5949</v>
      </c>
      <c r="BN57" s="20" t="s">
        <v>5949</v>
      </c>
      <c r="BO57" s="20" t="s">
        <v>5950</v>
      </c>
      <c r="BP57" s="14" t="s">
        <v>5951</v>
      </c>
    </row>
    <row r="58" ht="24" customHeight="1" spans="1:68">
      <c r="A58" s="14">
        <v>57</v>
      </c>
      <c r="B58" s="14" t="s">
        <v>4863</v>
      </c>
      <c r="C58" s="15" t="s">
        <v>4595</v>
      </c>
      <c r="D58" s="15" t="s">
        <v>4863</v>
      </c>
      <c r="E58" s="15" t="s">
        <v>5952</v>
      </c>
      <c r="F58" s="15" t="s">
        <v>5953</v>
      </c>
      <c r="G58" s="15" t="s">
        <v>5954</v>
      </c>
      <c r="H58" s="15" t="s">
        <v>4596</v>
      </c>
      <c r="I58" s="15" t="s">
        <v>5955</v>
      </c>
      <c r="J58" s="15" t="s">
        <v>5956</v>
      </c>
      <c r="K58" s="15" t="s">
        <v>5957</v>
      </c>
      <c r="L58" s="15" t="s">
        <v>5958</v>
      </c>
      <c r="M58" s="15" t="s">
        <v>5959</v>
      </c>
      <c r="N58" s="15" t="s">
        <v>4595</v>
      </c>
      <c r="O58" s="15" t="s">
        <v>4875</v>
      </c>
      <c r="P58" s="15" t="s">
        <v>4876</v>
      </c>
      <c r="Q58" s="16">
        <v>25818</v>
      </c>
      <c r="R58" s="16">
        <v>29463</v>
      </c>
      <c r="S58" s="17">
        <v>0.5353</v>
      </c>
      <c r="T58" s="18" t="s">
        <v>4877</v>
      </c>
      <c r="U58" s="19" t="s">
        <v>5960</v>
      </c>
      <c r="V58" s="16">
        <v>268</v>
      </c>
      <c r="W58" s="17">
        <v>0.2831</v>
      </c>
      <c r="X58" s="16">
        <v>6697.32</v>
      </c>
      <c r="Y58" s="20" t="s">
        <v>5153</v>
      </c>
      <c r="Z58" s="16">
        <v>4998</v>
      </c>
      <c r="AA58" s="21">
        <v>1</v>
      </c>
      <c r="AB58" s="22">
        <v>24.99</v>
      </c>
      <c r="AD58" s="1"/>
      <c r="AF58" s="21">
        <v>96</v>
      </c>
      <c r="AG58" s="16">
        <v>0</v>
      </c>
      <c r="AH58" s="23">
        <v>4.1</v>
      </c>
      <c r="AI58" s="24">
        <v>0</v>
      </c>
      <c r="AJ58" s="22">
        <v>3.14</v>
      </c>
      <c r="AK58" s="17">
        <v>0.8744</v>
      </c>
      <c r="AM58" s="14" t="s">
        <v>5961</v>
      </c>
      <c r="AN58" s="21">
        <v>362</v>
      </c>
      <c r="AO58" s="14" t="s">
        <v>4641</v>
      </c>
      <c r="AP58" s="21">
        <v>10</v>
      </c>
      <c r="AQ58" s="21">
        <v>1</v>
      </c>
      <c r="AR58" s="15" t="s">
        <v>5953</v>
      </c>
      <c r="AS58" s="14" t="s">
        <v>4641</v>
      </c>
      <c r="AT58" s="14" t="s">
        <v>4754</v>
      </c>
      <c r="AU58" s="15" t="s">
        <v>5962</v>
      </c>
      <c r="AV58" s="14" t="s">
        <v>5963</v>
      </c>
      <c r="AW58" s="14" t="s">
        <v>4863</v>
      </c>
      <c r="AX58" s="14" t="s">
        <v>4863</v>
      </c>
      <c r="AY58" s="14" t="s">
        <v>4863</v>
      </c>
      <c r="AZ58" s="14" t="s">
        <v>4863</v>
      </c>
      <c r="BA58" s="14" t="s">
        <v>4863</v>
      </c>
      <c r="BB58" s="14" t="s">
        <v>4645</v>
      </c>
      <c r="BC58" s="14" t="s">
        <v>4645</v>
      </c>
      <c r="BD58" s="14" t="s">
        <v>4863</v>
      </c>
      <c r="BE58" s="14" t="s">
        <v>4863</v>
      </c>
      <c r="BF58" s="14" t="s">
        <v>4863</v>
      </c>
      <c r="BG58" s="15" t="s">
        <v>4863</v>
      </c>
      <c r="BI58" s="20" t="s">
        <v>5964</v>
      </c>
      <c r="BJ58" s="20" t="s">
        <v>5390</v>
      </c>
      <c r="BK58" s="20" t="s">
        <v>5965</v>
      </c>
      <c r="BL58" s="20" t="s">
        <v>4863</v>
      </c>
      <c r="BM58" s="20" t="s">
        <v>5392</v>
      </c>
      <c r="BN58" s="20" t="s">
        <v>5393</v>
      </c>
      <c r="BO58" s="20" t="s">
        <v>5966</v>
      </c>
      <c r="BP58" s="14" t="s">
        <v>5967</v>
      </c>
    </row>
    <row r="59" ht="24" customHeight="1" spans="1:68">
      <c r="A59" s="14">
        <v>58</v>
      </c>
      <c r="B59" s="14" t="s">
        <v>4863</v>
      </c>
      <c r="C59" s="15" t="s">
        <v>5968</v>
      </c>
      <c r="D59" s="15" t="s">
        <v>4863</v>
      </c>
      <c r="E59" s="15" t="s">
        <v>5969</v>
      </c>
      <c r="F59" s="15" t="s">
        <v>5970</v>
      </c>
      <c r="G59" s="15" t="s">
        <v>5971</v>
      </c>
      <c r="H59" s="15" t="s">
        <v>5972</v>
      </c>
      <c r="I59" s="15" t="s">
        <v>5973</v>
      </c>
      <c r="J59" s="15" t="s">
        <v>5974</v>
      </c>
      <c r="K59" s="15" t="s">
        <v>5975</v>
      </c>
      <c r="L59" s="15" t="s">
        <v>5976</v>
      </c>
      <c r="M59" s="15" t="s">
        <v>5977</v>
      </c>
      <c r="N59" s="15" t="s">
        <v>5968</v>
      </c>
      <c r="O59" s="15" t="s">
        <v>4875</v>
      </c>
      <c r="P59" s="15" t="s">
        <v>4876</v>
      </c>
      <c r="Q59" s="16">
        <v>25056</v>
      </c>
      <c r="R59" s="16">
        <v>12766</v>
      </c>
      <c r="S59" s="17">
        <v>0.3251</v>
      </c>
      <c r="T59" s="18" t="s">
        <v>4877</v>
      </c>
      <c r="U59" s="19" t="s">
        <v>5978</v>
      </c>
      <c r="V59" s="16">
        <v>118</v>
      </c>
      <c r="W59" s="17">
        <v>2.1563</v>
      </c>
      <c r="X59" s="16">
        <v>1237.82</v>
      </c>
      <c r="Y59" s="20" t="s">
        <v>5748</v>
      </c>
      <c r="Z59" s="16">
        <v>1049</v>
      </c>
      <c r="AA59" s="21">
        <v>1</v>
      </c>
      <c r="AB59" s="22">
        <v>10.49</v>
      </c>
      <c r="AD59" s="1"/>
      <c r="AF59" s="21">
        <v>17</v>
      </c>
      <c r="AG59" s="16">
        <v>2</v>
      </c>
      <c r="AH59" s="23">
        <v>4.2</v>
      </c>
      <c r="AI59" s="24">
        <v>0.0169</v>
      </c>
      <c r="AJ59" s="22">
        <v>3.1</v>
      </c>
      <c r="AK59" s="17">
        <v>0.7045</v>
      </c>
      <c r="AM59" s="14" t="s">
        <v>5979</v>
      </c>
      <c r="AN59" s="21">
        <v>484</v>
      </c>
      <c r="AO59" s="14" t="s">
        <v>4641</v>
      </c>
      <c r="AP59" s="21">
        <v>10</v>
      </c>
      <c r="AQ59" s="21">
        <v>1</v>
      </c>
      <c r="AR59" s="15" t="s">
        <v>5980</v>
      </c>
      <c r="AS59" s="14" t="s">
        <v>4641</v>
      </c>
      <c r="AT59" s="14" t="s">
        <v>4628</v>
      </c>
      <c r="AU59" s="15" t="s">
        <v>5981</v>
      </c>
      <c r="AV59" s="14" t="s">
        <v>5982</v>
      </c>
      <c r="AW59" s="14" t="s">
        <v>4863</v>
      </c>
      <c r="AX59" s="14" t="s">
        <v>4863</v>
      </c>
      <c r="AY59" s="14" t="s">
        <v>4863</v>
      </c>
      <c r="AZ59" s="14" t="s">
        <v>4863</v>
      </c>
      <c r="BA59" s="14" t="s">
        <v>4863</v>
      </c>
      <c r="BB59" s="14" t="s">
        <v>4645</v>
      </c>
      <c r="BC59" s="14" t="s">
        <v>4645</v>
      </c>
      <c r="BD59" s="14" t="s">
        <v>4863</v>
      </c>
      <c r="BE59" s="14" t="s">
        <v>4863</v>
      </c>
      <c r="BF59" s="14" t="s">
        <v>4863</v>
      </c>
      <c r="BG59" s="15" t="s">
        <v>4863</v>
      </c>
      <c r="BI59" s="20" t="s">
        <v>5983</v>
      </c>
      <c r="BJ59" s="20" t="s">
        <v>5984</v>
      </c>
      <c r="BK59" s="20" t="s">
        <v>5985</v>
      </c>
      <c r="BL59" s="20" t="s">
        <v>4863</v>
      </c>
      <c r="BM59" s="20" t="s">
        <v>5986</v>
      </c>
      <c r="BN59" s="20" t="s">
        <v>5987</v>
      </c>
      <c r="BO59" s="20" t="s">
        <v>5988</v>
      </c>
      <c r="BP59" s="14" t="s">
        <v>5989</v>
      </c>
    </row>
    <row r="60" ht="24" customHeight="1" spans="1:68">
      <c r="A60" s="14">
        <v>59</v>
      </c>
      <c r="B60" s="14" t="s">
        <v>4863</v>
      </c>
      <c r="C60" s="15" t="s">
        <v>4597</v>
      </c>
      <c r="D60" s="15" t="s">
        <v>5990</v>
      </c>
      <c r="E60" s="15" t="s">
        <v>5991</v>
      </c>
      <c r="F60" s="15" t="s">
        <v>5917</v>
      </c>
      <c r="G60" s="15" t="s">
        <v>5918</v>
      </c>
      <c r="H60" s="15" t="s">
        <v>4598</v>
      </c>
      <c r="I60" s="15" t="s">
        <v>5992</v>
      </c>
      <c r="J60" s="15" t="s">
        <v>5993</v>
      </c>
      <c r="K60" s="15" t="s">
        <v>5994</v>
      </c>
      <c r="L60" s="15" t="s">
        <v>5995</v>
      </c>
      <c r="M60" s="15" t="s">
        <v>5996</v>
      </c>
      <c r="N60" s="15" t="s">
        <v>5997</v>
      </c>
      <c r="O60" s="15" t="s">
        <v>4875</v>
      </c>
      <c r="P60" s="15" t="s">
        <v>4876</v>
      </c>
      <c r="Q60" s="16">
        <v>27646</v>
      </c>
      <c r="R60" s="16">
        <v>-8316</v>
      </c>
      <c r="S60" s="17">
        <v>-0.5805</v>
      </c>
      <c r="T60" s="18" t="s">
        <v>4877</v>
      </c>
      <c r="U60" s="19" t="s">
        <v>5998</v>
      </c>
      <c r="V60" s="16">
        <v>252</v>
      </c>
      <c r="W60" s="17">
        <v>-0.2569</v>
      </c>
      <c r="X60" s="16">
        <v>7557.48</v>
      </c>
      <c r="Y60" s="20" t="s">
        <v>5153</v>
      </c>
      <c r="Z60" s="16">
        <v>5998</v>
      </c>
      <c r="AA60" s="21">
        <v>1</v>
      </c>
      <c r="AB60" s="22">
        <v>29.99</v>
      </c>
      <c r="AD60" s="1"/>
      <c r="AF60" s="21">
        <v>75</v>
      </c>
      <c r="AG60" s="16">
        <v>9</v>
      </c>
      <c r="AH60" s="23">
        <v>4.4</v>
      </c>
      <c r="AI60" s="24">
        <v>0.0357</v>
      </c>
      <c r="AJ60" s="22">
        <v>3.14</v>
      </c>
      <c r="AK60" s="17">
        <v>0.8953</v>
      </c>
      <c r="AM60" s="14" t="s">
        <v>5999</v>
      </c>
      <c r="AN60" s="21">
        <v>130</v>
      </c>
      <c r="AO60" s="14" t="s">
        <v>4641</v>
      </c>
      <c r="AP60" s="21">
        <v>10</v>
      </c>
      <c r="AQ60" s="21">
        <v>1</v>
      </c>
      <c r="AR60" s="15" t="s">
        <v>5927</v>
      </c>
      <c r="AS60" s="14" t="s">
        <v>4641</v>
      </c>
      <c r="AT60" s="14" t="s">
        <v>4754</v>
      </c>
      <c r="AU60" s="15" t="s">
        <v>5928</v>
      </c>
      <c r="AV60" s="14" t="s">
        <v>5929</v>
      </c>
      <c r="AW60" s="14" t="s">
        <v>4863</v>
      </c>
      <c r="AX60" s="14" t="s">
        <v>4863</v>
      </c>
      <c r="AY60" s="14" t="s">
        <v>4863</v>
      </c>
      <c r="AZ60" s="14" t="s">
        <v>4863</v>
      </c>
      <c r="BA60" s="14" t="s">
        <v>4863</v>
      </c>
      <c r="BB60" s="14" t="s">
        <v>4645</v>
      </c>
      <c r="BC60" s="14" t="s">
        <v>4645</v>
      </c>
      <c r="BD60" s="14" t="s">
        <v>4863</v>
      </c>
      <c r="BE60" s="14" t="s">
        <v>4863</v>
      </c>
      <c r="BF60" s="14" t="s">
        <v>4863</v>
      </c>
      <c r="BG60" s="15" t="s">
        <v>4863</v>
      </c>
      <c r="BI60" s="20" t="s">
        <v>6000</v>
      </c>
      <c r="BJ60" s="20" t="s">
        <v>6001</v>
      </c>
      <c r="BK60" s="20" t="s">
        <v>6002</v>
      </c>
      <c r="BL60" s="20" t="s">
        <v>6003</v>
      </c>
      <c r="BM60" s="20" t="s">
        <v>6000</v>
      </c>
      <c r="BN60" s="20" t="s">
        <v>6001</v>
      </c>
      <c r="BO60" s="20" t="s">
        <v>6004</v>
      </c>
      <c r="BP60" s="14" t="s">
        <v>6005</v>
      </c>
    </row>
    <row r="61" ht="24" customHeight="1" spans="1:68">
      <c r="A61" s="14">
        <v>60</v>
      </c>
      <c r="B61" s="14" t="s">
        <v>4863</v>
      </c>
      <c r="C61" s="15" t="s">
        <v>6006</v>
      </c>
      <c r="D61" s="15" t="s">
        <v>4863</v>
      </c>
      <c r="E61" s="15" t="s">
        <v>4912</v>
      </c>
      <c r="F61" s="15" t="s">
        <v>4913</v>
      </c>
      <c r="G61" s="15" t="s">
        <v>4914</v>
      </c>
      <c r="H61" s="15" t="s">
        <v>6007</v>
      </c>
      <c r="I61" s="15" t="s">
        <v>6008</v>
      </c>
      <c r="J61" s="15" t="s">
        <v>4917</v>
      </c>
      <c r="K61" s="15" t="s">
        <v>4918</v>
      </c>
      <c r="L61" s="15" t="s">
        <v>6009</v>
      </c>
      <c r="M61" s="15" t="s">
        <v>6010</v>
      </c>
      <c r="N61" s="15" t="s">
        <v>6006</v>
      </c>
      <c r="O61" s="15" t="s">
        <v>4875</v>
      </c>
      <c r="P61" s="15" t="s">
        <v>4876</v>
      </c>
      <c r="Q61" s="16">
        <v>30144</v>
      </c>
      <c r="R61" s="16">
        <v>-13259</v>
      </c>
      <c r="S61" s="17">
        <v>-0.8016</v>
      </c>
      <c r="T61" s="18" t="s">
        <v>4877</v>
      </c>
      <c r="U61" s="19" t="s">
        <v>6011</v>
      </c>
      <c r="V61" s="16">
        <v>1438</v>
      </c>
      <c r="W61" s="17">
        <v>0.3395</v>
      </c>
      <c r="X61" s="16">
        <v>40249.62</v>
      </c>
      <c r="Y61" s="20" t="s">
        <v>5153</v>
      </c>
      <c r="Z61" s="16">
        <v>5598</v>
      </c>
      <c r="AA61" s="21">
        <v>1</v>
      </c>
      <c r="AB61" s="22">
        <v>27.99</v>
      </c>
      <c r="AD61" s="1"/>
      <c r="AF61" s="21">
        <v>123</v>
      </c>
      <c r="AG61" s="16">
        <v>0</v>
      </c>
      <c r="AH61" s="23">
        <v>4.5</v>
      </c>
      <c r="AI61" s="24">
        <v>0</v>
      </c>
      <c r="AJ61" s="22">
        <v>3.36</v>
      </c>
      <c r="AK61" s="17">
        <v>0.88</v>
      </c>
      <c r="AM61" s="14" t="s">
        <v>6012</v>
      </c>
      <c r="AN61" s="21">
        <v>577</v>
      </c>
      <c r="AO61" s="14" t="s">
        <v>4641</v>
      </c>
      <c r="AP61" s="21">
        <v>10</v>
      </c>
      <c r="AQ61" s="21">
        <v>1</v>
      </c>
      <c r="AR61" s="15" t="s">
        <v>4924</v>
      </c>
      <c r="AS61" s="14" t="s">
        <v>4641</v>
      </c>
      <c r="AT61" s="14" t="s">
        <v>4628</v>
      </c>
      <c r="AU61" s="15" t="s">
        <v>4925</v>
      </c>
      <c r="AV61" s="14" t="s">
        <v>4926</v>
      </c>
      <c r="AW61" s="14" t="s">
        <v>4645</v>
      </c>
      <c r="AX61" s="14" t="s">
        <v>4645</v>
      </c>
      <c r="AY61" s="14" t="s">
        <v>4863</v>
      </c>
      <c r="AZ61" s="14" t="s">
        <v>4863</v>
      </c>
      <c r="BA61" s="14" t="s">
        <v>4863</v>
      </c>
      <c r="BB61" s="14" t="s">
        <v>4645</v>
      </c>
      <c r="BC61" s="14" t="s">
        <v>4863</v>
      </c>
      <c r="BD61" s="14" t="s">
        <v>4863</v>
      </c>
      <c r="BE61" s="14" t="s">
        <v>4863</v>
      </c>
      <c r="BF61" s="14" t="s">
        <v>4863</v>
      </c>
      <c r="BG61" s="15" t="s">
        <v>4645</v>
      </c>
      <c r="BH61" s="20" t="s">
        <v>6013</v>
      </c>
      <c r="BI61" s="20" t="s">
        <v>4927</v>
      </c>
      <c r="BJ61" s="20" t="s">
        <v>4928</v>
      </c>
      <c r="BK61" s="20" t="s">
        <v>4929</v>
      </c>
      <c r="BL61" s="20" t="s">
        <v>4863</v>
      </c>
      <c r="BM61" s="20" t="s">
        <v>6014</v>
      </c>
      <c r="BN61" s="20" t="s">
        <v>6015</v>
      </c>
      <c r="BO61" s="20" t="s">
        <v>6016</v>
      </c>
      <c r="BP61" s="14" t="s">
        <v>6017</v>
      </c>
    </row>
    <row r="62" ht="24" customHeight="1" spans="1:68">
      <c r="A62" s="14">
        <v>61</v>
      </c>
      <c r="B62" s="14" t="s">
        <v>4863</v>
      </c>
      <c r="C62" s="15" t="s">
        <v>6018</v>
      </c>
      <c r="D62" s="15" t="s">
        <v>4863</v>
      </c>
      <c r="E62" s="15" t="s">
        <v>6019</v>
      </c>
      <c r="F62" s="15" t="s">
        <v>5461</v>
      </c>
      <c r="G62" s="15" t="s">
        <v>6020</v>
      </c>
      <c r="H62" s="15" t="s">
        <v>6021</v>
      </c>
      <c r="I62" s="15" t="s">
        <v>6022</v>
      </c>
      <c r="J62" s="15" t="s">
        <v>6023</v>
      </c>
      <c r="K62" s="15" t="s">
        <v>6024</v>
      </c>
      <c r="L62" s="15" t="s">
        <v>6025</v>
      </c>
      <c r="M62" s="15" t="s">
        <v>6026</v>
      </c>
      <c r="N62" s="15" t="s">
        <v>6018</v>
      </c>
      <c r="O62" s="15" t="s">
        <v>4875</v>
      </c>
      <c r="P62" s="15" t="s">
        <v>4876</v>
      </c>
      <c r="Q62" s="16">
        <v>29141</v>
      </c>
      <c r="R62" s="16">
        <v>985</v>
      </c>
      <c r="S62" s="17">
        <v>0.0421</v>
      </c>
      <c r="T62" s="18" t="s">
        <v>4877</v>
      </c>
      <c r="U62" s="19" t="s">
        <v>6027</v>
      </c>
      <c r="V62" s="16">
        <v>226</v>
      </c>
      <c r="W62" s="17">
        <v>-0.0568</v>
      </c>
      <c r="X62" s="16">
        <v>4081.5598</v>
      </c>
      <c r="Y62" s="20" t="s">
        <v>5748</v>
      </c>
      <c r="Z62" s="16">
        <v>1806</v>
      </c>
      <c r="AA62" s="21">
        <v>1</v>
      </c>
      <c r="AB62" s="22">
        <v>18.06</v>
      </c>
      <c r="AD62" s="1"/>
      <c r="AF62" s="21">
        <v>313</v>
      </c>
      <c r="AG62" s="16">
        <v>16</v>
      </c>
      <c r="AH62" s="23">
        <v>3.8</v>
      </c>
      <c r="AI62" s="24">
        <v>0.0708</v>
      </c>
      <c r="AJ62" s="22">
        <v>3</v>
      </c>
      <c r="AK62" s="17">
        <v>0.8339</v>
      </c>
      <c r="AM62" s="14" t="s">
        <v>6028</v>
      </c>
      <c r="AN62" s="21">
        <v>6153</v>
      </c>
      <c r="AO62" s="14" t="s">
        <v>4641</v>
      </c>
      <c r="AP62" s="21">
        <v>7.3</v>
      </c>
      <c r="AQ62" s="21">
        <v>7</v>
      </c>
      <c r="AR62" s="15" t="s">
        <v>6029</v>
      </c>
      <c r="AS62" s="14" t="s">
        <v>4641</v>
      </c>
      <c r="AT62" s="14" t="s">
        <v>4754</v>
      </c>
      <c r="AU62" s="15" t="s">
        <v>6030</v>
      </c>
      <c r="AV62" s="14" t="s">
        <v>6031</v>
      </c>
      <c r="AW62" s="14" t="s">
        <v>4863</v>
      </c>
      <c r="AX62" s="14" t="s">
        <v>4863</v>
      </c>
      <c r="AY62" s="14" t="s">
        <v>4863</v>
      </c>
      <c r="AZ62" s="14" t="s">
        <v>4863</v>
      </c>
      <c r="BA62" s="14" t="s">
        <v>4863</v>
      </c>
      <c r="BB62" s="14" t="s">
        <v>4863</v>
      </c>
      <c r="BC62" s="14" t="s">
        <v>4645</v>
      </c>
      <c r="BD62" s="14" t="s">
        <v>4863</v>
      </c>
      <c r="BE62" s="14" t="s">
        <v>4863</v>
      </c>
      <c r="BF62" s="14" t="s">
        <v>4863</v>
      </c>
      <c r="BG62" s="15" t="s">
        <v>4863</v>
      </c>
      <c r="BI62" s="20" t="s">
        <v>6032</v>
      </c>
      <c r="BJ62" s="20" t="s">
        <v>6033</v>
      </c>
      <c r="BK62" s="20" t="s">
        <v>6034</v>
      </c>
      <c r="BL62" s="20" t="s">
        <v>4863</v>
      </c>
      <c r="BM62" s="20" t="s">
        <v>6032</v>
      </c>
      <c r="BN62" s="20" t="s">
        <v>6033</v>
      </c>
      <c r="BO62" s="20" t="s">
        <v>6035</v>
      </c>
      <c r="BP62" s="14" t="s">
        <v>6036</v>
      </c>
    </row>
    <row r="63" ht="24" customHeight="1" spans="1:68">
      <c r="A63" s="14">
        <v>62</v>
      </c>
      <c r="B63" s="14" t="s">
        <v>4863</v>
      </c>
      <c r="C63" s="15" t="s">
        <v>6037</v>
      </c>
      <c r="D63" s="15" t="s">
        <v>5309</v>
      </c>
      <c r="E63" s="15" t="s">
        <v>6038</v>
      </c>
      <c r="F63" s="15" t="s">
        <v>6039</v>
      </c>
      <c r="G63" s="15" t="s">
        <v>6040</v>
      </c>
      <c r="H63" s="15" t="s">
        <v>6041</v>
      </c>
      <c r="I63" s="15" t="s">
        <v>6042</v>
      </c>
      <c r="J63" s="15" t="s">
        <v>6043</v>
      </c>
      <c r="K63" s="15" t="s">
        <v>6044</v>
      </c>
      <c r="L63" s="15" t="s">
        <v>6045</v>
      </c>
      <c r="M63" s="15" t="s">
        <v>6046</v>
      </c>
      <c r="N63" s="15" t="s">
        <v>6047</v>
      </c>
      <c r="O63" s="15" t="s">
        <v>4875</v>
      </c>
      <c r="P63" s="15" t="s">
        <v>4876</v>
      </c>
      <c r="Q63" s="16">
        <v>26718</v>
      </c>
      <c r="R63" s="16">
        <v>18470</v>
      </c>
      <c r="S63" s="17">
        <v>0.2371</v>
      </c>
      <c r="T63" s="18" t="s">
        <v>4877</v>
      </c>
      <c r="U63" s="19" t="s">
        <v>6048</v>
      </c>
      <c r="V63" s="16">
        <v>64</v>
      </c>
      <c r="W63" s="17">
        <v>0.5238</v>
      </c>
      <c r="X63" s="16">
        <v>777.6</v>
      </c>
      <c r="Y63" s="20" t="s">
        <v>5840</v>
      </c>
      <c r="Z63" s="16">
        <v>607.5</v>
      </c>
      <c r="AA63" s="21">
        <v>1</v>
      </c>
      <c r="AB63" s="22">
        <v>12.15</v>
      </c>
      <c r="AD63" s="1"/>
      <c r="AF63" s="21">
        <v>134</v>
      </c>
      <c r="AG63" s="16">
        <v>11</v>
      </c>
      <c r="AH63" s="23">
        <v>3.9</v>
      </c>
      <c r="AI63" s="24">
        <v>0.1719</v>
      </c>
      <c r="AJ63" s="22">
        <v>3.15</v>
      </c>
      <c r="AK63" s="17">
        <v>0.803</v>
      </c>
      <c r="AM63" s="14" t="s">
        <v>6049</v>
      </c>
      <c r="AN63" s="21">
        <v>403</v>
      </c>
      <c r="AO63" s="14" t="s">
        <v>4641</v>
      </c>
      <c r="AP63" s="21">
        <v>9.5</v>
      </c>
      <c r="AQ63" s="21">
        <v>1</v>
      </c>
      <c r="AR63" s="15" t="s">
        <v>6050</v>
      </c>
      <c r="AS63" s="14" t="s">
        <v>4641</v>
      </c>
      <c r="AT63" s="14" t="s">
        <v>4628</v>
      </c>
      <c r="AU63" s="15" t="s">
        <v>6051</v>
      </c>
      <c r="AV63" s="14" t="s">
        <v>6052</v>
      </c>
      <c r="AW63" s="14" t="s">
        <v>4863</v>
      </c>
      <c r="AX63" s="14" t="s">
        <v>4863</v>
      </c>
      <c r="AY63" s="14" t="s">
        <v>4863</v>
      </c>
      <c r="AZ63" s="14" t="s">
        <v>4863</v>
      </c>
      <c r="BA63" s="14" t="s">
        <v>4863</v>
      </c>
      <c r="BB63" s="14" t="s">
        <v>4645</v>
      </c>
      <c r="BC63" s="14" t="s">
        <v>4863</v>
      </c>
      <c r="BD63" s="14" t="s">
        <v>4863</v>
      </c>
      <c r="BE63" s="14" t="s">
        <v>4863</v>
      </c>
      <c r="BF63" s="14" t="s">
        <v>4863</v>
      </c>
      <c r="BG63" s="15" t="s">
        <v>4645</v>
      </c>
      <c r="BI63" s="20" t="s">
        <v>5964</v>
      </c>
      <c r="BJ63" s="20" t="s">
        <v>5390</v>
      </c>
      <c r="BK63" s="20" t="s">
        <v>6053</v>
      </c>
      <c r="BL63" s="20" t="s">
        <v>4863</v>
      </c>
      <c r="BM63" s="20" t="s">
        <v>6054</v>
      </c>
      <c r="BN63" s="20" t="s">
        <v>6055</v>
      </c>
      <c r="BO63" s="20" t="s">
        <v>6056</v>
      </c>
      <c r="BP63" s="14" t="s">
        <v>6057</v>
      </c>
    </row>
    <row r="64" ht="24" customHeight="1" spans="1:68">
      <c r="A64" s="14">
        <v>63</v>
      </c>
      <c r="B64" s="14" t="s">
        <v>4863</v>
      </c>
      <c r="C64" s="15" t="s">
        <v>4599</v>
      </c>
      <c r="D64" s="15" t="s">
        <v>5309</v>
      </c>
      <c r="E64" s="15" t="s">
        <v>6058</v>
      </c>
      <c r="F64" s="15" t="s">
        <v>6059</v>
      </c>
      <c r="G64" s="15" t="s">
        <v>6060</v>
      </c>
      <c r="H64" s="15" t="s">
        <v>4600</v>
      </c>
      <c r="I64" s="15" t="s">
        <v>6061</v>
      </c>
      <c r="J64" s="15" t="s">
        <v>6062</v>
      </c>
      <c r="K64" s="15" t="s">
        <v>6063</v>
      </c>
      <c r="L64" s="15" t="s">
        <v>6064</v>
      </c>
      <c r="M64" s="15" t="s">
        <v>6065</v>
      </c>
      <c r="N64" s="15" t="s">
        <v>6066</v>
      </c>
      <c r="O64" s="15" t="s">
        <v>4875</v>
      </c>
      <c r="P64" s="15" t="s">
        <v>4876</v>
      </c>
      <c r="Q64" s="16">
        <v>26519</v>
      </c>
      <c r="S64" s="17">
        <v>0</v>
      </c>
      <c r="T64" s="18" t="s">
        <v>4877</v>
      </c>
      <c r="U64" s="19" t="s">
        <v>6067</v>
      </c>
      <c r="V64" s="16">
        <v>48</v>
      </c>
      <c r="W64" s="17" t="s">
        <v>4863</v>
      </c>
      <c r="X64" s="16">
        <v>1343.52</v>
      </c>
      <c r="Y64" s="20" t="s">
        <v>4863</v>
      </c>
      <c r="Z64" s="16" t="s">
        <v>4863</v>
      </c>
      <c r="AA64" s="21">
        <v>1</v>
      </c>
      <c r="AB64" s="22">
        <v>27.99</v>
      </c>
      <c r="AD64" s="1"/>
      <c r="AF64" s="21">
        <v>29</v>
      </c>
      <c r="AG64" s="16">
        <v>0</v>
      </c>
      <c r="AH64" s="23">
        <v>5</v>
      </c>
      <c r="AI64" s="24">
        <v>0</v>
      </c>
      <c r="AJ64" s="22">
        <v>3.14</v>
      </c>
      <c r="AK64" s="17">
        <v>0.8878</v>
      </c>
      <c r="AM64" s="14" t="s">
        <v>6068</v>
      </c>
      <c r="AN64" s="21">
        <v>31</v>
      </c>
      <c r="AO64" s="14" t="s">
        <v>4641</v>
      </c>
      <c r="AP64" s="21" t="s">
        <v>4863</v>
      </c>
      <c r="AQ64" s="21">
        <v>1</v>
      </c>
      <c r="AR64" s="15" t="s">
        <v>6069</v>
      </c>
      <c r="AS64" s="14" t="s">
        <v>4641</v>
      </c>
      <c r="AT64" s="14" t="s">
        <v>4754</v>
      </c>
      <c r="AU64" s="15" t="s">
        <v>6070</v>
      </c>
      <c r="AV64" s="14" t="s">
        <v>6071</v>
      </c>
      <c r="AW64" s="14" t="s">
        <v>4863</v>
      </c>
      <c r="AX64" s="14" t="s">
        <v>4863</v>
      </c>
      <c r="AY64" s="14" t="s">
        <v>4863</v>
      </c>
      <c r="AZ64" s="14" t="s">
        <v>4863</v>
      </c>
      <c r="BA64" s="14" t="s">
        <v>4863</v>
      </c>
      <c r="BB64" s="14" t="s">
        <v>4645</v>
      </c>
      <c r="BC64" s="14" t="s">
        <v>4863</v>
      </c>
      <c r="BD64" s="14" t="s">
        <v>4863</v>
      </c>
      <c r="BE64" s="14" t="s">
        <v>4863</v>
      </c>
      <c r="BF64" s="14" t="s">
        <v>4863</v>
      </c>
      <c r="BG64" s="15" t="s">
        <v>4863</v>
      </c>
      <c r="BI64" s="20" t="s">
        <v>6054</v>
      </c>
      <c r="BJ64" s="20" t="s">
        <v>6055</v>
      </c>
      <c r="BK64" s="20" t="s">
        <v>6072</v>
      </c>
      <c r="BL64" s="20" t="s">
        <v>4863</v>
      </c>
      <c r="BM64" s="20" t="s">
        <v>6054</v>
      </c>
      <c r="BN64" s="20" t="s">
        <v>6055</v>
      </c>
      <c r="BO64" s="20" t="s">
        <v>6073</v>
      </c>
      <c r="BP64" s="14" t="s">
        <v>6074</v>
      </c>
    </row>
    <row r="65" ht="24" customHeight="1" spans="1:68">
      <c r="A65" s="14">
        <v>64</v>
      </c>
      <c r="B65" s="14" t="s">
        <v>4863</v>
      </c>
      <c r="C65" s="15" t="s">
        <v>6075</v>
      </c>
      <c r="D65" s="15" t="s">
        <v>6076</v>
      </c>
      <c r="E65" s="15" t="s">
        <v>6077</v>
      </c>
      <c r="F65" s="15" t="s">
        <v>6078</v>
      </c>
      <c r="G65" s="15" t="s">
        <v>6079</v>
      </c>
      <c r="H65" s="15" t="s">
        <v>6080</v>
      </c>
      <c r="I65" s="15" t="s">
        <v>6081</v>
      </c>
      <c r="J65" s="15" t="s">
        <v>6082</v>
      </c>
      <c r="K65" s="15" t="s">
        <v>6083</v>
      </c>
      <c r="L65" s="15" t="s">
        <v>6084</v>
      </c>
      <c r="M65" s="15" t="s">
        <v>6085</v>
      </c>
      <c r="N65" s="15" t="s">
        <v>6086</v>
      </c>
      <c r="O65" s="15" t="s">
        <v>4875</v>
      </c>
      <c r="P65" s="15" t="s">
        <v>4876</v>
      </c>
      <c r="Q65" s="16">
        <v>30082</v>
      </c>
      <c r="R65" s="16">
        <v>10001</v>
      </c>
      <c r="S65" s="17">
        <v>0.2521</v>
      </c>
      <c r="T65" s="18" t="s">
        <v>4877</v>
      </c>
      <c r="U65" s="19" t="s">
        <v>6087</v>
      </c>
      <c r="V65" s="16">
        <v>135</v>
      </c>
      <c r="W65" s="17">
        <v>-0.0441</v>
      </c>
      <c r="X65" s="16">
        <v>7611.3003</v>
      </c>
      <c r="Y65" s="20" t="s">
        <v>5748</v>
      </c>
      <c r="Z65" s="16">
        <v>5638</v>
      </c>
      <c r="AA65" s="21">
        <v>3</v>
      </c>
      <c r="AB65" s="22">
        <v>56.38</v>
      </c>
      <c r="AD65" s="1"/>
      <c r="AE65" s="16">
        <v>17</v>
      </c>
      <c r="AF65" s="21">
        <v>5632</v>
      </c>
      <c r="AG65" s="16">
        <v>53</v>
      </c>
      <c r="AH65" s="23">
        <v>4.3</v>
      </c>
      <c r="AI65" s="24">
        <v>0.3926</v>
      </c>
      <c r="AJ65" s="22">
        <v>4.73</v>
      </c>
      <c r="AK65" s="17">
        <v>0.9161</v>
      </c>
      <c r="AM65" s="14" t="s">
        <v>6088</v>
      </c>
      <c r="AN65" s="21">
        <v>1758</v>
      </c>
      <c r="AO65" s="14" t="s">
        <v>4945</v>
      </c>
      <c r="AP65" s="21">
        <v>9.9</v>
      </c>
      <c r="AQ65" s="21">
        <v>9</v>
      </c>
      <c r="AR65" s="15" t="s">
        <v>4946</v>
      </c>
      <c r="AS65" s="14" t="s">
        <v>4945</v>
      </c>
      <c r="AT65" s="14" t="s">
        <v>4863</v>
      </c>
      <c r="AU65" s="15" t="s">
        <v>4863</v>
      </c>
      <c r="AV65" s="14" t="s">
        <v>4863</v>
      </c>
      <c r="AW65" s="14" t="s">
        <v>4863</v>
      </c>
      <c r="AX65" s="14" t="s">
        <v>4645</v>
      </c>
      <c r="AY65" s="14" t="s">
        <v>4863</v>
      </c>
      <c r="AZ65" s="14" t="s">
        <v>4863</v>
      </c>
      <c r="BA65" s="14" t="s">
        <v>4863</v>
      </c>
      <c r="BB65" s="14" t="s">
        <v>4645</v>
      </c>
      <c r="BC65" s="14" t="s">
        <v>4645</v>
      </c>
      <c r="BD65" s="14" t="s">
        <v>4863</v>
      </c>
      <c r="BE65" s="14" t="s">
        <v>4645</v>
      </c>
      <c r="BF65" s="14" t="s">
        <v>4863</v>
      </c>
      <c r="BG65" s="15" t="s">
        <v>4863</v>
      </c>
      <c r="BH65" s="20" t="s">
        <v>6089</v>
      </c>
      <c r="BI65" s="20" t="s">
        <v>6090</v>
      </c>
      <c r="BJ65" s="20" t="s">
        <v>6091</v>
      </c>
      <c r="BK65" s="20" t="s">
        <v>6092</v>
      </c>
      <c r="BL65" s="20" t="s">
        <v>4863</v>
      </c>
      <c r="BM65" s="20" t="s">
        <v>6093</v>
      </c>
      <c r="BN65" s="20" t="s">
        <v>6094</v>
      </c>
      <c r="BO65" s="20" t="s">
        <v>6095</v>
      </c>
      <c r="BP65" s="14" t="s">
        <v>6096</v>
      </c>
    </row>
    <row r="66" ht="24" customHeight="1" spans="1:68">
      <c r="A66" s="14">
        <v>65</v>
      </c>
      <c r="B66" s="14" t="s">
        <v>4863</v>
      </c>
      <c r="C66" s="15" t="s">
        <v>6097</v>
      </c>
      <c r="D66" s="15" t="s">
        <v>4863</v>
      </c>
      <c r="E66" s="15" t="s">
        <v>6098</v>
      </c>
      <c r="F66" s="15" t="s">
        <v>6099</v>
      </c>
      <c r="G66" s="15" t="s">
        <v>6100</v>
      </c>
      <c r="H66" s="15" t="s">
        <v>6101</v>
      </c>
      <c r="I66" s="15" t="s">
        <v>6102</v>
      </c>
      <c r="J66" s="15" t="s">
        <v>6103</v>
      </c>
      <c r="K66" s="15" t="s">
        <v>6104</v>
      </c>
      <c r="L66" s="15" t="s">
        <v>6105</v>
      </c>
      <c r="M66" s="15" t="s">
        <v>6106</v>
      </c>
      <c r="N66" s="15" t="s">
        <v>6097</v>
      </c>
      <c r="O66" s="15" t="s">
        <v>4875</v>
      </c>
      <c r="P66" s="15" t="s">
        <v>4876</v>
      </c>
      <c r="Q66" s="16">
        <v>29232</v>
      </c>
      <c r="R66" s="16">
        <v>38891</v>
      </c>
      <c r="S66" s="17">
        <v>0.4827</v>
      </c>
      <c r="T66" s="18" t="s">
        <v>4877</v>
      </c>
      <c r="U66" s="19" t="s">
        <v>6107</v>
      </c>
      <c r="V66" s="16">
        <v>102</v>
      </c>
      <c r="W66" s="17">
        <v>0</v>
      </c>
      <c r="X66" s="16">
        <v>3058.98</v>
      </c>
      <c r="Y66" s="20" t="s">
        <v>5840</v>
      </c>
      <c r="Z66" s="16">
        <v>1499.5</v>
      </c>
      <c r="AA66" s="21">
        <v>1</v>
      </c>
      <c r="AB66" s="22">
        <v>29.99</v>
      </c>
      <c r="AD66" s="1"/>
      <c r="AE66" s="16">
        <v>4</v>
      </c>
      <c r="AF66" s="21">
        <v>301</v>
      </c>
      <c r="AG66" s="16">
        <v>2</v>
      </c>
      <c r="AH66" s="23">
        <v>4</v>
      </c>
      <c r="AI66" s="24">
        <v>0.0196</v>
      </c>
      <c r="AJ66" s="22">
        <v>4.99</v>
      </c>
      <c r="AK66" s="17">
        <v>0.8336</v>
      </c>
      <c r="AM66" s="14" t="s">
        <v>6108</v>
      </c>
      <c r="AN66" s="21">
        <v>1605</v>
      </c>
      <c r="AO66" s="14" t="s">
        <v>4627</v>
      </c>
      <c r="AP66" s="21">
        <v>10</v>
      </c>
      <c r="AQ66" s="21">
        <v>3</v>
      </c>
      <c r="AR66" s="15" t="s">
        <v>6109</v>
      </c>
      <c r="AS66" s="14" t="s">
        <v>4627</v>
      </c>
      <c r="AT66" s="14" t="s">
        <v>4754</v>
      </c>
      <c r="AU66" s="15" t="s">
        <v>6110</v>
      </c>
      <c r="AV66" s="14" t="s">
        <v>6111</v>
      </c>
      <c r="AW66" s="14" t="s">
        <v>4863</v>
      </c>
      <c r="AX66" s="14" t="s">
        <v>4645</v>
      </c>
      <c r="AY66" s="14" t="s">
        <v>4863</v>
      </c>
      <c r="AZ66" s="14" t="s">
        <v>4863</v>
      </c>
      <c r="BA66" s="14" t="s">
        <v>4863</v>
      </c>
      <c r="BB66" s="14" t="s">
        <v>4645</v>
      </c>
      <c r="BC66" s="14" t="s">
        <v>4863</v>
      </c>
      <c r="BD66" s="14" t="s">
        <v>4863</v>
      </c>
      <c r="BE66" s="14" t="s">
        <v>4645</v>
      </c>
      <c r="BF66" s="14" t="s">
        <v>4863</v>
      </c>
      <c r="BG66" s="15" t="s">
        <v>4863</v>
      </c>
      <c r="BH66" s="20" t="s">
        <v>6112</v>
      </c>
      <c r="BI66" s="20" t="s">
        <v>6113</v>
      </c>
      <c r="BJ66" s="20" t="s">
        <v>6114</v>
      </c>
      <c r="BK66" s="20" t="s">
        <v>6115</v>
      </c>
      <c r="BL66" s="20" t="s">
        <v>4863</v>
      </c>
      <c r="BM66" s="20" t="s">
        <v>6114</v>
      </c>
      <c r="BN66" s="20" t="s">
        <v>6114</v>
      </c>
      <c r="BO66" s="20" t="s">
        <v>6116</v>
      </c>
      <c r="BP66" s="14" t="s">
        <v>6117</v>
      </c>
    </row>
    <row r="67" ht="24" customHeight="1" spans="1:68">
      <c r="A67" s="14">
        <v>66</v>
      </c>
      <c r="B67" s="14" t="s">
        <v>4863</v>
      </c>
      <c r="C67" s="15" t="s">
        <v>6118</v>
      </c>
      <c r="D67" s="15" t="s">
        <v>6119</v>
      </c>
      <c r="E67" s="15" t="s">
        <v>6120</v>
      </c>
      <c r="F67" s="15" t="s">
        <v>6121</v>
      </c>
      <c r="G67" s="15" t="s">
        <v>6122</v>
      </c>
      <c r="H67" s="15" t="s">
        <v>6123</v>
      </c>
      <c r="I67" s="15" t="s">
        <v>6124</v>
      </c>
      <c r="J67" s="15" t="s">
        <v>6125</v>
      </c>
      <c r="K67" s="15" t="s">
        <v>6126</v>
      </c>
      <c r="L67" s="15" t="s">
        <v>6127</v>
      </c>
      <c r="M67" s="15" t="s">
        <v>6128</v>
      </c>
      <c r="N67" s="15" t="s">
        <v>6129</v>
      </c>
      <c r="O67" s="15" t="s">
        <v>4875</v>
      </c>
      <c r="P67" s="15" t="s">
        <v>4876</v>
      </c>
      <c r="Q67" s="16">
        <v>31601</v>
      </c>
      <c r="R67" s="16">
        <v>-1463</v>
      </c>
      <c r="S67" s="17">
        <v>-0.0626</v>
      </c>
      <c r="T67" s="18" t="s">
        <v>4877</v>
      </c>
      <c r="U67" s="19" t="s">
        <v>6130</v>
      </c>
      <c r="V67" s="16">
        <v>156</v>
      </c>
      <c r="W67" s="17">
        <v>-0.0195</v>
      </c>
      <c r="X67" s="16">
        <v>1246.44</v>
      </c>
      <c r="Y67" s="20" t="s">
        <v>5748</v>
      </c>
      <c r="Z67" s="16">
        <v>799</v>
      </c>
      <c r="AA67" s="21">
        <v>1</v>
      </c>
      <c r="AB67" s="22">
        <v>7.99</v>
      </c>
      <c r="AD67" s="1"/>
      <c r="AE67" s="16">
        <v>5</v>
      </c>
      <c r="AF67" s="21">
        <v>1172</v>
      </c>
      <c r="AG67" s="16">
        <v>0</v>
      </c>
      <c r="AH67" s="23">
        <v>4.2</v>
      </c>
      <c r="AI67" s="24">
        <v>0</v>
      </c>
      <c r="AJ67" s="22">
        <v>1.5</v>
      </c>
      <c r="AK67" s="17">
        <v>0.8123</v>
      </c>
      <c r="AM67" s="14" t="s">
        <v>6131</v>
      </c>
      <c r="AN67" s="21">
        <v>2644</v>
      </c>
      <c r="AO67" s="14" t="s">
        <v>4641</v>
      </c>
      <c r="AP67" s="21">
        <v>9.9</v>
      </c>
      <c r="AQ67" s="21">
        <v>3</v>
      </c>
      <c r="AR67" s="15" t="s">
        <v>6121</v>
      </c>
      <c r="AS67" s="14" t="s">
        <v>4641</v>
      </c>
      <c r="AT67" s="14" t="s">
        <v>4754</v>
      </c>
      <c r="AU67" s="15" t="s">
        <v>6132</v>
      </c>
      <c r="AV67" s="14" t="s">
        <v>6133</v>
      </c>
      <c r="AW67" s="14" t="s">
        <v>4863</v>
      </c>
      <c r="AX67" s="14" t="s">
        <v>4645</v>
      </c>
      <c r="AY67" s="14" t="s">
        <v>4863</v>
      </c>
      <c r="AZ67" s="14" t="s">
        <v>4863</v>
      </c>
      <c r="BA67" s="14" t="s">
        <v>4863</v>
      </c>
      <c r="BB67" s="14" t="s">
        <v>4645</v>
      </c>
      <c r="BC67" s="14" t="s">
        <v>4645</v>
      </c>
      <c r="BD67" s="14" t="s">
        <v>4863</v>
      </c>
      <c r="BE67" s="14" t="s">
        <v>4645</v>
      </c>
      <c r="BF67" s="14" t="s">
        <v>4863</v>
      </c>
      <c r="BG67" s="15" t="s">
        <v>4863</v>
      </c>
      <c r="BH67" s="20" t="s">
        <v>6134</v>
      </c>
      <c r="BI67" s="20" t="s">
        <v>6135</v>
      </c>
      <c r="BJ67" s="20" t="s">
        <v>6136</v>
      </c>
      <c r="BK67" s="20" t="s">
        <v>6137</v>
      </c>
      <c r="BL67" s="20" t="s">
        <v>6138</v>
      </c>
      <c r="BM67" s="20" t="s">
        <v>6139</v>
      </c>
      <c r="BN67" s="20" t="s">
        <v>6140</v>
      </c>
      <c r="BO67" s="20" t="s">
        <v>6137</v>
      </c>
      <c r="BP67" s="14" t="s">
        <v>6138</v>
      </c>
    </row>
    <row r="68" ht="24" customHeight="1" spans="1:68">
      <c r="A68" s="14">
        <v>67</v>
      </c>
      <c r="B68" s="14" t="s">
        <v>4863</v>
      </c>
      <c r="C68" s="15" t="s">
        <v>6141</v>
      </c>
      <c r="D68" s="15" t="s">
        <v>6142</v>
      </c>
      <c r="E68" s="15" t="s">
        <v>6143</v>
      </c>
      <c r="F68" s="15" t="s">
        <v>6144</v>
      </c>
      <c r="G68" s="15" t="s">
        <v>6145</v>
      </c>
      <c r="H68" s="15" t="s">
        <v>6146</v>
      </c>
      <c r="I68" s="15" t="s">
        <v>6147</v>
      </c>
      <c r="J68" s="15" t="s">
        <v>6148</v>
      </c>
      <c r="K68" s="15" t="s">
        <v>6149</v>
      </c>
      <c r="L68" s="15" t="s">
        <v>6150</v>
      </c>
      <c r="M68" s="15" t="s">
        <v>6151</v>
      </c>
      <c r="N68" s="15" t="s">
        <v>6152</v>
      </c>
      <c r="O68" s="15" t="s">
        <v>4875</v>
      </c>
      <c r="P68" s="15" t="s">
        <v>4876</v>
      </c>
      <c r="Q68" s="16">
        <v>31677</v>
      </c>
      <c r="R68" s="16">
        <v>-11570</v>
      </c>
      <c r="S68" s="17">
        <v>-0.4353</v>
      </c>
      <c r="T68" s="18" t="s">
        <v>4877</v>
      </c>
      <c r="U68" s="19" t="s">
        <v>6153</v>
      </c>
      <c r="V68" s="16">
        <v>183</v>
      </c>
      <c r="W68" s="17">
        <v>-0.2469</v>
      </c>
      <c r="X68" s="16">
        <v>4939.17</v>
      </c>
      <c r="Y68" s="20" t="s">
        <v>5748</v>
      </c>
      <c r="Z68" s="16">
        <v>2699</v>
      </c>
      <c r="AA68" s="21">
        <v>2</v>
      </c>
      <c r="AB68" s="22">
        <v>26.99</v>
      </c>
      <c r="AD68" s="20" t="s">
        <v>5172</v>
      </c>
      <c r="AF68" s="21">
        <v>97</v>
      </c>
      <c r="AG68" s="16">
        <v>5</v>
      </c>
      <c r="AH68" s="23">
        <v>4.3</v>
      </c>
      <c r="AI68" s="24">
        <v>0.0273</v>
      </c>
      <c r="AJ68" s="22">
        <v>3.36</v>
      </c>
      <c r="AK68" s="17">
        <v>0.8755</v>
      </c>
      <c r="AM68" s="14" t="s">
        <v>6154</v>
      </c>
      <c r="AN68" s="21">
        <v>462</v>
      </c>
      <c r="AO68" s="14" t="s">
        <v>4641</v>
      </c>
      <c r="AP68" s="21">
        <v>10</v>
      </c>
      <c r="AQ68" s="21">
        <v>1</v>
      </c>
      <c r="AR68" s="15" t="s">
        <v>6155</v>
      </c>
      <c r="AS68" s="14" t="s">
        <v>4641</v>
      </c>
      <c r="AT68" s="14" t="s">
        <v>4754</v>
      </c>
      <c r="AU68" s="15" t="s">
        <v>6156</v>
      </c>
      <c r="AV68" s="14" t="s">
        <v>6157</v>
      </c>
      <c r="AW68" s="14" t="s">
        <v>4863</v>
      </c>
      <c r="AX68" s="14" t="s">
        <v>4863</v>
      </c>
      <c r="AY68" s="14" t="s">
        <v>4863</v>
      </c>
      <c r="AZ68" s="14" t="s">
        <v>4863</v>
      </c>
      <c r="BA68" s="14" t="s">
        <v>4863</v>
      </c>
      <c r="BB68" s="14" t="s">
        <v>4645</v>
      </c>
      <c r="BC68" s="14" t="s">
        <v>4645</v>
      </c>
      <c r="BD68" s="14" t="s">
        <v>4863</v>
      </c>
      <c r="BE68" s="14" t="s">
        <v>4863</v>
      </c>
      <c r="BF68" s="14" t="s">
        <v>4863</v>
      </c>
      <c r="BG68" s="15" t="s">
        <v>4863</v>
      </c>
      <c r="BI68" s="20" t="s">
        <v>5753</v>
      </c>
      <c r="BJ68" s="20" t="s">
        <v>5754</v>
      </c>
      <c r="BK68" s="20" t="s">
        <v>6158</v>
      </c>
      <c r="BL68" s="20" t="s">
        <v>4863</v>
      </c>
      <c r="BM68" s="20" t="s">
        <v>5893</v>
      </c>
      <c r="BN68" s="20" t="s">
        <v>5894</v>
      </c>
      <c r="BO68" s="20" t="s">
        <v>6159</v>
      </c>
      <c r="BP68" s="14" t="s">
        <v>6160</v>
      </c>
    </row>
    <row r="69" ht="24" customHeight="1" spans="1:68">
      <c r="A69" s="14">
        <v>68</v>
      </c>
      <c r="B69" s="14" t="s">
        <v>4863</v>
      </c>
      <c r="C69" s="15" t="s">
        <v>6161</v>
      </c>
      <c r="D69" s="15" t="s">
        <v>4863</v>
      </c>
      <c r="E69" s="15" t="s">
        <v>6162</v>
      </c>
      <c r="F69" s="15" t="s">
        <v>6163</v>
      </c>
      <c r="G69" s="15" t="s">
        <v>6164</v>
      </c>
      <c r="H69" s="15" t="s">
        <v>6165</v>
      </c>
      <c r="I69" s="15" t="s">
        <v>6166</v>
      </c>
      <c r="J69" s="15" t="s">
        <v>6167</v>
      </c>
      <c r="K69" s="15" t="s">
        <v>6168</v>
      </c>
      <c r="L69" s="15" t="s">
        <v>6169</v>
      </c>
      <c r="M69" s="15" t="s">
        <v>6170</v>
      </c>
      <c r="N69" s="15" t="s">
        <v>6161</v>
      </c>
      <c r="O69" s="15" t="s">
        <v>4875</v>
      </c>
      <c r="P69" s="15" t="s">
        <v>4876</v>
      </c>
      <c r="Q69" s="16">
        <v>31361</v>
      </c>
      <c r="R69" s="16">
        <v>15884</v>
      </c>
      <c r="S69" s="17">
        <v>0.4351</v>
      </c>
      <c r="T69" s="18" t="s">
        <v>4877</v>
      </c>
      <c r="U69" s="19" t="s">
        <v>6171</v>
      </c>
      <c r="V69" s="16">
        <v>125</v>
      </c>
      <c r="W69" s="17" t="s">
        <v>4863</v>
      </c>
      <c r="X69" s="16">
        <v>4997.5</v>
      </c>
      <c r="Y69" s="20" t="s">
        <v>5748</v>
      </c>
      <c r="Z69" s="16">
        <v>3998</v>
      </c>
      <c r="AA69" s="21">
        <v>1</v>
      </c>
      <c r="AB69" s="22">
        <v>39.98</v>
      </c>
      <c r="AD69" s="20" t="s">
        <v>6172</v>
      </c>
      <c r="AF69" s="21">
        <v>24</v>
      </c>
      <c r="AG69" s="16">
        <v>18</v>
      </c>
      <c r="AH69" s="23">
        <v>4.3</v>
      </c>
      <c r="AI69" s="24">
        <v>0.144</v>
      </c>
      <c r="AJ69" s="22">
        <v>3.16</v>
      </c>
      <c r="AK69" s="17">
        <v>0.921</v>
      </c>
      <c r="AM69" s="14" t="s">
        <v>6173</v>
      </c>
      <c r="AN69" s="21">
        <v>71</v>
      </c>
      <c r="AO69" s="14" t="s">
        <v>4641</v>
      </c>
      <c r="AP69" s="21">
        <v>9.8</v>
      </c>
      <c r="AQ69" s="21">
        <v>1</v>
      </c>
      <c r="AR69" s="15" t="s">
        <v>6174</v>
      </c>
      <c r="AS69" s="14" t="s">
        <v>4641</v>
      </c>
      <c r="AT69" s="14" t="s">
        <v>4628</v>
      </c>
      <c r="AU69" s="15" t="s">
        <v>6175</v>
      </c>
      <c r="AV69" s="14" t="s">
        <v>6176</v>
      </c>
      <c r="AW69" s="14" t="s">
        <v>4863</v>
      </c>
      <c r="AX69" s="14" t="s">
        <v>4863</v>
      </c>
      <c r="AY69" s="14" t="s">
        <v>4863</v>
      </c>
      <c r="AZ69" s="14" t="s">
        <v>4863</v>
      </c>
      <c r="BA69" s="14" t="s">
        <v>4863</v>
      </c>
      <c r="BB69" s="14" t="s">
        <v>4645</v>
      </c>
      <c r="BC69" s="14" t="s">
        <v>4863</v>
      </c>
      <c r="BD69" s="14" t="s">
        <v>4863</v>
      </c>
      <c r="BE69" s="14" t="s">
        <v>4863</v>
      </c>
      <c r="BF69" s="14" t="s">
        <v>4863</v>
      </c>
      <c r="BG69" s="15" t="s">
        <v>4863</v>
      </c>
      <c r="BI69" s="20" t="s">
        <v>6177</v>
      </c>
      <c r="BJ69" s="20" t="s">
        <v>5574</v>
      </c>
      <c r="BK69" s="20" t="s">
        <v>6178</v>
      </c>
      <c r="BL69" s="20" t="s">
        <v>4863</v>
      </c>
      <c r="BM69" s="20" t="s">
        <v>6177</v>
      </c>
      <c r="BN69" s="20" t="s">
        <v>5574</v>
      </c>
      <c r="BO69" s="20" t="s">
        <v>6179</v>
      </c>
      <c r="BP69" s="14" t="s">
        <v>6180</v>
      </c>
    </row>
    <row r="70" ht="24" customHeight="1" spans="1:68">
      <c r="A70" s="14">
        <v>69</v>
      </c>
      <c r="B70" s="14" t="s">
        <v>4863</v>
      </c>
      <c r="C70" s="15" t="s">
        <v>6181</v>
      </c>
      <c r="D70" s="15" t="s">
        <v>6182</v>
      </c>
      <c r="E70" s="15" t="s">
        <v>6183</v>
      </c>
      <c r="F70" s="15" t="s">
        <v>4733</v>
      </c>
      <c r="G70" s="15" t="s">
        <v>6184</v>
      </c>
      <c r="H70" s="15" t="s">
        <v>6185</v>
      </c>
      <c r="I70" s="15" t="s">
        <v>6186</v>
      </c>
      <c r="J70" s="15" t="s">
        <v>6187</v>
      </c>
      <c r="K70" s="15" t="s">
        <v>6188</v>
      </c>
      <c r="L70" s="15" t="s">
        <v>6189</v>
      </c>
      <c r="M70" s="15" t="s">
        <v>6190</v>
      </c>
      <c r="N70" s="15" t="s">
        <v>6191</v>
      </c>
      <c r="O70" s="15" t="s">
        <v>4875</v>
      </c>
      <c r="P70" s="15" t="s">
        <v>4876</v>
      </c>
      <c r="Q70" s="16">
        <v>30305</v>
      </c>
      <c r="R70" s="16">
        <v>68474</v>
      </c>
      <c r="S70" s="17">
        <v>0.5963</v>
      </c>
      <c r="T70" s="18" t="s">
        <v>4877</v>
      </c>
      <c r="U70" s="19" t="s">
        <v>6192</v>
      </c>
      <c r="V70" s="16">
        <v>66</v>
      </c>
      <c r="W70" s="17">
        <v>0.5806</v>
      </c>
      <c r="X70" s="16">
        <v>3959.34</v>
      </c>
      <c r="Y70" s="20" t="s">
        <v>4863</v>
      </c>
      <c r="Z70" s="16" t="s">
        <v>4863</v>
      </c>
      <c r="AA70" s="21">
        <v>2</v>
      </c>
      <c r="AB70" s="22">
        <v>59.99</v>
      </c>
      <c r="AD70" s="1"/>
      <c r="AF70" s="21">
        <v>186</v>
      </c>
      <c r="AG70" s="16">
        <v>12</v>
      </c>
      <c r="AH70" s="23">
        <v>4.6</v>
      </c>
      <c r="AI70" s="24">
        <v>0.1818</v>
      </c>
      <c r="AJ70" s="22">
        <v>5.01</v>
      </c>
      <c r="AK70" s="17">
        <v>0.9165</v>
      </c>
      <c r="AM70" s="14" t="s">
        <v>6193</v>
      </c>
      <c r="AN70" s="21">
        <v>288</v>
      </c>
      <c r="AO70" s="14" t="s">
        <v>4641</v>
      </c>
      <c r="AP70" s="21">
        <v>10</v>
      </c>
      <c r="AQ70" s="21">
        <v>1</v>
      </c>
      <c r="AR70" s="15" t="s">
        <v>4738</v>
      </c>
      <c r="AS70" s="14" t="s">
        <v>4641</v>
      </c>
      <c r="AT70" s="14" t="s">
        <v>4628</v>
      </c>
      <c r="AU70" s="15" t="s">
        <v>5351</v>
      </c>
      <c r="AV70" s="14" t="s">
        <v>5352</v>
      </c>
      <c r="AW70" s="14" t="s">
        <v>4863</v>
      </c>
      <c r="AX70" s="14" t="s">
        <v>4863</v>
      </c>
      <c r="AY70" s="14" t="s">
        <v>4863</v>
      </c>
      <c r="AZ70" s="14" t="s">
        <v>4863</v>
      </c>
      <c r="BA70" s="14" t="s">
        <v>4863</v>
      </c>
      <c r="BB70" s="14" t="s">
        <v>4645</v>
      </c>
      <c r="BC70" s="14" t="s">
        <v>4645</v>
      </c>
      <c r="BD70" s="14" t="s">
        <v>4863</v>
      </c>
      <c r="BE70" s="14" t="s">
        <v>4645</v>
      </c>
      <c r="BF70" s="14" t="s">
        <v>4863</v>
      </c>
      <c r="BG70" s="15" t="s">
        <v>4645</v>
      </c>
      <c r="BI70" s="20" t="s">
        <v>6194</v>
      </c>
      <c r="BJ70" s="20" t="s">
        <v>6195</v>
      </c>
      <c r="BK70" s="20" t="s">
        <v>6196</v>
      </c>
      <c r="BL70" s="20" t="s">
        <v>4863</v>
      </c>
      <c r="BM70" s="20" t="s">
        <v>6197</v>
      </c>
      <c r="BN70" s="20" t="s">
        <v>6197</v>
      </c>
      <c r="BO70" s="20" t="s">
        <v>6198</v>
      </c>
      <c r="BP70" s="14" t="s">
        <v>6199</v>
      </c>
    </row>
    <row r="71" ht="24" customHeight="1" spans="1:68">
      <c r="A71" s="14">
        <v>70</v>
      </c>
      <c r="B71" s="14" t="s">
        <v>4863</v>
      </c>
      <c r="C71" s="15" t="s">
        <v>6200</v>
      </c>
      <c r="D71" s="15" t="s">
        <v>6201</v>
      </c>
      <c r="E71" s="15" t="s">
        <v>6202</v>
      </c>
      <c r="F71" s="15" t="s">
        <v>6203</v>
      </c>
      <c r="G71" s="15" t="s">
        <v>6204</v>
      </c>
      <c r="H71" s="15" t="s">
        <v>6205</v>
      </c>
      <c r="I71" s="15" t="s">
        <v>6206</v>
      </c>
      <c r="J71" s="15" t="s">
        <v>6207</v>
      </c>
      <c r="K71" s="15" t="s">
        <v>6208</v>
      </c>
      <c r="L71" s="15" t="s">
        <v>6209</v>
      </c>
      <c r="M71" s="15" t="s">
        <v>6210</v>
      </c>
      <c r="N71" s="15" t="s">
        <v>6211</v>
      </c>
      <c r="O71" s="15" t="s">
        <v>4875</v>
      </c>
      <c r="P71" s="15" t="s">
        <v>4876</v>
      </c>
      <c r="Q71" s="16">
        <v>30226</v>
      </c>
      <c r="R71" s="16">
        <v>-6680</v>
      </c>
      <c r="S71" s="17">
        <v>-0.3923</v>
      </c>
      <c r="T71" s="18" t="s">
        <v>4877</v>
      </c>
      <c r="U71" s="19" t="s">
        <v>6212</v>
      </c>
      <c r="V71" s="16">
        <v>426</v>
      </c>
      <c r="W71" s="17">
        <v>1.382</v>
      </c>
      <c r="X71" s="16">
        <v>61770</v>
      </c>
      <c r="Y71" s="20" t="s">
        <v>5748</v>
      </c>
      <c r="Z71" s="16">
        <v>14500</v>
      </c>
      <c r="AA71" s="21">
        <v>3</v>
      </c>
      <c r="AB71" s="22">
        <v>144.79</v>
      </c>
      <c r="AD71" s="1"/>
      <c r="AF71" s="21">
        <v>611</v>
      </c>
      <c r="AG71" s="16">
        <v>10</v>
      </c>
      <c r="AH71" s="23">
        <v>4.3</v>
      </c>
      <c r="AI71" s="24">
        <v>0.0235</v>
      </c>
      <c r="AJ71" s="22">
        <v>6.45</v>
      </c>
      <c r="AK71" s="17">
        <v>0.9555</v>
      </c>
      <c r="AM71" s="14" t="s">
        <v>6213</v>
      </c>
      <c r="AN71" s="21">
        <v>1484</v>
      </c>
      <c r="AO71" s="14" t="s">
        <v>4641</v>
      </c>
      <c r="AP71" s="21">
        <v>9.9</v>
      </c>
      <c r="AQ71" s="21">
        <v>13</v>
      </c>
      <c r="AR71" s="15" t="s">
        <v>6214</v>
      </c>
      <c r="AS71" s="14" t="s">
        <v>4641</v>
      </c>
      <c r="AT71" s="14" t="s">
        <v>4754</v>
      </c>
      <c r="AU71" s="15" t="s">
        <v>6215</v>
      </c>
      <c r="AV71" s="14" t="s">
        <v>6216</v>
      </c>
      <c r="AW71" s="14" t="s">
        <v>4645</v>
      </c>
      <c r="AX71" s="14" t="s">
        <v>4645</v>
      </c>
      <c r="AY71" s="14" t="s">
        <v>4863</v>
      </c>
      <c r="AZ71" s="14" t="s">
        <v>4863</v>
      </c>
      <c r="BA71" s="14" t="s">
        <v>4863</v>
      </c>
      <c r="BB71" s="14" t="s">
        <v>4645</v>
      </c>
      <c r="BC71" s="14" t="s">
        <v>4645</v>
      </c>
      <c r="BD71" s="14" t="s">
        <v>4863</v>
      </c>
      <c r="BE71" s="14" t="s">
        <v>4645</v>
      </c>
      <c r="BF71" s="14" t="s">
        <v>4863</v>
      </c>
      <c r="BG71" s="15" t="s">
        <v>4863</v>
      </c>
      <c r="BH71" s="20" t="s">
        <v>6217</v>
      </c>
      <c r="BI71" s="20" t="s">
        <v>6218</v>
      </c>
      <c r="BJ71" s="20" t="s">
        <v>6219</v>
      </c>
      <c r="BK71" s="20" t="s">
        <v>6220</v>
      </c>
      <c r="BL71" s="20" t="s">
        <v>4863</v>
      </c>
      <c r="BM71" s="20" t="s">
        <v>6221</v>
      </c>
      <c r="BN71" s="20" t="s">
        <v>6221</v>
      </c>
      <c r="BO71" s="20" t="s">
        <v>6222</v>
      </c>
      <c r="BP71" s="14" t="s">
        <v>6223</v>
      </c>
    </row>
    <row r="72" ht="24" customHeight="1" spans="1:68">
      <c r="A72" s="14">
        <v>71</v>
      </c>
      <c r="B72" s="14" t="s">
        <v>4863</v>
      </c>
      <c r="C72" s="15" t="s">
        <v>6224</v>
      </c>
      <c r="D72" s="15" t="s">
        <v>4863</v>
      </c>
      <c r="E72" s="15" t="s">
        <v>6225</v>
      </c>
      <c r="F72" s="15" t="s">
        <v>4866</v>
      </c>
      <c r="G72" s="15" t="s">
        <v>6226</v>
      </c>
      <c r="H72" s="15" t="s">
        <v>4868</v>
      </c>
      <c r="I72" s="15" t="s">
        <v>4869</v>
      </c>
      <c r="J72" s="15" t="s">
        <v>6227</v>
      </c>
      <c r="K72" s="15" t="s">
        <v>6228</v>
      </c>
      <c r="L72" s="15" t="s">
        <v>6229</v>
      </c>
      <c r="M72" s="15" t="s">
        <v>6230</v>
      </c>
      <c r="N72" s="15" t="s">
        <v>6224</v>
      </c>
      <c r="O72" s="15" t="s">
        <v>4875</v>
      </c>
      <c r="P72" s="15" t="s">
        <v>4876</v>
      </c>
      <c r="Q72" s="16">
        <v>40656</v>
      </c>
      <c r="R72" s="16">
        <v>-43864</v>
      </c>
      <c r="S72" s="17">
        <v>-99.99</v>
      </c>
      <c r="T72" s="18" t="s">
        <v>4877</v>
      </c>
      <c r="U72" s="19" t="s">
        <v>6231</v>
      </c>
      <c r="V72" s="16">
        <v>4417</v>
      </c>
      <c r="W72" s="17">
        <v>0.171</v>
      </c>
      <c r="X72" s="16">
        <v>150133.84</v>
      </c>
      <c r="Y72" s="20" t="s">
        <v>5730</v>
      </c>
      <c r="Z72" s="16">
        <v>10197</v>
      </c>
      <c r="AA72" s="21">
        <v>1</v>
      </c>
      <c r="AB72" s="22">
        <v>33.99</v>
      </c>
      <c r="AC72" s="22">
        <v>33.99</v>
      </c>
      <c r="AD72" s="1"/>
      <c r="AF72" s="21">
        <v>115</v>
      </c>
      <c r="AG72" s="16">
        <v>0</v>
      </c>
      <c r="AH72" s="23">
        <v>4.1</v>
      </c>
      <c r="AI72" s="24">
        <v>0</v>
      </c>
      <c r="AJ72" s="22">
        <v>3.58</v>
      </c>
      <c r="AK72" s="17">
        <v>0.8947</v>
      </c>
      <c r="AM72" s="14" t="s">
        <v>6232</v>
      </c>
      <c r="AN72" s="21">
        <v>252</v>
      </c>
      <c r="AO72" s="14" t="s">
        <v>4641</v>
      </c>
      <c r="AP72" s="21">
        <v>10</v>
      </c>
      <c r="AQ72" s="21">
        <v>1</v>
      </c>
      <c r="AR72" s="15" t="s">
        <v>4880</v>
      </c>
      <c r="AS72" s="14" t="s">
        <v>4641</v>
      </c>
      <c r="AT72" s="14" t="s">
        <v>4628</v>
      </c>
      <c r="AU72" s="15" t="s">
        <v>4881</v>
      </c>
      <c r="AV72" s="14" t="s">
        <v>4882</v>
      </c>
      <c r="AW72" s="14" t="s">
        <v>4645</v>
      </c>
      <c r="AX72" s="14" t="s">
        <v>4863</v>
      </c>
      <c r="AY72" s="14" t="s">
        <v>4863</v>
      </c>
      <c r="AZ72" s="14" t="s">
        <v>4863</v>
      </c>
      <c r="BA72" s="14" t="s">
        <v>4863</v>
      </c>
      <c r="BB72" s="14" t="s">
        <v>4645</v>
      </c>
      <c r="BC72" s="14" t="s">
        <v>4645</v>
      </c>
      <c r="BD72" s="14" t="s">
        <v>4863</v>
      </c>
      <c r="BE72" s="14" t="s">
        <v>4645</v>
      </c>
      <c r="BF72" s="14" t="s">
        <v>4863</v>
      </c>
      <c r="BG72" s="15" t="s">
        <v>4863</v>
      </c>
      <c r="BI72" s="20" t="s">
        <v>6233</v>
      </c>
      <c r="BJ72" s="20" t="s">
        <v>6233</v>
      </c>
      <c r="BK72" s="20" t="s">
        <v>6234</v>
      </c>
      <c r="BL72" s="20" t="s">
        <v>4863</v>
      </c>
      <c r="BM72" s="20" t="s">
        <v>6233</v>
      </c>
      <c r="BN72" s="20" t="s">
        <v>6233</v>
      </c>
      <c r="BO72" s="20" t="s">
        <v>6235</v>
      </c>
      <c r="BP72" s="14" t="s">
        <v>6236</v>
      </c>
    </row>
    <row r="73" ht="24" customHeight="1" spans="1:68">
      <c r="A73" s="14">
        <v>72</v>
      </c>
      <c r="B73" s="14" t="s">
        <v>4863</v>
      </c>
      <c r="C73" s="15" t="s">
        <v>4601</v>
      </c>
      <c r="D73" s="15" t="s">
        <v>4863</v>
      </c>
      <c r="E73" s="15" t="s">
        <v>6237</v>
      </c>
      <c r="F73" s="15" t="s">
        <v>6238</v>
      </c>
      <c r="G73" s="15" t="s">
        <v>6239</v>
      </c>
      <c r="H73" s="15" t="s">
        <v>4602</v>
      </c>
      <c r="I73" s="15" t="s">
        <v>6240</v>
      </c>
      <c r="J73" s="15" t="s">
        <v>6241</v>
      </c>
      <c r="K73" s="15" t="s">
        <v>6242</v>
      </c>
      <c r="L73" s="15" t="s">
        <v>6243</v>
      </c>
      <c r="M73" s="15" t="s">
        <v>6244</v>
      </c>
      <c r="N73" s="15" t="s">
        <v>4601</v>
      </c>
      <c r="O73" s="15" t="s">
        <v>4875</v>
      </c>
      <c r="P73" s="15" t="s">
        <v>4876</v>
      </c>
      <c r="Q73" s="16">
        <v>31283</v>
      </c>
      <c r="S73" s="17">
        <v>0</v>
      </c>
      <c r="T73" s="18" t="s">
        <v>4877</v>
      </c>
      <c r="U73" s="19" t="s">
        <v>6245</v>
      </c>
      <c r="V73" s="16">
        <v>22</v>
      </c>
      <c r="W73" s="17" t="s">
        <v>4863</v>
      </c>
      <c r="X73" s="16">
        <v>879.78</v>
      </c>
      <c r="Y73" s="20" t="s">
        <v>4863</v>
      </c>
      <c r="Z73" s="16" t="s">
        <v>4863</v>
      </c>
      <c r="AA73" s="21">
        <v>1</v>
      </c>
      <c r="AB73" s="22">
        <v>39.99</v>
      </c>
      <c r="AD73" s="20" t="s">
        <v>6172</v>
      </c>
      <c r="AF73" s="21">
        <v>8</v>
      </c>
      <c r="AG73" s="16">
        <v>3</v>
      </c>
      <c r="AH73" s="23">
        <v>5</v>
      </c>
      <c r="AI73" s="24">
        <v>0.1364</v>
      </c>
      <c r="AJ73" s="22">
        <v>3.14</v>
      </c>
      <c r="AK73" s="17">
        <v>0.9215</v>
      </c>
      <c r="AM73" s="14" t="s">
        <v>6246</v>
      </c>
      <c r="AN73" s="21">
        <v>15</v>
      </c>
      <c r="AO73" s="14" t="s">
        <v>4641</v>
      </c>
      <c r="AP73" s="21">
        <v>9.6</v>
      </c>
      <c r="AQ73" s="21">
        <v>1</v>
      </c>
      <c r="AR73" s="15" t="s">
        <v>6247</v>
      </c>
      <c r="AS73" s="14" t="s">
        <v>4641</v>
      </c>
      <c r="AT73" s="14" t="s">
        <v>4628</v>
      </c>
      <c r="AU73" s="15" t="s">
        <v>6248</v>
      </c>
      <c r="AV73" s="14" t="s">
        <v>6249</v>
      </c>
      <c r="AW73" s="14" t="s">
        <v>4863</v>
      </c>
      <c r="AX73" s="14" t="s">
        <v>4863</v>
      </c>
      <c r="AY73" s="14" t="s">
        <v>4863</v>
      </c>
      <c r="AZ73" s="14" t="s">
        <v>4863</v>
      </c>
      <c r="BA73" s="14" t="s">
        <v>4863</v>
      </c>
      <c r="BB73" s="14" t="s">
        <v>4645</v>
      </c>
      <c r="BC73" s="14" t="s">
        <v>4645</v>
      </c>
      <c r="BD73" s="14" t="s">
        <v>4863</v>
      </c>
      <c r="BE73" s="14" t="s">
        <v>4863</v>
      </c>
      <c r="BF73" s="14" t="s">
        <v>4863</v>
      </c>
      <c r="BG73" s="15" t="s">
        <v>4863</v>
      </c>
      <c r="BI73" s="20" t="s">
        <v>6250</v>
      </c>
      <c r="BJ73" s="20" t="s">
        <v>6251</v>
      </c>
      <c r="BK73" s="20" t="s">
        <v>6252</v>
      </c>
      <c r="BL73" s="20" t="s">
        <v>4863</v>
      </c>
      <c r="BM73" s="20" t="s">
        <v>6250</v>
      </c>
      <c r="BN73" s="20" t="s">
        <v>6251</v>
      </c>
      <c r="BO73" s="20" t="s">
        <v>6253</v>
      </c>
      <c r="BP73" s="14" t="s">
        <v>6254</v>
      </c>
    </row>
    <row r="74" ht="24" customHeight="1" spans="1:68">
      <c r="A74" s="14">
        <v>73</v>
      </c>
      <c r="B74" s="14" t="s">
        <v>4863</v>
      </c>
      <c r="C74" s="15" t="s">
        <v>6255</v>
      </c>
      <c r="D74" s="15" t="s">
        <v>5252</v>
      </c>
      <c r="E74" s="15" t="s">
        <v>6256</v>
      </c>
      <c r="F74" s="15" t="s">
        <v>6257</v>
      </c>
      <c r="G74" s="15" t="s">
        <v>6258</v>
      </c>
      <c r="H74" s="15" t="s">
        <v>6259</v>
      </c>
      <c r="I74" s="15" t="s">
        <v>6260</v>
      </c>
      <c r="J74" s="15" t="s">
        <v>6261</v>
      </c>
      <c r="K74" s="15" t="s">
        <v>6262</v>
      </c>
      <c r="L74" s="15" t="s">
        <v>6263</v>
      </c>
      <c r="M74" s="15" t="s">
        <v>6264</v>
      </c>
      <c r="N74" s="15" t="s">
        <v>6265</v>
      </c>
      <c r="O74" s="15" t="s">
        <v>4875</v>
      </c>
      <c r="P74" s="15" t="s">
        <v>4876</v>
      </c>
      <c r="Q74" s="16">
        <v>33717</v>
      </c>
      <c r="R74" s="16">
        <v>7489</v>
      </c>
      <c r="S74" s="17">
        <v>0.1933</v>
      </c>
      <c r="T74" s="18" t="s">
        <v>4877</v>
      </c>
      <c r="U74" s="19" t="s">
        <v>6266</v>
      </c>
      <c r="V74" s="16">
        <v>99</v>
      </c>
      <c r="W74" s="17" t="s">
        <v>4863</v>
      </c>
      <c r="X74" s="16">
        <v>1682.01</v>
      </c>
      <c r="Y74" s="20" t="s">
        <v>4863</v>
      </c>
      <c r="Z74" s="16" t="s">
        <v>4863</v>
      </c>
      <c r="AA74" s="21">
        <v>1</v>
      </c>
      <c r="AB74" s="22">
        <v>16.99</v>
      </c>
      <c r="AD74" s="1"/>
      <c r="AF74" s="21">
        <v>43</v>
      </c>
      <c r="AG74" s="16">
        <v>1</v>
      </c>
      <c r="AH74" s="23">
        <v>5</v>
      </c>
      <c r="AI74" s="24">
        <v>0.0101</v>
      </c>
      <c r="AJ74" s="22">
        <v>3.14</v>
      </c>
      <c r="AK74" s="17">
        <v>0.8152</v>
      </c>
      <c r="AM74" s="14" t="s">
        <v>6267</v>
      </c>
      <c r="AN74" s="21">
        <v>25</v>
      </c>
      <c r="AO74" s="14" t="s">
        <v>4641</v>
      </c>
      <c r="AP74" s="21">
        <v>10</v>
      </c>
      <c r="AQ74" s="21">
        <v>1</v>
      </c>
      <c r="AR74" s="15" t="s">
        <v>6268</v>
      </c>
      <c r="AS74" s="14" t="s">
        <v>4641</v>
      </c>
      <c r="AT74" s="14" t="s">
        <v>4628</v>
      </c>
      <c r="AU74" s="15" t="s">
        <v>6269</v>
      </c>
      <c r="AV74" s="14" t="s">
        <v>6270</v>
      </c>
      <c r="AW74" s="14" t="s">
        <v>4863</v>
      </c>
      <c r="AX74" s="14" t="s">
        <v>4863</v>
      </c>
      <c r="AY74" s="14" t="s">
        <v>4863</v>
      </c>
      <c r="AZ74" s="14" t="s">
        <v>4863</v>
      </c>
      <c r="BA74" s="14" t="s">
        <v>4863</v>
      </c>
      <c r="BB74" s="14" t="s">
        <v>4645</v>
      </c>
      <c r="BC74" s="14" t="s">
        <v>4645</v>
      </c>
      <c r="BD74" s="14" t="s">
        <v>4863</v>
      </c>
      <c r="BE74" s="14" t="s">
        <v>4863</v>
      </c>
      <c r="BF74" s="14" t="s">
        <v>4863</v>
      </c>
      <c r="BG74" s="15" t="s">
        <v>4645</v>
      </c>
      <c r="BI74" s="20" t="s">
        <v>5620</v>
      </c>
      <c r="BJ74" s="20" t="s">
        <v>5621</v>
      </c>
      <c r="BK74" s="20" t="s">
        <v>6271</v>
      </c>
      <c r="BL74" s="20" t="s">
        <v>4863</v>
      </c>
      <c r="BM74" s="20" t="s">
        <v>5414</v>
      </c>
      <c r="BN74" s="20" t="s">
        <v>5415</v>
      </c>
      <c r="BO74" s="20" t="s">
        <v>6272</v>
      </c>
      <c r="BP74" s="14" t="s">
        <v>6273</v>
      </c>
    </row>
    <row r="75" ht="24" customHeight="1" spans="1:68">
      <c r="A75" s="14">
        <v>74</v>
      </c>
      <c r="B75" s="14" t="s">
        <v>4863</v>
      </c>
      <c r="C75" s="15" t="s">
        <v>6274</v>
      </c>
      <c r="D75" s="15" t="s">
        <v>4863</v>
      </c>
      <c r="E75" s="15" t="s">
        <v>6275</v>
      </c>
      <c r="F75" s="15" t="s">
        <v>4809</v>
      </c>
      <c r="G75" s="15" t="s">
        <v>6276</v>
      </c>
      <c r="H75" s="15" t="s">
        <v>6277</v>
      </c>
      <c r="I75" s="15" t="s">
        <v>6278</v>
      </c>
      <c r="J75" s="15" t="s">
        <v>6279</v>
      </c>
      <c r="K75" s="15" t="s">
        <v>6280</v>
      </c>
      <c r="L75" s="15" t="s">
        <v>6281</v>
      </c>
      <c r="M75" s="15" t="s">
        <v>6282</v>
      </c>
      <c r="N75" s="15" t="s">
        <v>6274</v>
      </c>
      <c r="O75" s="15" t="s">
        <v>4875</v>
      </c>
      <c r="P75" s="15" t="s">
        <v>4876</v>
      </c>
      <c r="Q75" s="16">
        <v>33623</v>
      </c>
      <c r="R75" s="16">
        <v>13109</v>
      </c>
      <c r="S75" s="17">
        <v>0.2365</v>
      </c>
      <c r="T75" s="18" t="s">
        <v>4877</v>
      </c>
      <c r="U75" s="19" t="s">
        <v>6283</v>
      </c>
      <c r="V75" s="16">
        <v>88</v>
      </c>
      <c r="W75" s="17">
        <v>0.0541</v>
      </c>
      <c r="X75" s="16">
        <v>4039.2002</v>
      </c>
      <c r="Y75" s="20" t="s">
        <v>5840</v>
      </c>
      <c r="Z75" s="16">
        <v>2295</v>
      </c>
      <c r="AA75" s="21">
        <v>1</v>
      </c>
      <c r="AB75" s="22">
        <v>45.9</v>
      </c>
      <c r="AD75" s="1"/>
      <c r="AF75" s="21">
        <v>181</v>
      </c>
      <c r="AG75" s="16">
        <v>64</v>
      </c>
      <c r="AH75" s="23">
        <v>4.4</v>
      </c>
      <c r="AI75" s="24">
        <v>0.7273</v>
      </c>
      <c r="AJ75" s="22">
        <v>5.29</v>
      </c>
      <c r="AK75" s="17">
        <v>0.8848</v>
      </c>
      <c r="AM75" s="14" t="s">
        <v>6284</v>
      </c>
      <c r="AN75" s="21">
        <v>445</v>
      </c>
      <c r="AO75" s="14" t="s">
        <v>4641</v>
      </c>
      <c r="AP75" s="21">
        <v>10</v>
      </c>
      <c r="AQ75" s="21">
        <v>3</v>
      </c>
      <c r="AR75" s="15" t="s">
        <v>6285</v>
      </c>
      <c r="AS75" s="14" t="s">
        <v>4641</v>
      </c>
      <c r="AT75" s="14" t="s">
        <v>4754</v>
      </c>
      <c r="AU75" s="15" t="s">
        <v>6286</v>
      </c>
      <c r="AV75" s="14" t="s">
        <v>6287</v>
      </c>
      <c r="AW75" s="14" t="s">
        <v>4863</v>
      </c>
      <c r="AX75" s="14" t="s">
        <v>4863</v>
      </c>
      <c r="AY75" s="14" t="s">
        <v>4863</v>
      </c>
      <c r="AZ75" s="14" t="s">
        <v>4863</v>
      </c>
      <c r="BA75" s="14" t="s">
        <v>4863</v>
      </c>
      <c r="BB75" s="14" t="s">
        <v>4645</v>
      </c>
      <c r="BC75" s="14" t="s">
        <v>4863</v>
      </c>
      <c r="BD75" s="14" t="s">
        <v>4863</v>
      </c>
      <c r="BE75" s="14" t="s">
        <v>4645</v>
      </c>
      <c r="BF75" s="14" t="s">
        <v>4863</v>
      </c>
      <c r="BG75" s="15" t="s">
        <v>4863</v>
      </c>
      <c r="BI75" s="20" t="s">
        <v>6288</v>
      </c>
      <c r="BJ75" s="20" t="s">
        <v>6288</v>
      </c>
      <c r="BK75" s="20" t="s">
        <v>6289</v>
      </c>
      <c r="BL75" s="20" t="s">
        <v>4863</v>
      </c>
      <c r="BM75" s="20" t="s">
        <v>6290</v>
      </c>
      <c r="BN75" s="20" t="s">
        <v>6290</v>
      </c>
      <c r="BO75" s="20" t="s">
        <v>6291</v>
      </c>
      <c r="BP75" s="14" t="s">
        <v>6292</v>
      </c>
    </row>
    <row r="76" ht="24" customHeight="1" spans="1:68">
      <c r="A76" s="14">
        <v>75</v>
      </c>
      <c r="B76" s="14" t="s">
        <v>4863</v>
      </c>
      <c r="C76" s="15" t="s">
        <v>6293</v>
      </c>
      <c r="D76" s="15" t="s">
        <v>6294</v>
      </c>
      <c r="E76" s="15" t="s">
        <v>6295</v>
      </c>
      <c r="F76" s="15" t="s">
        <v>6296</v>
      </c>
      <c r="G76" s="15" t="s">
        <v>6297</v>
      </c>
      <c r="H76" s="15" t="s">
        <v>6298</v>
      </c>
      <c r="I76" s="15" t="s">
        <v>6299</v>
      </c>
      <c r="J76" s="15" t="s">
        <v>6300</v>
      </c>
      <c r="K76" s="15" t="s">
        <v>6301</v>
      </c>
      <c r="L76" s="15" t="s">
        <v>6302</v>
      </c>
      <c r="M76" s="15" t="s">
        <v>6303</v>
      </c>
      <c r="N76" s="15" t="s">
        <v>6304</v>
      </c>
      <c r="O76" s="15" t="s">
        <v>4875</v>
      </c>
      <c r="P76" s="15" t="s">
        <v>4876</v>
      </c>
      <c r="Q76" s="16">
        <v>41126</v>
      </c>
      <c r="R76" s="16">
        <v>-7980</v>
      </c>
      <c r="S76" s="17">
        <v>-0.6635</v>
      </c>
      <c r="T76" s="18" t="s">
        <v>4877</v>
      </c>
      <c r="U76" s="19" t="s">
        <v>6305</v>
      </c>
      <c r="V76" s="16">
        <v>217</v>
      </c>
      <c r="W76" s="17">
        <v>0.1534</v>
      </c>
      <c r="X76" s="16">
        <v>4337.83</v>
      </c>
      <c r="Y76" s="20" t="s">
        <v>5748</v>
      </c>
      <c r="Z76" s="16">
        <v>1999</v>
      </c>
      <c r="AA76" s="21">
        <v>2</v>
      </c>
      <c r="AB76" s="22">
        <v>19.99</v>
      </c>
      <c r="AD76" s="20" t="s">
        <v>5128</v>
      </c>
      <c r="AF76" s="21">
        <v>246</v>
      </c>
      <c r="AG76" s="16">
        <v>10</v>
      </c>
      <c r="AH76" s="23">
        <v>3.9</v>
      </c>
      <c r="AI76" s="24">
        <v>0.0461</v>
      </c>
      <c r="AJ76" s="22">
        <v>3.14</v>
      </c>
      <c r="AK76" s="17">
        <v>0.8429</v>
      </c>
      <c r="AM76" s="14" t="s">
        <v>6306</v>
      </c>
      <c r="AN76" s="21">
        <v>455</v>
      </c>
      <c r="AO76" s="14" t="s">
        <v>4641</v>
      </c>
      <c r="AP76" s="21">
        <v>9.5</v>
      </c>
      <c r="AQ76" s="21">
        <v>1</v>
      </c>
      <c r="AR76" s="15" t="s">
        <v>6307</v>
      </c>
      <c r="AS76" s="14" t="s">
        <v>4641</v>
      </c>
      <c r="AT76" s="14" t="s">
        <v>4628</v>
      </c>
      <c r="AU76" s="15" t="s">
        <v>6308</v>
      </c>
      <c r="AV76" s="14" t="s">
        <v>6309</v>
      </c>
      <c r="AW76" s="14" t="s">
        <v>4863</v>
      </c>
      <c r="AX76" s="14" t="s">
        <v>4863</v>
      </c>
      <c r="AY76" s="14" t="s">
        <v>4863</v>
      </c>
      <c r="AZ76" s="14" t="s">
        <v>4863</v>
      </c>
      <c r="BA76" s="14" t="s">
        <v>4863</v>
      </c>
      <c r="BB76" s="14" t="s">
        <v>4645</v>
      </c>
      <c r="BC76" s="14" t="s">
        <v>4863</v>
      </c>
      <c r="BD76" s="14" t="s">
        <v>4863</v>
      </c>
      <c r="BE76" s="14" t="s">
        <v>4645</v>
      </c>
      <c r="BF76" s="14" t="s">
        <v>4863</v>
      </c>
      <c r="BG76" s="15" t="s">
        <v>4863</v>
      </c>
      <c r="BI76" s="20" t="s">
        <v>5190</v>
      </c>
      <c r="BJ76" s="20" t="s">
        <v>5191</v>
      </c>
      <c r="BK76" s="20" t="s">
        <v>6310</v>
      </c>
      <c r="BL76" s="20" t="s">
        <v>4863</v>
      </c>
      <c r="BM76" s="20" t="s">
        <v>5193</v>
      </c>
      <c r="BN76" s="20" t="s">
        <v>5194</v>
      </c>
      <c r="BO76" s="20" t="s">
        <v>6311</v>
      </c>
      <c r="BP76" s="14" t="s">
        <v>6312</v>
      </c>
    </row>
    <row r="77" ht="24" customHeight="1" spans="1:68">
      <c r="A77" s="14">
        <v>76</v>
      </c>
      <c r="B77" s="14" t="s">
        <v>4863</v>
      </c>
      <c r="C77" s="15" t="s">
        <v>6313</v>
      </c>
      <c r="D77" s="15" t="s">
        <v>4863</v>
      </c>
      <c r="E77" s="15" t="s">
        <v>6314</v>
      </c>
      <c r="F77" s="15" t="s">
        <v>6315</v>
      </c>
      <c r="G77" s="15" t="s">
        <v>6316</v>
      </c>
      <c r="H77" s="15" t="s">
        <v>6317</v>
      </c>
      <c r="I77" s="15" t="s">
        <v>6318</v>
      </c>
      <c r="J77" s="15" t="s">
        <v>6319</v>
      </c>
      <c r="K77" s="15" t="s">
        <v>6320</v>
      </c>
      <c r="L77" s="15" t="s">
        <v>6321</v>
      </c>
      <c r="M77" s="15" t="s">
        <v>6322</v>
      </c>
      <c r="N77" s="15" t="s">
        <v>6313</v>
      </c>
      <c r="O77" s="15" t="s">
        <v>4875</v>
      </c>
      <c r="P77" s="15" t="s">
        <v>4876</v>
      </c>
      <c r="Q77" s="16">
        <v>41111</v>
      </c>
      <c r="R77" s="16">
        <v>3479</v>
      </c>
      <c r="S77" s="17">
        <v>0.0947</v>
      </c>
      <c r="T77" s="18" t="s">
        <v>4877</v>
      </c>
      <c r="U77" s="19" t="s">
        <v>6323</v>
      </c>
      <c r="V77" s="16">
        <v>192</v>
      </c>
      <c r="W77" s="17">
        <v>0.0054</v>
      </c>
      <c r="X77" s="16">
        <v>28030.082</v>
      </c>
      <c r="Y77" s="20" t="s">
        <v>5748</v>
      </c>
      <c r="Z77" s="16">
        <v>14599</v>
      </c>
      <c r="AA77" s="21">
        <v>1</v>
      </c>
      <c r="AB77" s="22">
        <v>145.99</v>
      </c>
      <c r="AD77" s="20" t="s">
        <v>6324</v>
      </c>
      <c r="AF77" s="21">
        <v>2339</v>
      </c>
      <c r="AG77" s="16">
        <v>68</v>
      </c>
      <c r="AH77" s="23">
        <v>4.5</v>
      </c>
      <c r="AI77" s="24">
        <v>0.3542</v>
      </c>
      <c r="AJ77" s="22">
        <v>5.57</v>
      </c>
      <c r="AK77" s="17">
        <v>0.9619</v>
      </c>
      <c r="AM77" s="14" t="s">
        <v>6325</v>
      </c>
      <c r="AN77" s="21">
        <v>1872</v>
      </c>
      <c r="AO77" s="14" t="s">
        <v>4641</v>
      </c>
      <c r="AP77" s="21">
        <v>9.9</v>
      </c>
      <c r="AQ77" s="21">
        <v>3</v>
      </c>
      <c r="AR77" s="15" t="s">
        <v>6326</v>
      </c>
      <c r="AS77" s="14" t="s">
        <v>4641</v>
      </c>
      <c r="AT77" s="14" t="s">
        <v>4628</v>
      </c>
      <c r="AU77" s="15" t="s">
        <v>6327</v>
      </c>
      <c r="AV77" s="14" t="s">
        <v>6328</v>
      </c>
      <c r="AW77" s="14" t="s">
        <v>4863</v>
      </c>
      <c r="AX77" s="14" t="s">
        <v>4645</v>
      </c>
      <c r="AY77" s="14" t="s">
        <v>4863</v>
      </c>
      <c r="AZ77" s="14" t="s">
        <v>4863</v>
      </c>
      <c r="BA77" s="14" t="s">
        <v>4863</v>
      </c>
      <c r="BB77" s="14" t="s">
        <v>4645</v>
      </c>
      <c r="BC77" s="14" t="s">
        <v>4645</v>
      </c>
      <c r="BD77" s="14" t="s">
        <v>4863</v>
      </c>
      <c r="BE77" s="14" t="s">
        <v>4645</v>
      </c>
      <c r="BF77" s="14" t="s">
        <v>4863</v>
      </c>
      <c r="BG77" s="15" t="s">
        <v>4863</v>
      </c>
      <c r="BH77" s="20" t="s">
        <v>6329</v>
      </c>
      <c r="BI77" s="20" t="s">
        <v>6330</v>
      </c>
      <c r="BJ77" s="20" t="s">
        <v>6330</v>
      </c>
      <c r="BK77" s="20" t="s">
        <v>6331</v>
      </c>
      <c r="BL77" s="20" t="s">
        <v>4863</v>
      </c>
      <c r="BM77" s="20" t="s">
        <v>6332</v>
      </c>
      <c r="BN77" s="20" t="s">
        <v>6332</v>
      </c>
      <c r="BO77" s="20" t="s">
        <v>6333</v>
      </c>
      <c r="BP77" s="14" t="s">
        <v>6334</v>
      </c>
    </row>
    <row r="78" ht="24" customHeight="1" spans="1:68">
      <c r="A78" s="14">
        <v>77</v>
      </c>
      <c r="B78" s="14" t="s">
        <v>4863</v>
      </c>
      <c r="C78" s="15" t="s">
        <v>6335</v>
      </c>
      <c r="D78" s="15" t="s">
        <v>4863</v>
      </c>
      <c r="E78" s="15" t="s">
        <v>6336</v>
      </c>
      <c r="F78" s="15" t="s">
        <v>5541</v>
      </c>
      <c r="G78" s="15" t="s">
        <v>5542</v>
      </c>
      <c r="H78" s="15" t="s">
        <v>6337</v>
      </c>
      <c r="I78" s="15" t="s">
        <v>6338</v>
      </c>
      <c r="J78" s="15" t="s">
        <v>6339</v>
      </c>
      <c r="K78" s="15" t="s">
        <v>6340</v>
      </c>
      <c r="L78" s="15" t="s">
        <v>6341</v>
      </c>
      <c r="M78" s="15" t="s">
        <v>6342</v>
      </c>
      <c r="N78" s="15" t="s">
        <v>6335</v>
      </c>
      <c r="O78" s="15" t="s">
        <v>4875</v>
      </c>
      <c r="P78" s="15" t="s">
        <v>4876</v>
      </c>
      <c r="Q78" s="16">
        <v>35786</v>
      </c>
      <c r="R78" s="16">
        <v>42606</v>
      </c>
      <c r="S78" s="17">
        <v>0.5722</v>
      </c>
      <c r="T78" s="18" t="s">
        <v>4877</v>
      </c>
      <c r="U78" s="19" t="s">
        <v>6343</v>
      </c>
      <c r="V78" s="16">
        <v>61</v>
      </c>
      <c r="W78" s="17" t="s">
        <v>4863</v>
      </c>
      <c r="X78" s="16">
        <v>2432.6802</v>
      </c>
      <c r="Y78" s="20" t="s">
        <v>5840</v>
      </c>
      <c r="Z78" s="16">
        <v>1994</v>
      </c>
      <c r="AA78" s="21">
        <v>1</v>
      </c>
      <c r="AB78" s="22">
        <v>39.88</v>
      </c>
      <c r="AD78" s="20" t="s">
        <v>6344</v>
      </c>
      <c r="AF78" s="21">
        <v>16</v>
      </c>
      <c r="AG78" s="16">
        <v>8</v>
      </c>
      <c r="AH78" s="23">
        <v>4.6</v>
      </c>
      <c r="AI78" s="24">
        <v>0.1311</v>
      </c>
      <c r="AJ78" s="22">
        <v>3.15</v>
      </c>
      <c r="AK78" s="17">
        <v>0.921</v>
      </c>
      <c r="AM78" s="14" t="s">
        <v>6345</v>
      </c>
      <c r="AN78" s="21">
        <v>37</v>
      </c>
      <c r="AO78" s="14" t="s">
        <v>4641</v>
      </c>
      <c r="AP78" s="21">
        <v>9.8</v>
      </c>
      <c r="AQ78" s="21">
        <v>1</v>
      </c>
      <c r="AR78" s="15" t="s">
        <v>5551</v>
      </c>
      <c r="AS78" s="14" t="s">
        <v>4641</v>
      </c>
      <c r="AT78" s="14" t="s">
        <v>4754</v>
      </c>
      <c r="AU78" s="15" t="s">
        <v>5552</v>
      </c>
      <c r="AV78" s="14" t="s">
        <v>5553</v>
      </c>
      <c r="AW78" s="14" t="s">
        <v>4863</v>
      </c>
      <c r="AX78" s="14" t="s">
        <v>4863</v>
      </c>
      <c r="AY78" s="14" t="s">
        <v>4863</v>
      </c>
      <c r="AZ78" s="14" t="s">
        <v>4863</v>
      </c>
      <c r="BA78" s="14" t="s">
        <v>4863</v>
      </c>
      <c r="BB78" s="14" t="s">
        <v>4645</v>
      </c>
      <c r="BC78" s="14" t="s">
        <v>4645</v>
      </c>
      <c r="BD78" s="14" t="s">
        <v>4863</v>
      </c>
      <c r="BE78" s="14" t="s">
        <v>4863</v>
      </c>
      <c r="BF78" s="14" t="s">
        <v>4863</v>
      </c>
      <c r="BG78" s="15" t="s">
        <v>4863</v>
      </c>
      <c r="BI78" s="20" t="s">
        <v>6014</v>
      </c>
      <c r="BJ78" s="20" t="s">
        <v>6015</v>
      </c>
      <c r="BK78" s="20" t="s">
        <v>6346</v>
      </c>
      <c r="BL78" s="20" t="s">
        <v>4863</v>
      </c>
      <c r="BM78" s="20" t="s">
        <v>6014</v>
      </c>
      <c r="BN78" s="20" t="s">
        <v>6015</v>
      </c>
      <c r="BO78" s="20" t="s">
        <v>6347</v>
      </c>
      <c r="BP78" s="14" t="s">
        <v>6348</v>
      </c>
    </row>
    <row r="79" ht="24" customHeight="1" spans="1:68">
      <c r="A79" s="14">
        <v>78</v>
      </c>
      <c r="B79" s="14" t="s">
        <v>4863</v>
      </c>
      <c r="C79" s="15" t="s">
        <v>6349</v>
      </c>
      <c r="D79" s="15" t="s">
        <v>5115</v>
      </c>
      <c r="E79" s="15" t="s">
        <v>6350</v>
      </c>
      <c r="F79" s="15" t="s">
        <v>6351</v>
      </c>
      <c r="G79" s="15" t="s">
        <v>6352</v>
      </c>
      <c r="H79" s="15" t="s">
        <v>6353</v>
      </c>
      <c r="I79" s="15" t="s">
        <v>6354</v>
      </c>
      <c r="J79" s="15" t="s">
        <v>6355</v>
      </c>
      <c r="K79" s="15" t="s">
        <v>6356</v>
      </c>
      <c r="L79" s="15" t="s">
        <v>6357</v>
      </c>
      <c r="M79" s="15" t="s">
        <v>6358</v>
      </c>
      <c r="N79" s="15" t="s">
        <v>6359</v>
      </c>
      <c r="O79" s="15" t="s">
        <v>4875</v>
      </c>
      <c r="P79" s="15" t="s">
        <v>4876</v>
      </c>
      <c r="Q79" s="16">
        <v>40619</v>
      </c>
      <c r="R79" s="16">
        <v>9736</v>
      </c>
      <c r="S79" s="17">
        <v>0.1672</v>
      </c>
      <c r="T79" s="18" t="s">
        <v>4877</v>
      </c>
      <c r="U79" s="19" t="s">
        <v>6360</v>
      </c>
      <c r="V79" s="16">
        <v>166</v>
      </c>
      <c r="W79" s="17">
        <v>-0.0503</v>
      </c>
      <c r="X79" s="16">
        <v>2785.4802</v>
      </c>
      <c r="Y79" s="20" t="s">
        <v>5748</v>
      </c>
      <c r="Z79" s="16">
        <v>1678</v>
      </c>
      <c r="AA79" s="21">
        <v>1</v>
      </c>
      <c r="AB79" s="22">
        <v>16.78</v>
      </c>
      <c r="AD79" s="1"/>
      <c r="AF79" s="21">
        <v>485</v>
      </c>
      <c r="AG79" s="16">
        <v>16</v>
      </c>
      <c r="AH79" s="23">
        <v>4</v>
      </c>
      <c r="AI79" s="24">
        <v>0.0964</v>
      </c>
      <c r="AJ79" s="22">
        <v>3.14</v>
      </c>
      <c r="AK79" s="17">
        <v>0.8898</v>
      </c>
      <c r="AM79" s="14" t="s">
        <v>6361</v>
      </c>
      <c r="AN79" s="21">
        <v>771</v>
      </c>
      <c r="AO79" s="14" t="s">
        <v>4641</v>
      </c>
      <c r="AP79" s="21">
        <v>10</v>
      </c>
      <c r="AQ79" s="21">
        <v>6</v>
      </c>
      <c r="AR79" s="15" t="s">
        <v>6362</v>
      </c>
      <c r="AS79" s="14" t="s">
        <v>4641</v>
      </c>
      <c r="AT79" s="14" t="s">
        <v>4628</v>
      </c>
      <c r="AU79" s="15" t="s">
        <v>6363</v>
      </c>
      <c r="AV79" s="14" t="s">
        <v>6364</v>
      </c>
      <c r="AW79" s="14" t="s">
        <v>4863</v>
      </c>
      <c r="AX79" s="14" t="s">
        <v>4645</v>
      </c>
      <c r="AY79" s="14" t="s">
        <v>4863</v>
      </c>
      <c r="AZ79" s="14" t="s">
        <v>4863</v>
      </c>
      <c r="BA79" s="14" t="s">
        <v>4863</v>
      </c>
      <c r="BB79" s="14" t="s">
        <v>4645</v>
      </c>
      <c r="BC79" s="14" t="s">
        <v>4645</v>
      </c>
      <c r="BD79" s="14" t="s">
        <v>4863</v>
      </c>
      <c r="BE79" s="14" t="s">
        <v>4645</v>
      </c>
      <c r="BF79" s="14" t="s">
        <v>4863</v>
      </c>
      <c r="BG79" s="15" t="s">
        <v>4645</v>
      </c>
      <c r="BH79" s="20" t="s">
        <v>1967</v>
      </c>
      <c r="BI79" s="20" t="s">
        <v>5389</v>
      </c>
      <c r="BJ79" s="20" t="s">
        <v>5390</v>
      </c>
      <c r="BK79" s="20" t="s">
        <v>6365</v>
      </c>
      <c r="BL79" s="20" t="s">
        <v>4863</v>
      </c>
      <c r="BM79" s="20" t="s">
        <v>5110</v>
      </c>
      <c r="BN79" s="20" t="s">
        <v>5111</v>
      </c>
      <c r="BO79" s="20" t="s">
        <v>6366</v>
      </c>
      <c r="BP79" s="14" t="s">
        <v>6367</v>
      </c>
    </row>
    <row r="80" ht="24" customHeight="1" spans="1:68">
      <c r="A80" s="14">
        <v>79</v>
      </c>
      <c r="B80" s="14" t="s">
        <v>4863</v>
      </c>
      <c r="C80" s="15" t="s">
        <v>6368</v>
      </c>
      <c r="D80" s="15" t="s">
        <v>5115</v>
      </c>
      <c r="E80" s="15" t="s">
        <v>6369</v>
      </c>
      <c r="F80" s="15" t="s">
        <v>6315</v>
      </c>
      <c r="G80" s="15" t="s">
        <v>6370</v>
      </c>
      <c r="H80" s="15" t="s">
        <v>6371</v>
      </c>
      <c r="I80" s="15" t="s">
        <v>6372</v>
      </c>
      <c r="J80" s="15" t="s">
        <v>6373</v>
      </c>
      <c r="K80" s="15" t="s">
        <v>6374</v>
      </c>
      <c r="L80" s="15" t="s">
        <v>6375</v>
      </c>
      <c r="M80" s="15" t="s">
        <v>6376</v>
      </c>
      <c r="N80" s="15" t="s">
        <v>6377</v>
      </c>
      <c r="O80" s="15" t="s">
        <v>4875</v>
      </c>
      <c r="P80" s="15" t="s">
        <v>4876</v>
      </c>
      <c r="Q80" s="16">
        <v>43575</v>
      </c>
      <c r="R80" s="16">
        <v>19223</v>
      </c>
      <c r="S80" s="17">
        <v>0.3049</v>
      </c>
      <c r="T80" s="18" t="s">
        <v>4877</v>
      </c>
      <c r="U80" s="19" t="s">
        <v>6378</v>
      </c>
      <c r="V80" s="16">
        <v>98</v>
      </c>
      <c r="W80" s="17">
        <v>-0.0947</v>
      </c>
      <c r="X80" s="16">
        <v>16169.0205</v>
      </c>
      <c r="Y80" s="20" t="s">
        <v>5840</v>
      </c>
      <c r="Z80" s="16">
        <v>8249.5</v>
      </c>
      <c r="AA80" s="21">
        <v>2</v>
      </c>
      <c r="AB80" s="22">
        <v>164.99</v>
      </c>
      <c r="AD80" s="20" t="s">
        <v>6379</v>
      </c>
      <c r="AF80" s="21">
        <v>259</v>
      </c>
      <c r="AG80" s="16">
        <v>213</v>
      </c>
      <c r="AH80" s="23">
        <v>4.4</v>
      </c>
      <c r="AI80" s="24">
        <v>0</v>
      </c>
      <c r="AJ80" s="22">
        <v>5.57</v>
      </c>
      <c r="AK80" s="17">
        <v>0.9662</v>
      </c>
      <c r="AM80" s="14" t="s">
        <v>6380</v>
      </c>
      <c r="AN80" s="21">
        <v>846</v>
      </c>
      <c r="AO80" s="14" t="s">
        <v>4641</v>
      </c>
      <c r="AP80" s="21">
        <v>9.9</v>
      </c>
      <c r="AQ80" s="21">
        <v>4</v>
      </c>
      <c r="AR80" s="15" t="s">
        <v>6326</v>
      </c>
      <c r="AS80" s="14" t="s">
        <v>4641</v>
      </c>
      <c r="AT80" s="14" t="s">
        <v>4628</v>
      </c>
      <c r="AU80" s="15" t="s">
        <v>6327</v>
      </c>
      <c r="AV80" s="14" t="s">
        <v>6328</v>
      </c>
      <c r="AW80" s="14" t="s">
        <v>4863</v>
      </c>
      <c r="AX80" s="14" t="s">
        <v>4645</v>
      </c>
      <c r="AY80" s="14" t="s">
        <v>4863</v>
      </c>
      <c r="AZ80" s="14" t="s">
        <v>4863</v>
      </c>
      <c r="BA80" s="14" t="s">
        <v>4863</v>
      </c>
      <c r="BB80" s="14" t="s">
        <v>4645</v>
      </c>
      <c r="BC80" s="14" t="s">
        <v>4645</v>
      </c>
      <c r="BD80" s="14" t="s">
        <v>4863</v>
      </c>
      <c r="BE80" s="14" t="s">
        <v>4645</v>
      </c>
      <c r="BF80" s="14" t="s">
        <v>4863</v>
      </c>
      <c r="BG80" s="15" t="s">
        <v>4863</v>
      </c>
      <c r="BH80" s="20" t="s">
        <v>112</v>
      </c>
      <c r="BI80" s="20" t="s">
        <v>5675</v>
      </c>
      <c r="BJ80" s="20" t="s">
        <v>5675</v>
      </c>
      <c r="BK80" s="20" t="s">
        <v>6381</v>
      </c>
      <c r="BL80" s="20" t="s">
        <v>4863</v>
      </c>
      <c r="BM80" s="20" t="s">
        <v>6382</v>
      </c>
      <c r="BN80" s="20" t="s">
        <v>6382</v>
      </c>
      <c r="BO80" s="20" t="s">
        <v>6383</v>
      </c>
      <c r="BP80" s="14" t="s">
        <v>6384</v>
      </c>
    </row>
    <row r="81" ht="24" customHeight="1" spans="1:68">
      <c r="A81" s="14">
        <v>80</v>
      </c>
      <c r="B81" s="14" t="s">
        <v>4863</v>
      </c>
      <c r="C81" s="15" t="s">
        <v>6385</v>
      </c>
      <c r="D81" s="15" t="s">
        <v>5252</v>
      </c>
      <c r="E81" s="15" t="s">
        <v>6386</v>
      </c>
      <c r="F81" s="15" t="s">
        <v>6387</v>
      </c>
      <c r="G81" s="15" t="s">
        <v>6388</v>
      </c>
      <c r="H81" s="15" t="s">
        <v>6389</v>
      </c>
      <c r="I81" s="15" t="s">
        <v>6390</v>
      </c>
      <c r="J81" s="15" t="s">
        <v>6391</v>
      </c>
      <c r="K81" s="15" t="s">
        <v>6392</v>
      </c>
      <c r="L81" s="15" t="s">
        <v>6393</v>
      </c>
      <c r="M81" s="15" t="s">
        <v>6394</v>
      </c>
      <c r="N81" s="15" t="s">
        <v>6395</v>
      </c>
      <c r="O81" s="15" t="s">
        <v>4875</v>
      </c>
      <c r="P81" s="15" t="s">
        <v>4876</v>
      </c>
      <c r="Q81" s="16">
        <v>41812</v>
      </c>
      <c r="R81" s="16">
        <v>14129</v>
      </c>
      <c r="S81" s="17">
        <v>0.2673</v>
      </c>
      <c r="T81" s="18" t="s">
        <v>4877</v>
      </c>
      <c r="U81" s="19" t="s">
        <v>6396</v>
      </c>
      <c r="V81" s="16">
        <v>121</v>
      </c>
      <c r="W81" s="17">
        <v>0.0642</v>
      </c>
      <c r="X81" s="16">
        <v>1812.58</v>
      </c>
      <c r="Y81" s="20" t="s">
        <v>5840</v>
      </c>
      <c r="Z81" s="16">
        <v>749</v>
      </c>
      <c r="AA81" s="21">
        <v>4</v>
      </c>
      <c r="AB81" s="22">
        <v>14.98</v>
      </c>
      <c r="AD81" s="1"/>
      <c r="AF81" s="21">
        <v>3083</v>
      </c>
      <c r="AG81" s="16">
        <v>10</v>
      </c>
      <c r="AH81" s="23">
        <v>4.1</v>
      </c>
      <c r="AI81" s="24">
        <v>0.0826</v>
      </c>
      <c r="AJ81" s="22">
        <v>3.1</v>
      </c>
      <c r="AK81" s="17">
        <v>0.7931</v>
      </c>
      <c r="AM81" s="14" t="s">
        <v>6397</v>
      </c>
      <c r="AN81" s="21">
        <v>1310</v>
      </c>
      <c r="AO81" s="14" t="s">
        <v>4641</v>
      </c>
      <c r="AP81" s="21">
        <v>10</v>
      </c>
      <c r="AQ81" s="21">
        <v>1</v>
      </c>
      <c r="AR81" s="15" t="s">
        <v>6398</v>
      </c>
      <c r="AS81" s="14" t="s">
        <v>4641</v>
      </c>
      <c r="AT81" s="14" t="s">
        <v>4628</v>
      </c>
      <c r="AU81" s="15" t="s">
        <v>6399</v>
      </c>
      <c r="AV81" s="14" t="s">
        <v>6400</v>
      </c>
      <c r="AW81" s="14" t="s">
        <v>4863</v>
      </c>
      <c r="AX81" s="14" t="s">
        <v>4645</v>
      </c>
      <c r="AY81" s="14" t="s">
        <v>4863</v>
      </c>
      <c r="AZ81" s="14" t="s">
        <v>4863</v>
      </c>
      <c r="BA81" s="14" t="s">
        <v>4863</v>
      </c>
      <c r="BB81" s="14" t="s">
        <v>4645</v>
      </c>
      <c r="BC81" s="14" t="s">
        <v>4645</v>
      </c>
      <c r="BD81" s="14" t="s">
        <v>4863</v>
      </c>
      <c r="BE81" s="14" t="s">
        <v>4645</v>
      </c>
      <c r="BF81" s="14" t="s">
        <v>4863</v>
      </c>
      <c r="BG81" s="15" t="s">
        <v>4863</v>
      </c>
      <c r="BH81" s="20" t="s">
        <v>2031</v>
      </c>
      <c r="BI81" s="20" t="s">
        <v>6401</v>
      </c>
      <c r="BJ81" s="20" t="s">
        <v>6402</v>
      </c>
      <c r="BK81" s="20" t="s">
        <v>6403</v>
      </c>
      <c r="BL81" s="20" t="s">
        <v>4863</v>
      </c>
      <c r="BM81" s="20" t="s">
        <v>6404</v>
      </c>
      <c r="BN81" s="20" t="s">
        <v>6402</v>
      </c>
      <c r="BO81" s="20" t="s">
        <v>6405</v>
      </c>
      <c r="BP81" s="14" t="s">
        <v>6406</v>
      </c>
    </row>
    <row r="82" ht="24" customHeight="1" spans="1:68">
      <c r="A82" s="14">
        <v>81</v>
      </c>
      <c r="B82" s="14" t="s">
        <v>4863</v>
      </c>
      <c r="C82" s="15" t="s">
        <v>6407</v>
      </c>
      <c r="D82" s="15" t="s">
        <v>6408</v>
      </c>
      <c r="E82" s="15" t="s">
        <v>6409</v>
      </c>
      <c r="F82" s="15" t="s">
        <v>6410</v>
      </c>
      <c r="G82" s="15" t="s">
        <v>6411</v>
      </c>
      <c r="H82" s="15" t="s">
        <v>6412</v>
      </c>
      <c r="I82" s="15" t="s">
        <v>6413</v>
      </c>
      <c r="J82" s="15" t="s">
        <v>6414</v>
      </c>
      <c r="K82" s="15" t="s">
        <v>6415</v>
      </c>
      <c r="L82" s="15" t="s">
        <v>6416</v>
      </c>
      <c r="M82" s="15" t="s">
        <v>6417</v>
      </c>
      <c r="N82" s="15" t="s">
        <v>6418</v>
      </c>
      <c r="O82" s="15" t="s">
        <v>4875</v>
      </c>
      <c r="P82" s="15" t="s">
        <v>4876</v>
      </c>
      <c r="Q82" s="16">
        <v>40610</v>
      </c>
      <c r="R82" s="16">
        <v>-9228</v>
      </c>
      <c r="S82" s="17">
        <v>-0.2763</v>
      </c>
      <c r="T82" s="18" t="s">
        <v>4877</v>
      </c>
      <c r="U82" s="19" t="s">
        <v>6419</v>
      </c>
      <c r="V82" s="16">
        <v>103</v>
      </c>
      <c r="W82" s="17">
        <v>-0.125</v>
      </c>
      <c r="X82" s="16">
        <v>2999.36</v>
      </c>
      <c r="Y82" s="20" t="s">
        <v>5840</v>
      </c>
      <c r="Z82" s="16">
        <v>1456</v>
      </c>
      <c r="AA82" s="21">
        <v>1</v>
      </c>
      <c r="AB82" s="22">
        <v>34.94</v>
      </c>
      <c r="AD82" s="1"/>
      <c r="AE82" s="16">
        <v>5</v>
      </c>
      <c r="AF82" s="21">
        <v>8897</v>
      </c>
      <c r="AG82" s="16">
        <v>0</v>
      </c>
      <c r="AH82" s="23">
        <v>4.3</v>
      </c>
      <c r="AI82" s="24">
        <v>0</v>
      </c>
      <c r="AJ82" s="22">
        <v>4.76</v>
      </c>
      <c r="AK82" s="17">
        <v>0.8638</v>
      </c>
      <c r="AM82" s="14" t="s">
        <v>6420</v>
      </c>
      <c r="AN82" s="21">
        <v>3240</v>
      </c>
      <c r="AO82" s="14" t="s">
        <v>4945</v>
      </c>
      <c r="AP82" s="21">
        <v>10</v>
      </c>
      <c r="AQ82" s="21">
        <v>14</v>
      </c>
      <c r="AR82" s="15" t="s">
        <v>4946</v>
      </c>
      <c r="AS82" s="14" t="s">
        <v>4945</v>
      </c>
      <c r="AT82" s="14" t="s">
        <v>4863</v>
      </c>
      <c r="AU82" s="15" t="s">
        <v>4863</v>
      </c>
      <c r="AV82" s="14" t="s">
        <v>4863</v>
      </c>
      <c r="AW82" s="14" t="s">
        <v>4863</v>
      </c>
      <c r="AX82" s="14" t="s">
        <v>4863</v>
      </c>
      <c r="AY82" s="14" t="s">
        <v>4863</v>
      </c>
      <c r="AZ82" s="14" t="s">
        <v>4863</v>
      </c>
      <c r="BA82" s="14" t="s">
        <v>4863</v>
      </c>
      <c r="BB82" s="14" t="s">
        <v>4645</v>
      </c>
      <c r="BC82" s="14" t="s">
        <v>4645</v>
      </c>
      <c r="BD82" s="14" t="s">
        <v>4863</v>
      </c>
      <c r="BE82" s="14" t="s">
        <v>4645</v>
      </c>
      <c r="BF82" s="14" t="s">
        <v>4863</v>
      </c>
      <c r="BG82" s="15" t="s">
        <v>4863</v>
      </c>
      <c r="BI82" s="20" t="s">
        <v>6421</v>
      </c>
      <c r="BJ82" s="20" t="s">
        <v>5415</v>
      </c>
      <c r="BK82" s="20" t="s">
        <v>6422</v>
      </c>
      <c r="BL82" s="20" t="s">
        <v>4863</v>
      </c>
      <c r="BM82" s="20" t="s">
        <v>6423</v>
      </c>
      <c r="BN82" s="20" t="s">
        <v>5673</v>
      </c>
      <c r="BO82" s="20" t="s">
        <v>6424</v>
      </c>
      <c r="BP82" s="14" t="s">
        <v>6425</v>
      </c>
    </row>
    <row r="83" ht="24" customHeight="1" spans="1:68">
      <c r="A83" s="14">
        <v>82</v>
      </c>
      <c r="B83" s="14" t="s">
        <v>4863</v>
      </c>
      <c r="C83" s="15" t="s">
        <v>6426</v>
      </c>
      <c r="D83" s="15" t="s">
        <v>4863</v>
      </c>
      <c r="E83" s="15" t="s">
        <v>6427</v>
      </c>
      <c r="F83" s="15" t="s">
        <v>6428</v>
      </c>
      <c r="G83" s="15" t="s">
        <v>6429</v>
      </c>
      <c r="H83" s="15" t="s">
        <v>6430</v>
      </c>
      <c r="I83" s="15" t="s">
        <v>6431</v>
      </c>
      <c r="J83" s="15" t="s">
        <v>6432</v>
      </c>
      <c r="K83" s="15" t="s">
        <v>6433</v>
      </c>
      <c r="L83" s="15" t="s">
        <v>6434</v>
      </c>
      <c r="M83" s="15" t="s">
        <v>6435</v>
      </c>
      <c r="N83" s="15" t="s">
        <v>6426</v>
      </c>
      <c r="O83" s="15" t="s">
        <v>4875</v>
      </c>
      <c r="P83" s="15" t="s">
        <v>4876</v>
      </c>
      <c r="Q83" s="16">
        <v>42074</v>
      </c>
      <c r="R83" s="16">
        <v>518</v>
      </c>
      <c r="S83" s="17">
        <v>0.0108</v>
      </c>
      <c r="T83" s="18" t="s">
        <v>4877</v>
      </c>
      <c r="U83" s="19" t="s">
        <v>6436</v>
      </c>
      <c r="V83" s="16">
        <v>129</v>
      </c>
      <c r="W83" s="17">
        <v>-0.2486</v>
      </c>
      <c r="X83" s="16">
        <v>2082.0598</v>
      </c>
      <c r="Y83" s="20" t="s">
        <v>5840</v>
      </c>
      <c r="Z83" s="16">
        <v>807</v>
      </c>
      <c r="AA83" s="21">
        <v>1</v>
      </c>
      <c r="AB83" s="22">
        <v>16.14</v>
      </c>
      <c r="AD83" s="1"/>
      <c r="AE83" s="16">
        <v>14</v>
      </c>
      <c r="AF83" s="21">
        <v>990</v>
      </c>
      <c r="AG83" s="16">
        <v>0</v>
      </c>
      <c r="AH83" s="23">
        <v>4</v>
      </c>
      <c r="AI83" s="24">
        <v>0</v>
      </c>
      <c r="AJ83" s="22">
        <v>3.14</v>
      </c>
      <c r="AK83" s="17">
        <v>0.8055</v>
      </c>
      <c r="AM83" s="14" t="s">
        <v>6437</v>
      </c>
      <c r="AN83" s="21">
        <v>1758</v>
      </c>
      <c r="AO83" s="14" t="s">
        <v>4641</v>
      </c>
      <c r="AP83" s="21">
        <v>10</v>
      </c>
      <c r="AQ83" s="21">
        <v>1</v>
      </c>
      <c r="AR83" s="15" t="s">
        <v>6438</v>
      </c>
      <c r="AS83" s="14" t="s">
        <v>4641</v>
      </c>
      <c r="AT83" s="14" t="s">
        <v>4628</v>
      </c>
      <c r="AU83" s="15" t="s">
        <v>6439</v>
      </c>
      <c r="AV83" s="14" t="s">
        <v>6440</v>
      </c>
      <c r="AW83" s="14" t="s">
        <v>4863</v>
      </c>
      <c r="AX83" s="14" t="s">
        <v>4645</v>
      </c>
      <c r="AY83" s="14" t="s">
        <v>4863</v>
      </c>
      <c r="AZ83" s="14" t="s">
        <v>4863</v>
      </c>
      <c r="BA83" s="14" t="s">
        <v>4863</v>
      </c>
      <c r="BB83" s="14" t="s">
        <v>4645</v>
      </c>
      <c r="BC83" s="14" t="s">
        <v>4863</v>
      </c>
      <c r="BD83" s="14" t="s">
        <v>4863</v>
      </c>
      <c r="BE83" s="14" t="s">
        <v>4863</v>
      </c>
      <c r="BF83" s="14" t="s">
        <v>4863</v>
      </c>
      <c r="BG83" s="15" t="s">
        <v>4863</v>
      </c>
      <c r="BH83" s="20" t="s">
        <v>1905</v>
      </c>
      <c r="BI83" s="20" t="s">
        <v>6441</v>
      </c>
      <c r="BJ83" s="20" t="s">
        <v>6442</v>
      </c>
      <c r="BK83" s="20" t="s">
        <v>6443</v>
      </c>
      <c r="BL83" s="20" t="s">
        <v>4863</v>
      </c>
      <c r="BM83" s="20" t="s">
        <v>6444</v>
      </c>
      <c r="BN83" s="20" t="s">
        <v>6445</v>
      </c>
      <c r="BO83" s="20" t="s">
        <v>6446</v>
      </c>
      <c r="BP83" s="14" t="s">
        <v>6447</v>
      </c>
    </row>
    <row r="84" ht="24" customHeight="1" spans="1:68">
      <c r="A84" s="14">
        <v>83</v>
      </c>
      <c r="B84" s="14" t="s">
        <v>4863</v>
      </c>
      <c r="C84" s="15" t="s">
        <v>6448</v>
      </c>
      <c r="D84" s="15" t="s">
        <v>6142</v>
      </c>
      <c r="E84" s="15" t="s">
        <v>6449</v>
      </c>
      <c r="F84" s="15" t="s">
        <v>6450</v>
      </c>
      <c r="G84" s="15" t="s">
        <v>6451</v>
      </c>
      <c r="H84" s="15" t="s">
        <v>6452</v>
      </c>
      <c r="I84" s="15" t="s">
        <v>6453</v>
      </c>
      <c r="J84" s="15" t="s">
        <v>6454</v>
      </c>
      <c r="K84" s="15" t="s">
        <v>6455</v>
      </c>
      <c r="L84" s="15" t="s">
        <v>6456</v>
      </c>
      <c r="M84" s="15" t="s">
        <v>6457</v>
      </c>
      <c r="N84" s="15" t="s">
        <v>6458</v>
      </c>
      <c r="O84" s="15" t="s">
        <v>4875</v>
      </c>
      <c r="P84" s="15" t="s">
        <v>4876</v>
      </c>
      <c r="Q84" s="16">
        <v>43069</v>
      </c>
      <c r="R84" s="16">
        <v>-20422</v>
      </c>
      <c r="S84" s="17">
        <v>-0.5308</v>
      </c>
      <c r="T84" s="18" t="s">
        <v>4877</v>
      </c>
      <c r="U84" s="19" t="s">
        <v>6459</v>
      </c>
      <c r="V84" s="16">
        <v>207</v>
      </c>
      <c r="W84" s="17">
        <v>-0.0346</v>
      </c>
      <c r="X84" s="16">
        <v>3701.16</v>
      </c>
      <c r="Y84" s="20" t="s">
        <v>5748</v>
      </c>
      <c r="Z84" s="16">
        <v>1788</v>
      </c>
      <c r="AA84" s="21">
        <v>1</v>
      </c>
      <c r="AB84" s="22">
        <v>17.88</v>
      </c>
      <c r="AD84" s="1"/>
      <c r="AF84" s="21">
        <v>58</v>
      </c>
      <c r="AG84" s="16">
        <v>8</v>
      </c>
      <c r="AH84" s="23">
        <v>3.9</v>
      </c>
      <c r="AI84" s="24">
        <v>0.0386</v>
      </c>
      <c r="AJ84" s="22">
        <v>3.36</v>
      </c>
      <c r="AK84" s="17">
        <v>0.7757</v>
      </c>
      <c r="AM84" s="14" t="s">
        <v>6460</v>
      </c>
      <c r="AN84" s="21">
        <v>209</v>
      </c>
      <c r="AO84" s="14" t="s">
        <v>4641</v>
      </c>
      <c r="AP84" s="21">
        <v>7.7</v>
      </c>
      <c r="AQ84" s="21">
        <v>2</v>
      </c>
      <c r="AR84" s="15" t="s">
        <v>6461</v>
      </c>
      <c r="AS84" s="14" t="s">
        <v>4641</v>
      </c>
      <c r="AT84" s="14" t="s">
        <v>4754</v>
      </c>
      <c r="AU84" s="15" t="s">
        <v>6462</v>
      </c>
      <c r="AV84" s="14" t="s">
        <v>6463</v>
      </c>
      <c r="AW84" s="14" t="s">
        <v>4863</v>
      </c>
      <c r="AX84" s="14" t="s">
        <v>4863</v>
      </c>
      <c r="AY84" s="14" t="s">
        <v>4863</v>
      </c>
      <c r="AZ84" s="14" t="s">
        <v>4863</v>
      </c>
      <c r="BA84" s="14" t="s">
        <v>4863</v>
      </c>
      <c r="BB84" s="14" t="s">
        <v>4863</v>
      </c>
      <c r="BC84" s="14" t="s">
        <v>4863</v>
      </c>
      <c r="BD84" s="14" t="s">
        <v>4863</v>
      </c>
      <c r="BE84" s="14" t="s">
        <v>4863</v>
      </c>
      <c r="BF84" s="14" t="s">
        <v>4863</v>
      </c>
      <c r="BG84" s="15" t="s">
        <v>4863</v>
      </c>
      <c r="BI84" s="20" t="s">
        <v>6464</v>
      </c>
      <c r="BJ84" s="20" t="s">
        <v>5412</v>
      </c>
      <c r="BK84" s="20" t="s">
        <v>6465</v>
      </c>
      <c r="BL84" s="20" t="s">
        <v>4863</v>
      </c>
      <c r="BM84" s="20" t="s">
        <v>6464</v>
      </c>
      <c r="BN84" s="20" t="s">
        <v>5412</v>
      </c>
      <c r="BO84" s="20" t="s">
        <v>6466</v>
      </c>
      <c r="BP84" s="14" t="s">
        <v>6467</v>
      </c>
    </row>
    <row r="85" ht="24" customHeight="1" spans="1:68">
      <c r="A85" s="14">
        <v>84</v>
      </c>
      <c r="B85" s="14" t="s">
        <v>4863</v>
      </c>
      <c r="C85" s="15" t="s">
        <v>4609</v>
      </c>
      <c r="D85" s="15" t="s">
        <v>4863</v>
      </c>
      <c r="E85" s="15" t="s">
        <v>6468</v>
      </c>
      <c r="F85" s="15" t="s">
        <v>6469</v>
      </c>
      <c r="G85" s="15" t="s">
        <v>6470</v>
      </c>
      <c r="H85" s="15" t="s">
        <v>4610</v>
      </c>
      <c r="I85" s="15" t="s">
        <v>6471</v>
      </c>
      <c r="J85" s="15" t="s">
        <v>6472</v>
      </c>
      <c r="K85" s="15" t="s">
        <v>6473</v>
      </c>
      <c r="L85" s="15" t="s">
        <v>6474</v>
      </c>
      <c r="M85" s="15" t="s">
        <v>6475</v>
      </c>
      <c r="N85" s="15" t="s">
        <v>4609</v>
      </c>
      <c r="O85" s="15" t="s">
        <v>4875</v>
      </c>
      <c r="P85" s="15" t="s">
        <v>4876</v>
      </c>
      <c r="Q85" s="16">
        <v>43227</v>
      </c>
      <c r="R85" s="16">
        <v>11291</v>
      </c>
      <c r="S85" s="17">
        <v>0.2173</v>
      </c>
      <c r="T85" s="18" t="s">
        <v>4877</v>
      </c>
      <c r="U85" s="19" t="s">
        <v>6476</v>
      </c>
      <c r="V85" s="16">
        <v>336</v>
      </c>
      <c r="W85" s="17">
        <v>5.8136</v>
      </c>
      <c r="X85" s="16">
        <v>6716.64</v>
      </c>
      <c r="Y85" s="20" t="s">
        <v>5153</v>
      </c>
      <c r="Z85" s="16">
        <v>3998</v>
      </c>
      <c r="AA85" s="21">
        <v>1</v>
      </c>
      <c r="AB85" s="22">
        <v>19.99</v>
      </c>
      <c r="AD85" s="1"/>
      <c r="AF85" s="21">
        <v>49</v>
      </c>
      <c r="AG85" s="16">
        <v>19</v>
      </c>
      <c r="AH85" s="23">
        <v>4.5</v>
      </c>
      <c r="AI85" s="24">
        <v>0.0565</v>
      </c>
      <c r="AJ85" s="22">
        <v>3.14</v>
      </c>
      <c r="AK85" s="17">
        <v>0.8429</v>
      </c>
      <c r="AM85" s="14" t="s">
        <v>6477</v>
      </c>
      <c r="AN85" s="21">
        <v>120</v>
      </c>
      <c r="AO85" s="14" t="s">
        <v>4641</v>
      </c>
      <c r="AP85" s="21">
        <v>10</v>
      </c>
      <c r="AQ85" s="21">
        <v>2</v>
      </c>
      <c r="AR85" s="15" t="s">
        <v>6478</v>
      </c>
      <c r="AS85" s="14" t="s">
        <v>4641</v>
      </c>
      <c r="AT85" s="14" t="s">
        <v>4628</v>
      </c>
      <c r="AU85" s="15" t="s">
        <v>6479</v>
      </c>
      <c r="AV85" s="14" t="s">
        <v>6480</v>
      </c>
      <c r="AW85" s="14" t="s">
        <v>4863</v>
      </c>
      <c r="AX85" s="14" t="s">
        <v>4863</v>
      </c>
      <c r="AY85" s="14" t="s">
        <v>4863</v>
      </c>
      <c r="AZ85" s="14" t="s">
        <v>4863</v>
      </c>
      <c r="BA85" s="14" t="s">
        <v>4863</v>
      </c>
      <c r="BB85" s="14" t="s">
        <v>4645</v>
      </c>
      <c r="BC85" s="14" t="s">
        <v>4863</v>
      </c>
      <c r="BD85" s="14" t="s">
        <v>4863</v>
      </c>
      <c r="BE85" s="14" t="s">
        <v>4863</v>
      </c>
      <c r="BF85" s="14" t="s">
        <v>4863</v>
      </c>
      <c r="BG85" s="15" t="s">
        <v>4863</v>
      </c>
      <c r="BI85" s="20" t="s">
        <v>6481</v>
      </c>
      <c r="BJ85" s="20" t="s">
        <v>6482</v>
      </c>
      <c r="BK85" s="20" t="s">
        <v>6483</v>
      </c>
      <c r="BL85" s="20" t="s">
        <v>4863</v>
      </c>
      <c r="BM85" s="20" t="s">
        <v>6484</v>
      </c>
      <c r="BN85" s="20" t="s">
        <v>6482</v>
      </c>
      <c r="BO85" s="20" t="s">
        <v>6485</v>
      </c>
      <c r="BP85" s="14" t="s">
        <v>6486</v>
      </c>
    </row>
    <row r="86" ht="24" customHeight="1" spans="1:68">
      <c r="A86" s="14">
        <v>85</v>
      </c>
      <c r="B86" s="14" t="s">
        <v>4863</v>
      </c>
      <c r="C86" s="15" t="s">
        <v>6487</v>
      </c>
      <c r="D86" s="15" t="s">
        <v>5309</v>
      </c>
      <c r="E86" s="15" t="s">
        <v>6488</v>
      </c>
      <c r="F86" s="15" t="s">
        <v>6489</v>
      </c>
      <c r="G86" s="15" t="s">
        <v>6490</v>
      </c>
      <c r="H86" s="15" t="s">
        <v>6491</v>
      </c>
      <c r="I86" s="15" t="s">
        <v>6492</v>
      </c>
      <c r="J86" s="15" t="s">
        <v>6493</v>
      </c>
      <c r="K86" s="15" t="s">
        <v>6494</v>
      </c>
      <c r="L86" s="15" t="s">
        <v>6495</v>
      </c>
      <c r="M86" s="15" t="s">
        <v>6496</v>
      </c>
      <c r="N86" s="15" t="s">
        <v>6497</v>
      </c>
      <c r="O86" s="15" t="s">
        <v>4875</v>
      </c>
      <c r="P86" s="15" t="s">
        <v>4876</v>
      </c>
      <c r="Q86" s="16">
        <v>42879</v>
      </c>
      <c r="R86" s="16">
        <v>-31637</v>
      </c>
      <c r="S86" s="17">
        <v>-1.1028</v>
      </c>
      <c r="T86" s="18" t="s">
        <v>4877</v>
      </c>
      <c r="U86" s="19" t="s">
        <v>6498</v>
      </c>
      <c r="V86" s="16">
        <v>83</v>
      </c>
      <c r="W86" s="17">
        <v>1.5152</v>
      </c>
      <c r="X86" s="16">
        <v>1078.1699</v>
      </c>
      <c r="Y86" s="20" t="s">
        <v>5840</v>
      </c>
      <c r="Z86" s="16">
        <v>649.5</v>
      </c>
      <c r="AA86" s="21">
        <v>1</v>
      </c>
      <c r="AB86" s="22">
        <v>12.99</v>
      </c>
      <c r="AD86" s="1"/>
      <c r="AF86" s="21">
        <v>26</v>
      </c>
      <c r="AG86" s="16">
        <v>3</v>
      </c>
      <c r="AH86" s="23">
        <v>4.3</v>
      </c>
      <c r="AI86" s="24">
        <v>0.0361</v>
      </c>
      <c r="AJ86" s="22">
        <v>3.1</v>
      </c>
      <c r="AK86" s="17">
        <v>0.7613</v>
      </c>
      <c r="AM86" s="14" t="s">
        <v>6499</v>
      </c>
      <c r="AN86" s="21">
        <v>97</v>
      </c>
      <c r="AO86" s="14" t="s">
        <v>4641</v>
      </c>
      <c r="AP86" s="21">
        <v>8.6</v>
      </c>
      <c r="AQ86" s="21">
        <v>1</v>
      </c>
      <c r="AR86" s="15" t="s">
        <v>6500</v>
      </c>
      <c r="AS86" s="14" t="s">
        <v>4641</v>
      </c>
      <c r="AT86" s="14" t="s">
        <v>4628</v>
      </c>
      <c r="AU86" s="15" t="s">
        <v>6501</v>
      </c>
      <c r="AV86" s="14" t="s">
        <v>6502</v>
      </c>
      <c r="AW86" s="14" t="s">
        <v>4863</v>
      </c>
      <c r="AX86" s="14" t="s">
        <v>4863</v>
      </c>
      <c r="AY86" s="14" t="s">
        <v>4863</v>
      </c>
      <c r="AZ86" s="14" t="s">
        <v>4863</v>
      </c>
      <c r="BA86" s="14" t="s">
        <v>4863</v>
      </c>
      <c r="BB86" s="14" t="s">
        <v>4863</v>
      </c>
      <c r="BC86" s="14" t="s">
        <v>4863</v>
      </c>
      <c r="BD86" s="14" t="s">
        <v>4863</v>
      </c>
      <c r="BE86" s="14" t="s">
        <v>4863</v>
      </c>
      <c r="BF86" s="14" t="s">
        <v>4863</v>
      </c>
      <c r="BG86" s="15" t="s">
        <v>4863</v>
      </c>
      <c r="BI86" s="20" t="s">
        <v>6503</v>
      </c>
      <c r="BJ86" s="20" t="s">
        <v>6504</v>
      </c>
      <c r="BK86" s="20" t="s">
        <v>6505</v>
      </c>
      <c r="BL86" s="20" t="s">
        <v>6506</v>
      </c>
      <c r="BM86" s="20" t="s">
        <v>6503</v>
      </c>
      <c r="BN86" s="20" t="s">
        <v>6504</v>
      </c>
      <c r="BO86" s="20" t="s">
        <v>6505</v>
      </c>
      <c r="BP86" s="14" t="s">
        <v>6506</v>
      </c>
    </row>
    <row r="87" ht="24" customHeight="1" spans="1:68">
      <c r="A87" s="14">
        <v>86</v>
      </c>
      <c r="B87" s="14" t="s">
        <v>4863</v>
      </c>
      <c r="C87" s="15" t="s">
        <v>6507</v>
      </c>
      <c r="D87" s="15" t="s">
        <v>6508</v>
      </c>
      <c r="E87" s="15" t="s">
        <v>6509</v>
      </c>
      <c r="F87" s="15" t="s">
        <v>5817</v>
      </c>
      <c r="G87" s="15" t="s">
        <v>6510</v>
      </c>
      <c r="H87" s="15" t="s">
        <v>6511</v>
      </c>
      <c r="I87" s="15" t="s">
        <v>6512</v>
      </c>
      <c r="J87" s="15" t="s">
        <v>6513</v>
      </c>
      <c r="K87" s="15" t="s">
        <v>6514</v>
      </c>
      <c r="L87" s="15" t="s">
        <v>6515</v>
      </c>
      <c r="M87" s="15" t="s">
        <v>6516</v>
      </c>
      <c r="N87" s="15" t="s">
        <v>6517</v>
      </c>
      <c r="O87" s="15" t="s">
        <v>4875</v>
      </c>
      <c r="P87" s="15" t="s">
        <v>4876</v>
      </c>
      <c r="Q87" s="16">
        <v>46859</v>
      </c>
      <c r="R87" s="16">
        <v>-10439</v>
      </c>
      <c r="S87" s="17">
        <v>-0.3801</v>
      </c>
      <c r="T87" s="18" t="s">
        <v>4877</v>
      </c>
      <c r="U87" s="19" t="s">
        <v>6518</v>
      </c>
      <c r="V87" s="16">
        <v>141</v>
      </c>
      <c r="W87" s="17">
        <v>-0.2574</v>
      </c>
      <c r="X87" s="16">
        <v>8317.59</v>
      </c>
      <c r="Y87" s="20" t="s">
        <v>5748</v>
      </c>
      <c r="Z87" s="16">
        <v>5899</v>
      </c>
      <c r="AA87" s="21">
        <v>1</v>
      </c>
      <c r="AB87" s="22">
        <v>58.99</v>
      </c>
      <c r="AD87" s="1"/>
      <c r="AE87" s="16">
        <v>23</v>
      </c>
      <c r="AF87" s="21">
        <v>4868</v>
      </c>
      <c r="AG87" s="16">
        <v>28</v>
      </c>
      <c r="AH87" s="23">
        <v>4.5</v>
      </c>
      <c r="AI87" s="24">
        <v>0.1986</v>
      </c>
      <c r="AJ87" s="22">
        <v>3.93</v>
      </c>
      <c r="AK87" s="17">
        <v>0.9334</v>
      </c>
      <c r="AM87" s="14" t="s">
        <v>6519</v>
      </c>
      <c r="AN87" s="21">
        <v>3296</v>
      </c>
      <c r="AO87" s="14" t="s">
        <v>4945</v>
      </c>
      <c r="AP87" s="21">
        <v>9.9</v>
      </c>
      <c r="AQ87" s="21">
        <v>8</v>
      </c>
      <c r="AR87" s="15" t="s">
        <v>4946</v>
      </c>
      <c r="AS87" s="14" t="s">
        <v>4945</v>
      </c>
      <c r="AT87" s="14" t="s">
        <v>4863</v>
      </c>
      <c r="AU87" s="15" t="s">
        <v>4863</v>
      </c>
      <c r="AV87" s="14" t="s">
        <v>4863</v>
      </c>
      <c r="AW87" s="14" t="s">
        <v>4863</v>
      </c>
      <c r="AX87" s="14" t="s">
        <v>4863</v>
      </c>
      <c r="AY87" s="14" t="s">
        <v>4863</v>
      </c>
      <c r="AZ87" s="14" t="s">
        <v>4863</v>
      </c>
      <c r="BA87" s="14" t="s">
        <v>4863</v>
      </c>
      <c r="BB87" s="14" t="s">
        <v>4645</v>
      </c>
      <c r="BC87" s="14" t="s">
        <v>4645</v>
      </c>
      <c r="BD87" s="14" t="s">
        <v>4863</v>
      </c>
      <c r="BE87" s="14" t="s">
        <v>4863</v>
      </c>
      <c r="BF87" s="14" t="s">
        <v>4863</v>
      </c>
      <c r="BG87" s="15" t="s">
        <v>4863</v>
      </c>
      <c r="BI87" s="20" t="s">
        <v>6520</v>
      </c>
      <c r="BJ87" s="20" t="s">
        <v>6521</v>
      </c>
      <c r="BK87" s="20" t="s">
        <v>6522</v>
      </c>
      <c r="BL87" s="20" t="s">
        <v>4863</v>
      </c>
      <c r="BM87" s="20" t="s">
        <v>6523</v>
      </c>
      <c r="BN87" s="20" t="s">
        <v>6523</v>
      </c>
      <c r="BO87" s="20" t="s">
        <v>6524</v>
      </c>
      <c r="BP87" s="14" t="s">
        <v>6525</v>
      </c>
    </row>
    <row r="88" ht="24" customHeight="1" spans="1:68">
      <c r="A88" s="14">
        <v>87</v>
      </c>
      <c r="B88" s="14" t="s">
        <v>4863</v>
      </c>
      <c r="C88" s="15" t="s">
        <v>6526</v>
      </c>
      <c r="D88" s="15" t="s">
        <v>4863</v>
      </c>
      <c r="E88" s="15" t="s">
        <v>6527</v>
      </c>
      <c r="F88" s="15" t="s">
        <v>5917</v>
      </c>
      <c r="G88" s="15" t="s">
        <v>5918</v>
      </c>
      <c r="H88" s="15" t="s">
        <v>6528</v>
      </c>
      <c r="I88" s="15" t="s">
        <v>6529</v>
      </c>
      <c r="J88" s="15" t="s">
        <v>4544</v>
      </c>
      <c r="K88" s="15" t="s">
        <v>4544</v>
      </c>
      <c r="L88" s="15" t="s">
        <v>6530</v>
      </c>
      <c r="M88" s="15" t="s">
        <v>6531</v>
      </c>
      <c r="N88" s="15" t="s">
        <v>6526</v>
      </c>
      <c r="O88" s="15" t="s">
        <v>4875</v>
      </c>
      <c r="P88" s="15" t="s">
        <v>4876</v>
      </c>
      <c r="Q88" s="16">
        <v>40955</v>
      </c>
      <c r="S88" s="17">
        <v>0</v>
      </c>
      <c r="T88" s="18" t="s">
        <v>4877</v>
      </c>
      <c r="U88" s="19" t="s">
        <v>6532</v>
      </c>
      <c r="V88" s="16" t="s">
        <v>4863</v>
      </c>
      <c r="W88" s="17" t="s">
        <v>4863</v>
      </c>
      <c r="X88" s="16" t="s">
        <v>4863</v>
      </c>
      <c r="Y88" s="20" t="s">
        <v>4863</v>
      </c>
      <c r="Z88" s="16" t="s">
        <v>4863</v>
      </c>
      <c r="AA88" s="21">
        <v>1</v>
      </c>
      <c r="AB88" s="22">
        <v>29.99</v>
      </c>
      <c r="AD88" s="1"/>
      <c r="AF88" s="21">
        <v>10</v>
      </c>
      <c r="AG88" s="16">
        <v>-1</v>
      </c>
      <c r="AH88" s="23">
        <v>5</v>
      </c>
      <c r="AI88" s="24">
        <v>0</v>
      </c>
      <c r="AK88" s="17">
        <v>0</v>
      </c>
      <c r="AM88" s="14" t="s">
        <v>5841</v>
      </c>
      <c r="AN88" s="21">
        <v>59</v>
      </c>
      <c r="AO88" s="14" t="s">
        <v>4641</v>
      </c>
      <c r="AP88" s="21" t="s">
        <v>4863</v>
      </c>
      <c r="AQ88" s="21">
        <v>1</v>
      </c>
      <c r="AR88" s="15" t="s">
        <v>6533</v>
      </c>
      <c r="AS88" s="14" t="s">
        <v>4641</v>
      </c>
      <c r="AT88" s="14" t="s">
        <v>4863</v>
      </c>
      <c r="AU88" s="15" t="s">
        <v>4863</v>
      </c>
      <c r="AV88" s="14" t="s">
        <v>6534</v>
      </c>
      <c r="AW88" s="14" t="s">
        <v>4863</v>
      </c>
      <c r="AX88" s="14" t="s">
        <v>4863</v>
      </c>
      <c r="AY88" s="14" t="s">
        <v>4863</v>
      </c>
      <c r="AZ88" s="14" t="s">
        <v>4863</v>
      </c>
      <c r="BA88" s="14" t="s">
        <v>4863</v>
      </c>
      <c r="BB88" s="14" t="s">
        <v>4863</v>
      </c>
      <c r="BC88" s="14" t="s">
        <v>4863</v>
      </c>
      <c r="BD88" s="14" t="s">
        <v>4863</v>
      </c>
      <c r="BE88" s="14" t="s">
        <v>4863</v>
      </c>
      <c r="BF88" s="14" t="s">
        <v>4863</v>
      </c>
      <c r="BG88" s="15" t="s">
        <v>4863</v>
      </c>
      <c r="BI88" s="20" t="s">
        <v>6535</v>
      </c>
      <c r="BJ88" s="20" t="s">
        <v>6536</v>
      </c>
      <c r="BK88" s="20" t="s">
        <v>6537</v>
      </c>
      <c r="BL88" s="20" t="s">
        <v>4863</v>
      </c>
      <c r="BN88" s="20" t="s">
        <v>4863</v>
      </c>
      <c r="BP88" s="14" t="s">
        <v>4863</v>
      </c>
    </row>
    <row r="89" ht="24" customHeight="1" spans="1:68">
      <c r="A89" s="14">
        <v>88</v>
      </c>
      <c r="B89" s="14" t="s">
        <v>4863</v>
      </c>
      <c r="C89" s="15" t="s">
        <v>6538</v>
      </c>
      <c r="D89" s="15" t="s">
        <v>6539</v>
      </c>
      <c r="E89" s="15" t="s">
        <v>6540</v>
      </c>
      <c r="F89" s="15" t="s">
        <v>4189</v>
      </c>
      <c r="G89" s="15" t="s">
        <v>6541</v>
      </c>
      <c r="H89" s="15" t="s">
        <v>6542</v>
      </c>
      <c r="I89" s="15" t="s">
        <v>6543</v>
      </c>
      <c r="J89" s="15" t="s">
        <v>6544</v>
      </c>
      <c r="K89" s="15" t="s">
        <v>6545</v>
      </c>
      <c r="L89" s="15" t="s">
        <v>6546</v>
      </c>
      <c r="M89" s="15" t="s">
        <v>6547</v>
      </c>
      <c r="N89" s="15" t="s">
        <v>6548</v>
      </c>
      <c r="O89" s="15" t="s">
        <v>4875</v>
      </c>
      <c r="P89" s="15" t="s">
        <v>4876</v>
      </c>
      <c r="Q89" s="16">
        <v>47894</v>
      </c>
      <c r="R89" s="16">
        <v>5660</v>
      </c>
      <c r="S89" s="17">
        <v>0.127</v>
      </c>
      <c r="T89" s="18" t="s">
        <v>4877</v>
      </c>
      <c r="U89" s="19" t="s">
        <v>6549</v>
      </c>
      <c r="V89" s="16">
        <v>156</v>
      </c>
      <c r="W89" s="17">
        <v>-0.6858</v>
      </c>
      <c r="X89" s="16">
        <v>6232.2</v>
      </c>
      <c r="Y89" s="20" t="s">
        <v>5748</v>
      </c>
      <c r="Z89" s="16">
        <v>3995</v>
      </c>
      <c r="AA89" s="21">
        <v>2</v>
      </c>
      <c r="AB89" s="22">
        <v>39.95</v>
      </c>
      <c r="AD89" s="1"/>
      <c r="AF89" s="21">
        <v>37</v>
      </c>
      <c r="AG89" s="16">
        <v>5</v>
      </c>
      <c r="AH89" s="23">
        <v>4.3</v>
      </c>
      <c r="AI89" s="24">
        <v>0.0321</v>
      </c>
      <c r="AJ89" s="22">
        <v>3.36</v>
      </c>
      <c r="AK89" s="17">
        <v>0.9159</v>
      </c>
      <c r="AM89" s="14" t="s">
        <v>6550</v>
      </c>
      <c r="AN89" s="21">
        <v>285</v>
      </c>
      <c r="AO89" s="14" t="s">
        <v>4641</v>
      </c>
      <c r="AP89" s="21">
        <v>10</v>
      </c>
      <c r="AQ89" s="21">
        <v>2</v>
      </c>
      <c r="AR89" s="15" t="s">
        <v>6551</v>
      </c>
      <c r="AS89" s="14" t="s">
        <v>4641</v>
      </c>
      <c r="AT89" s="14" t="s">
        <v>4628</v>
      </c>
      <c r="AU89" s="15" t="s">
        <v>6552</v>
      </c>
      <c r="AV89" s="14" t="s">
        <v>6553</v>
      </c>
      <c r="AW89" s="14" t="s">
        <v>4863</v>
      </c>
      <c r="AX89" s="14" t="s">
        <v>4863</v>
      </c>
      <c r="AY89" s="14" t="s">
        <v>4863</v>
      </c>
      <c r="AZ89" s="14" t="s">
        <v>4863</v>
      </c>
      <c r="BA89" s="14" t="s">
        <v>4863</v>
      </c>
      <c r="BB89" s="14" t="s">
        <v>4645</v>
      </c>
      <c r="BC89" s="14" t="s">
        <v>4645</v>
      </c>
      <c r="BD89" s="14" t="s">
        <v>4863</v>
      </c>
      <c r="BE89" s="14" t="s">
        <v>4863</v>
      </c>
      <c r="BF89" s="14" t="s">
        <v>4863</v>
      </c>
      <c r="BG89" s="15" t="s">
        <v>4863</v>
      </c>
      <c r="BI89" s="20" t="s">
        <v>4947</v>
      </c>
      <c r="BJ89" s="20" t="s">
        <v>4948</v>
      </c>
      <c r="BK89" s="20" t="s">
        <v>6554</v>
      </c>
      <c r="BL89" s="20" t="s">
        <v>4863</v>
      </c>
      <c r="BM89" s="20" t="s">
        <v>5437</v>
      </c>
      <c r="BN89" s="20" t="s">
        <v>4948</v>
      </c>
      <c r="BO89" s="20" t="s">
        <v>6555</v>
      </c>
      <c r="BP89" s="14" t="s">
        <v>6556</v>
      </c>
    </row>
    <row r="90" ht="24" customHeight="1" spans="1:68">
      <c r="A90" s="14">
        <v>89</v>
      </c>
      <c r="B90" s="14" t="s">
        <v>4863</v>
      </c>
      <c r="C90" s="15" t="s">
        <v>6557</v>
      </c>
      <c r="D90" s="15" t="s">
        <v>6558</v>
      </c>
      <c r="E90" s="15" t="s">
        <v>6559</v>
      </c>
      <c r="F90" s="15" t="s">
        <v>5563</v>
      </c>
      <c r="G90" s="15" t="s">
        <v>6560</v>
      </c>
      <c r="H90" s="15" t="s">
        <v>6561</v>
      </c>
      <c r="I90" s="15" t="s">
        <v>6562</v>
      </c>
      <c r="J90" s="15" t="s">
        <v>6563</v>
      </c>
      <c r="K90" s="15" t="s">
        <v>6564</v>
      </c>
      <c r="L90" s="15" t="s">
        <v>6565</v>
      </c>
      <c r="M90" s="15" t="s">
        <v>6566</v>
      </c>
      <c r="N90" s="15" t="s">
        <v>6567</v>
      </c>
      <c r="O90" s="15" t="s">
        <v>4875</v>
      </c>
      <c r="P90" s="15" t="s">
        <v>4876</v>
      </c>
      <c r="Q90" s="16">
        <v>47849</v>
      </c>
      <c r="R90" s="16">
        <v>17334</v>
      </c>
      <c r="S90" s="17">
        <v>0.286</v>
      </c>
      <c r="T90" s="18" t="s">
        <v>4877</v>
      </c>
      <c r="U90" s="19" t="s">
        <v>6568</v>
      </c>
      <c r="V90" s="16">
        <v>95</v>
      </c>
      <c r="W90" s="17">
        <v>-0.2302</v>
      </c>
      <c r="X90" s="16">
        <v>4654.0503</v>
      </c>
      <c r="Y90" s="20" t="s">
        <v>5840</v>
      </c>
      <c r="Z90" s="16">
        <v>2449.5</v>
      </c>
      <c r="AA90" s="21">
        <v>1</v>
      </c>
      <c r="AB90" s="22">
        <v>48.99</v>
      </c>
      <c r="AD90" s="1"/>
      <c r="AE90" s="16">
        <v>34</v>
      </c>
      <c r="AF90" s="21">
        <v>567</v>
      </c>
      <c r="AG90" s="16">
        <v>6</v>
      </c>
      <c r="AH90" s="23">
        <v>4.2</v>
      </c>
      <c r="AI90" s="24">
        <v>0.0632</v>
      </c>
      <c r="AJ90" s="22">
        <v>3.36</v>
      </c>
      <c r="AK90" s="17">
        <v>0.9314</v>
      </c>
      <c r="AM90" s="14" t="s">
        <v>6569</v>
      </c>
      <c r="AN90" s="21">
        <v>3354</v>
      </c>
      <c r="AO90" s="14" t="s">
        <v>4627</v>
      </c>
      <c r="AP90" s="21">
        <v>9.5</v>
      </c>
      <c r="AQ90" s="21">
        <v>5</v>
      </c>
      <c r="AR90" s="15" t="s">
        <v>6570</v>
      </c>
      <c r="AS90" s="14" t="s">
        <v>4627</v>
      </c>
      <c r="AT90" s="14" t="s">
        <v>4754</v>
      </c>
      <c r="AU90" s="15" t="s">
        <v>6571</v>
      </c>
      <c r="AV90" s="14" t="s">
        <v>6572</v>
      </c>
      <c r="AW90" s="14" t="s">
        <v>4863</v>
      </c>
      <c r="AX90" s="14" t="s">
        <v>4863</v>
      </c>
      <c r="AY90" s="14" t="s">
        <v>4863</v>
      </c>
      <c r="AZ90" s="14" t="s">
        <v>4863</v>
      </c>
      <c r="BA90" s="14" t="s">
        <v>4863</v>
      </c>
      <c r="BB90" s="14" t="s">
        <v>4645</v>
      </c>
      <c r="BC90" s="14" t="s">
        <v>4863</v>
      </c>
      <c r="BD90" s="14" t="s">
        <v>4863</v>
      </c>
      <c r="BE90" s="14" t="s">
        <v>4863</v>
      </c>
      <c r="BF90" s="14" t="s">
        <v>4863</v>
      </c>
      <c r="BG90" s="15" t="s">
        <v>4863</v>
      </c>
      <c r="BI90" s="20" t="s">
        <v>6573</v>
      </c>
      <c r="BJ90" s="20" t="s">
        <v>6573</v>
      </c>
      <c r="BK90" s="20" t="s">
        <v>6574</v>
      </c>
      <c r="BL90" s="20" t="s">
        <v>4863</v>
      </c>
      <c r="BM90" s="20" t="s">
        <v>6573</v>
      </c>
      <c r="BN90" s="20" t="s">
        <v>6573</v>
      </c>
      <c r="BO90" s="20" t="s">
        <v>6575</v>
      </c>
      <c r="BP90" s="14" t="s">
        <v>6576</v>
      </c>
    </row>
    <row r="91" ht="24" customHeight="1" spans="1:68">
      <c r="A91" s="14">
        <v>90</v>
      </c>
      <c r="B91" s="14" t="s">
        <v>4863</v>
      </c>
      <c r="C91" s="15" t="s">
        <v>6577</v>
      </c>
      <c r="D91" s="15" t="s">
        <v>5214</v>
      </c>
      <c r="E91" s="15" t="s">
        <v>6578</v>
      </c>
      <c r="F91" s="15" t="s">
        <v>6579</v>
      </c>
      <c r="G91" s="15" t="s">
        <v>6580</v>
      </c>
      <c r="H91" s="15" t="s">
        <v>6581</v>
      </c>
      <c r="I91" s="15" t="s">
        <v>6582</v>
      </c>
      <c r="J91" s="15" t="s">
        <v>6583</v>
      </c>
      <c r="K91" s="15" t="s">
        <v>6584</v>
      </c>
      <c r="L91" s="15" t="s">
        <v>6585</v>
      </c>
      <c r="M91" s="15" t="s">
        <v>6586</v>
      </c>
      <c r="N91" s="15" t="s">
        <v>6587</v>
      </c>
      <c r="O91" s="15" t="s">
        <v>4875</v>
      </c>
      <c r="P91" s="15" t="s">
        <v>4876</v>
      </c>
      <c r="Q91" s="16">
        <v>53437</v>
      </c>
      <c r="R91" s="16">
        <v>32627</v>
      </c>
      <c r="S91" s="17">
        <v>0.4972</v>
      </c>
      <c r="T91" s="18" t="s">
        <v>4877</v>
      </c>
      <c r="U91" s="19" t="s">
        <v>6588</v>
      </c>
      <c r="V91" s="16">
        <v>146</v>
      </c>
      <c r="W91" s="17">
        <v>-0.3454</v>
      </c>
      <c r="X91" s="16">
        <v>4174.14</v>
      </c>
      <c r="Y91" s="20" t="s">
        <v>5840</v>
      </c>
      <c r="Z91" s="16">
        <v>1429.5</v>
      </c>
      <c r="AA91" s="21">
        <v>2</v>
      </c>
      <c r="AB91" s="22">
        <v>28.59</v>
      </c>
      <c r="AD91" s="1"/>
      <c r="AF91" s="21">
        <v>1829</v>
      </c>
      <c r="AG91" s="16">
        <v>18</v>
      </c>
      <c r="AH91" s="23">
        <v>4</v>
      </c>
      <c r="AI91" s="24">
        <v>0.1233</v>
      </c>
      <c r="AJ91" s="22">
        <v>3.15</v>
      </c>
      <c r="AK91" s="17">
        <v>0.8898</v>
      </c>
      <c r="AM91" s="14" t="s">
        <v>6589</v>
      </c>
      <c r="AN91" s="21">
        <v>805</v>
      </c>
      <c r="AO91" s="14" t="s">
        <v>4641</v>
      </c>
      <c r="AP91" s="21">
        <v>10</v>
      </c>
      <c r="AQ91" s="21">
        <v>1</v>
      </c>
      <c r="AR91" s="15" t="s">
        <v>6590</v>
      </c>
      <c r="AS91" s="14" t="s">
        <v>4641</v>
      </c>
      <c r="AT91" s="14" t="s">
        <v>4628</v>
      </c>
      <c r="AU91" s="15" t="s">
        <v>6591</v>
      </c>
      <c r="AV91" s="14" t="s">
        <v>6592</v>
      </c>
      <c r="AW91" s="14" t="s">
        <v>4863</v>
      </c>
      <c r="AX91" s="14" t="s">
        <v>4645</v>
      </c>
      <c r="AY91" s="14" t="s">
        <v>4863</v>
      </c>
      <c r="AZ91" s="14" t="s">
        <v>4863</v>
      </c>
      <c r="BA91" s="14" t="s">
        <v>4863</v>
      </c>
      <c r="BB91" s="14" t="s">
        <v>4645</v>
      </c>
      <c r="BC91" s="14" t="s">
        <v>4645</v>
      </c>
      <c r="BD91" s="14" t="s">
        <v>4863</v>
      </c>
      <c r="BE91" s="14" t="s">
        <v>4645</v>
      </c>
      <c r="BF91" s="14" t="s">
        <v>4863</v>
      </c>
      <c r="BG91" s="15" t="s">
        <v>4863</v>
      </c>
      <c r="BH91" s="20" t="s">
        <v>6593</v>
      </c>
      <c r="BI91" s="20" t="s">
        <v>6594</v>
      </c>
      <c r="BJ91" s="20" t="s">
        <v>6595</v>
      </c>
      <c r="BK91" s="20" t="s">
        <v>6596</v>
      </c>
      <c r="BL91" s="20" t="s">
        <v>4863</v>
      </c>
      <c r="BM91" s="20" t="s">
        <v>5878</v>
      </c>
      <c r="BN91" s="20" t="s">
        <v>4677</v>
      </c>
      <c r="BO91" s="20" t="s">
        <v>6597</v>
      </c>
      <c r="BP91" s="14" t="s">
        <v>6598</v>
      </c>
    </row>
    <row r="92" ht="24" customHeight="1" spans="1:68">
      <c r="A92" s="14">
        <v>91</v>
      </c>
      <c r="B92" s="14" t="s">
        <v>4863</v>
      </c>
      <c r="C92" s="15" t="s">
        <v>6599</v>
      </c>
      <c r="D92" s="15" t="s">
        <v>4863</v>
      </c>
      <c r="E92" s="15" t="s">
        <v>6600</v>
      </c>
      <c r="F92" s="15" t="s">
        <v>4189</v>
      </c>
      <c r="G92" s="15" t="s">
        <v>6601</v>
      </c>
      <c r="H92" s="15" t="s">
        <v>6542</v>
      </c>
      <c r="I92" s="15" t="s">
        <v>6543</v>
      </c>
      <c r="J92" s="15" t="s">
        <v>6602</v>
      </c>
      <c r="K92" s="15" t="s">
        <v>6603</v>
      </c>
      <c r="L92" s="15" t="s">
        <v>6604</v>
      </c>
      <c r="M92" s="15" t="s">
        <v>6605</v>
      </c>
      <c r="N92" s="15" t="s">
        <v>6599</v>
      </c>
      <c r="O92" s="15" t="s">
        <v>4875</v>
      </c>
      <c r="P92" s="15" t="s">
        <v>4876</v>
      </c>
      <c r="Q92" s="16">
        <v>60640</v>
      </c>
      <c r="R92" s="16">
        <v>-31784</v>
      </c>
      <c r="S92" s="17">
        <v>-1.5238</v>
      </c>
      <c r="T92" s="18" t="s">
        <v>4877</v>
      </c>
      <c r="U92" s="19" t="s">
        <v>6606</v>
      </c>
      <c r="V92" s="16">
        <v>179</v>
      </c>
      <c r="W92" s="17">
        <v>-0.2583</v>
      </c>
      <c r="X92" s="16">
        <v>6435.0503</v>
      </c>
      <c r="Y92" s="20" t="s">
        <v>5748</v>
      </c>
      <c r="Z92" s="16">
        <v>3595</v>
      </c>
      <c r="AA92" s="21">
        <v>1</v>
      </c>
      <c r="AB92" s="22">
        <v>35.95</v>
      </c>
      <c r="AD92" s="1"/>
      <c r="AF92" s="21">
        <v>164</v>
      </c>
      <c r="AG92" s="16">
        <v>8</v>
      </c>
      <c r="AH92" s="23">
        <v>4</v>
      </c>
      <c r="AI92" s="24">
        <v>0.0447</v>
      </c>
      <c r="AJ92" s="22">
        <v>3.36</v>
      </c>
      <c r="AK92" s="17">
        <v>0.9065</v>
      </c>
      <c r="AM92" s="14" t="s">
        <v>6607</v>
      </c>
      <c r="AN92" s="21">
        <v>363</v>
      </c>
      <c r="AO92" s="14" t="s">
        <v>4641</v>
      </c>
      <c r="AP92" s="21">
        <v>10</v>
      </c>
      <c r="AQ92" s="21">
        <v>2</v>
      </c>
      <c r="AR92" s="15" t="s">
        <v>6551</v>
      </c>
      <c r="AS92" s="14" t="s">
        <v>4641</v>
      </c>
      <c r="AT92" s="14" t="s">
        <v>4628</v>
      </c>
      <c r="AU92" s="15" t="s">
        <v>6552</v>
      </c>
      <c r="AV92" s="14" t="s">
        <v>6553</v>
      </c>
      <c r="AW92" s="14" t="s">
        <v>4863</v>
      </c>
      <c r="AX92" s="14" t="s">
        <v>4645</v>
      </c>
      <c r="AY92" s="14" t="s">
        <v>4863</v>
      </c>
      <c r="AZ92" s="14" t="s">
        <v>4863</v>
      </c>
      <c r="BA92" s="14" t="s">
        <v>4863</v>
      </c>
      <c r="BB92" s="14" t="s">
        <v>4645</v>
      </c>
      <c r="BC92" s="14" t="s">
        <v>4645</v>
      </c>
      <c r="BD92" s="14" t="s">
        <v>4863</v>
      </c>
      <c r="BE92" s="14" t="s">
        <v>4863</v>
      </c>
      <c r="BF92" s="14" t="s">
        <v>4863</v>
      </c>
      <c r="BG92" s="15" t="s">
        <v>4863</v>
      </c>
      <c r="BH92" s="20" t="s">
        <v>6608</v>
      </c>
      <c r="BI92" s="20" t="s">
        <v>5753</v>
      </c>
      <c r="BJ92" s="20" t="s">
        <v>5754</v>
      </c>
      <c r="BK92" s="20" t="s">
        <v>6609</v>
      </c>
      <c r="BL92" s="20" t="s">
        <v>4863</v>
      </c>
      <c r="BM92" s="20" t="s">
        <v>4796</v>
      </c>
      <c r="BN92" s="20" t="s">
        <v>4796</v>
      </c>
      <c r="BO92" s="20" t="s">
        <v>6610</v>
      </c>
      <c r="BP92" s="14" t="s">
        <v>6611</v>
      </c>
    </row>
    <row r="93" ht="24" customHeight="1" spans="1:68">
      <c r="A93" s="14">
        <v>92</v>
      </c>
      <c r="B93" s="14" t="s">
        <v>4863</v>
      </c>
      <c r="C93" s="15" t="s">
        <v>6612</v>
      </c>
      <c r="D93" s="15" t="s">
        <v>4863</v>
      </c>
      <c r="E93" s="15" t="s">
        <v>6613</v>
      </c>
      <c r="F93" s="15" t="s">
        <v>6614</v>
      </c>
      <c r="G93" s="15" t="s">
        <v>6615</v>
      </c>
      <c r="H93" s="15" t="s">
        <v>6616</v>
      </c>
      <c r="I93" s="15" t="s">
        <v>6617</v>
      </c>
      <c r="J93" s="15" t="s">
        <v>6618</v>
      </c>
      <c r="K93" s="15" t="s">
        <v>6619</v>
      </c>
      <c r="L93" s="15" t="s">
        <v>6620</v>
      </c>
      <c r="M93" s="15" t="s">
        <v>6621</v>
      </c>
      <c r="N93" s="15" t="s">
        <v>6612</v>
      </c>
      <c r="O93" s="15" t="s">
        <v>4875</v>
      </c>
      <c r="P93" s="15" t="s">
        <v>4876</v>
      </c>
      <c r="Q93" s="16">
        <v>52797</v>
      </c>
      <c r="R93" s="16">
        <v>2326</v>
      </c>
      <c r="S93" s="17">
        <v>0.0579</v>
      </c>
      <c r="T93" s="18" t="s">
        <v>4877</v>
      </c>
      <c r="U93" s="19" t="s">
        <v>6622</v>
      </c>
      <c r="V93" s="16">
        <v>134</v>
      </c>
      <c r="W93" s="17">
        <v>17</v>
      </c>
      <c r="X93" s="16">
        <v>6028.66</v>
      </c>
      <c r="Y93" s="20" t="s">
        <v>5748</v>
      </c>
      <c r="Z93" s="16">
        <v>4499</v>
      </c>
      <c r="AA93" s="21">
        <v>1</v>
      </c>
      <c r="AB93" s="22">
        <v>44.99</v>
      </c>
      <c r="AD93" s="1"/>
      <c r="AF93" s="21">
        <v>8</v>
      </c>
      <c r="AG93" s="16">
        <v>7</v>
      </c>
      <c r="AH93" s="23">
        <v>4.7</v>
      </c>
      <c r="AI93" s="24">
        <v>0.0522</v>
      </c>
      <c r="AK93" s="17">
        <v>0</v>
      </c>
      <c r="AM93" s="14" t="s">
        <v>6623</v>
      </c>
      <c r="AN93" s="21">
        <v>121</v>
      </c>
      <c r="AO93" s="14" t="s">
        <v>4627</v>
      </c>
      <c r="AP93" s="21">
        <v>7.9</v>
      </c>
      <c r="AQ93" s="21">
        <v>1</v>
      </c>
      <c r="AR93" s="15" t="s">
        <v>6624</v>
      </c>
      <c r="AS93" s="14" t="s">
        <v>4627</v>
      </c>
      <c r="AT93" s="14" t="s">
        <v>4754</v>
      </c>
      <c r="AU93" s="15" t="s">
        <v>6625</v>
      </c>
      <c r="AV93" s="14" t="s">
        <v>6626</v>
      </c>
      <c r="AW93" s="14" t="s">
        <v>4863</v>
      </c>
      <c r="AX93" s="14" t="s">
        <v>4863</v>
      </c>
      <c r="AY93" s="14" t="s">
        <v>4863</v>
      </c>
      <c r="AZ93" s="14" t="s">
        <v>4863</v>
      </c>
      <c r="BA93" s="14" t="s">
        <v>4863</v>
      </c>
      <c r="BB93" s="14" t="s">
        <v>4863</v>
      </c>
      <c r="BC93" s="14" t="s">
        <v>4645</v>
      </c>
      <c r="BD93" s="14" t="s">
        <v>4863</v>
      </c>
      <c r="BE93" s="14" t="s">
        <v>4863</v>
      </c>
      <c r="BF93" s="14" t="s">
        <v>4863</v>
      </c>
      <c r="BG93" s="15" t="s">
        <v>4863</v>
      </c>
      <c r="BJ93" s="20" t="s">
        <v>4863</v>
      </c>
      <c r="BK93" s="20" t="s">
        <v>6627</v>
      </c>
      <c r="BL93" s="20" t="s">
        <v>4863</v>
      </c>
      <c r="BN93" s="20" t="s">
        <v>4863</v>
      </c>
      <c r="BP93" s="14" t="s">
        <v>4863</v>
      </c>
    </row>
    <row r="94" ht="24" customHeight="1" spans="1:68">
      <c r="A94" s="14">
        <v>93</v>
      </c>
      <c r="B94" s="14" t="s">
        <v>4863</v>
      </c>
      <c r="C94" s="15" t="s">
        <v>4607</v>
      </c>
      <c r="D94" s="15" t="s">
        <v>5115</v>
      </c>
      <c r="E94" s="15" t="s">
        <v>6628</v>
      </c>
      <c r="F94" s="15" t="s">
        <v>6629</v>
      </c>
      <c r="G94" s="15" t="s">
        <v>6630</v>
      </c>
      <c r="H94" s="15" t="s">
        <v>4608</v>
      </c>
      <c r="I94" s="15" t="s">
        <v>6631</v>
      </c>
      <c r="J94" s="15" t="s">
        <v>6632</v>
      </c>
      <c r="K94" s="15" t="s">
        <v>6633</v>
      </c>
      <c r="L94" s="15" t="s">
        <v>6634</v>
      </c>
      <c r="M94" s="15" t="s">
        <v>6635</v>
      </c>
      <c r="N94" s="15" t="s">
        <v>6636</v>
      </c>
      <c r="O94" s="15" t="s">
        <v>4875</v>
      </c>
      <c r="P94" s="15" t="s">
        <v>4876</v>
      </c>
      <c r="Q94" s="16">
        <v>53113</v>
      </c>
      <c r="R94" s="16">
        <v>-2832</v>
      </c>
      <c r="S94" s="17">
        <v>-0.0798</v>
      </c>
      <c r="T94" s="18" t="s">
        <v>4877</v>
      </c>
      <c r="U94" s="19" t="s">
        <v>6637</v>
      </c>
      <c r="V94" s="16">
        <v>138</v>
      </c>
      <c r="W94" s="17">
        <v>-0.3953</v>
      </c>
      <c r="X94" s="16">
        <v>3723.24</v>
      </c>
      <c r="Y94" s="20" t="s">
        <v>5840</v>
      </c>
      <c r="Z94" s="16">
        <v>1349</v>
      </c>
      <c r="AA94" s="21">
        <v>2</v>
      </c>
      <c r="AB94" s="22">
        <v>26.98</v>
      </c>
      <c r="AD94" s="1"/>
      <c r="AF94" s="21">
        <v>38</v>
      </c>
      <c r="AG94" s="16">
        <v>6</v>
      </c>
      <c r="AH94" s="23">
        <v>4.4</v>
      </c>
      <c r="AI94" s="24">
        <v>0.0435</v>
      </c>
      <c r="AJ94" s="22">
        <v>3.14</v>
      </c>
      <c r="AK94" s="17">
        <v>0.8836</v>
      </c>
      <c r="AM94" s="14" t="s">
        <v>5652</v>
      </c>
      <c r="AN94" s="21">
        <v>169</v>
      </c>
      <c r="AO94" s="14" t="s">
        <v>4641</v>
      </c>
      <c r="AP94" s="21">
        <v>10</v>
      </c>
      <c r="AQ94" s="21">
        <v>1</v>
      </c>
      <c r="AR94" s="15" t="s">
        <v>6638</v>
      </c>
      <c r="AS94" s="14" t="s">
        <v>4641</v>
      </c>
      <c r="AT94" s="14" t="s">
        <v>4754</v>
      </c>
      <c r="AU94" s="15" t="s">
        <v>6639</v>
      </c>
      <c r="AV94" s="14" t="s">
        <v>6640</v>
      </c>
      <c r="AW94" s="14" t="s">
        <v>4863</v>
      </c>
      <c r="AX94" s="14" t="s">
        <v>4863</v>
      </c>
      <c r="AY94" s="14" t="s">
        <v>4863</v>
      </c>
      <c r="AZ94" s="14" t="s">
        <v>4863</v>
      </c>
      <c r="BA94" s="14" t="s">
        <v>4863</v>
      </c>
      <c r="BB94" s="14" t="s">
        <v>4645</v>
      </c>
      <c r="BC94" s="14" t="s">
        <v>4863</v>
      </c>
      <c r="BD94" s="14" t="s">
        <v>4863</v>
      </c>
      <c r="BE94" s="14" t="s">
        <v>4863</v>
      </c>
      <c r="BF94" s="14" t="s">
        <v>4863</v>
      </c>
      <c r="BG94" s="15" t="s">
        <v>4863</v>
      </c>
      <c r="BI94" s="20" t="s">
        <v>6641</v>
      </c>
      <c r="BJ94" s="20" t="s">
        <v>4928</v>
      </c>
      <c r="BK94" s="20" t="s">
        <v>6642</v>
      </c>
      <c r="BL94" s="20" t="s">
        <v>4863</v>
      </c>
      <c r="BM94" s="20" t="s">
        <v>6641</v>
      </c>
      <c r="BN94" s="20" t="s">
        <v>4928</v>
      </c>
      <c r="BO94" s="20" t="s">
        <v>6643</v>
      </c>
      <c r="BP94" s="14" t="s">
        <v>6644</v>
      </c>
    </row>
    <row r="95" ht="24" customHeight="1" spans="1:68">
      <c r="A95" s="14">
        <v>94</v>
      </c>
      <c r="B95" s="14" t="s">
        <v>4863</v>
      </c>
      <c r="C95" s="15" t="s">
        <v>6645</v>
      </c>
      <c r="D95" s="15" t="s">
        <v>6646</v>
      </c>
      <c r="E95" s="15" t="s">
        <v>6647</v>
      </c>
      <c r="F95" s="15" t="s">
        <v>1175</v>
      </c>
      <c r="G95" s="15" t="s">
        <v>6648</v>
      </c>
      <c r="H95" s="15" t="s">
        <v>6649</v>
      </c>
      <c r="I95" s="15" t="s">
        <v>6650</v>
      </c>
      <c r="J95" s="15" t="s">
        <v>6651</v>
      </c>
      <c r="K95" s="15" t="s">
        <v>6652</v>
      </c>
      <c r="L95" s="15" t="s">
        <v>6653</v>
      </c>
      <c r="M95" s="15" t="s">
        <v>6654</v>
      </c>
      <c r="N95" s="15" t="s">
        <v>6655</v>
      </c>
      <c r="O95" s="15" t="s">
        <v>4875</v>
      </c>
      <c r="P95" s="15" t="s">
        <v>4876</v>
      </c>
      <c r="Q95" s="16">
        <v>4605</v>
      </c>
      <c r="R95" s="16">
        <v>-1665</v>
      </c>
      <c r="S95" s="17">
        <v>-0.3818</v>
      </c>
      <c r="T95" s="18" t="s">
        <v>4877</v>
      </c>
      <c r="U95" s="19" t="s">
        <v>6656</v>
      </c>
      <c r="V95" s="16">
        <v>795</v>
      </c>
      <c r="W95" s="17">
        <v>1.3438</v>
      </c>
      <c r="X95" s="16">
        <v>87442.05</v>
      </c>
      <c r="Y95" s="20" t="s">
        <v>5840</v>
      </c>
      <c r="Z95" s="16">
        <v>5499.5</v>
      </c>
      <c r="AA95" s="21">
        <v>5</v>
      </c>
      <c r="AB95" s="22">
        <v>79.99</v>
      </c>
      <c r="AD95" s="1"/>
      <c r="AF95" s="21">
        <v>918</v>
      </c>
      <c r="AG95" s="16">
        <v>0</v>
      </c>
      <c r="AH95" s="23">
        <v>4.5</v>
      </c>
      <c r="AI95" s="24">
        <v>0</v>
      </c>
      <c r="AJ95" s="22">
        <v>6.2</v>
      </c>
      <c r="AK95" s="17">
        <v>0.9436</v>
      </c>
      <c r="AM95" s="14" t="s">
        <v>6657</v>
      </c>
      <c r="AN95" s="21">
        <v>359</v>
      </c>
      <c r="AO95" s="14" t="s">
        <v>4945</v>
      </c>
      <c r="AP95" s="21">
        <v>9.9</v>
      </c>
      <c r="AQ95" s="21">
        <v>2</v>
      </c>
      <c r="AR95" s="15" t="s">
        <v>4946</v>
      </c>
      <c r="AS95" s="14" t="s">
        <v>4945</v>
      </c>
      <c r="AT95" s="14" t="s">
        <v>4863</v>
      </c>
      <c r="AU95" s="15" t="s">
        <v>4863</v>
      </c>
      <c r="AV95" s="14" t="s">
        <v>4863</v>
      </c>
      <c r="AW95" s="14" t="s">
        <v>4863</v>
      </c>
      <c r="AX95" s="14" t="s">
        <v>4863</v>
      </c>
      <c r="AY95" s="14" t="s">
        <v>4863</v>
      </c>
      <c r="AZ95" s="14" t="s">
        <v>4863</v>
      </c>
      <c r="BA95" s="14" t="s">
        <v>4863</v>
      </c>
      <c r="BB95" s="14" t="s">
        <v>4645</v>
      </c>
      <c r="BC95" s="14" t="s">
        <v>4863</v>
      </c>
      <c r="BD95" s="14" t="s">
        <v>4863</v>
      </c>
      <c r="BE95" s="14" t="s">
        <v>4645</v>
      </c>
      <c r="BF95" s="14" t="s">
        <v>4863</v>
      </c>
      <c r="BG95" s="15" t="s">
        <v>4645</v>
      </c>
      <c r="BI95" s="20" t="s">
        <v>6658</v>
      </c>
      <c r="BJ95" s="20" t="s">
        <v>6659</v>
      </c>
      <c r="BK95" s="20" t="s">
        <v>6660</v>
      </c>
      <c r="BL95" s="20" t="s">
        <v>4863</v>
      </c>
      <c r="BM95" s="20" t="s">
        <v>6661</v>
      </c>
      <c r="BN95" s="20" t="s">
        <v>6661</v>
      </c>
      <c r="BO95" s="20" t="s">
        <v>6662</v>
      </c>
      <c r="BP95" s="14" t="s">
        <v>6663</v>
      </c>
    </row>
    <row r="96" ht="24" customHeight="1" spans="1:68">
      <c r="A96" s="14">
        <v>95</v>
      </c>
      <c r="B96" s="14" t="s">
        <v>4863</v>
      </c>
      <c r="C96" s="15" t="s">
        <v>4611</v>
      </c>
      <c r="D96" s="15" t="s">
        <v>4863</v>
      </c>
      <c r="E96" s="15" t="s">
        <v>6664</v>
      </c>
      <c r="F96" s="15" t="s">
        <v>6665</v>
      </c>
      <c r="G96" s="15" t="s">
        <v>6666</v>
      </c>
      <c r="H96" s="15" t="s">
        <v>4612</v>
      </c>
      <c r="I96" s="15" t="s">
        <v>6667</v>
      </c>
      <c r="J96" s="15" t="s">
        <v>6668</v>
      </c>
      <c r="K96" s="15" t="s">
        <v>6669</v>
      </c>
      <c r="L96" s="15" t="s">
        <v>6670</v>
      </c>
      <c r="M96" s="15" t="s">
        <v>6671</v>
      </c>
      <c r="N96" s="15" t="s">
        <v>4611</v>
      </c>
      <c r="O96" s="15" t="s">
        <v>4875</v>
      </c>
      <c r="P96" s="15" t="s">
        <v>4876</v>
      </c>
      <c r="Q96" s="16">
        <v>56906</v>
      </c>
      <c r="R96" s="16">
        <v>44930</v>
      </c>
      <c r="S96" s="17">
        <v>0.4511</v>
      </c>
      <c r="T96" s="18" t="s">
        <v>4877</v>
      </c>
      <c r="U96" s="19" t="s">
        <v>6672</v>
      </c>
      <c r="V96" s="16">
        <v>121</v>
      </c>
      <c r="W96" s="17">
        <v>-0.2454</v>
      </c>
      <c r="X96" s="16">
        <v>2294.16</v>
      </c>
      <c r="Y96" s="20" t="s">
        <v>5840</v>
      </c>
      <c r="Z96" s="16">
        <v>948</v>
      </c>
      <c r="AA96" s="21">
        <v>1</v>
      </c>
      <c r="AB96" s="22">
        <v>18.96</v>
      </c>
      <c r="AD96" s="1"/>
      <c r="AF96" s="21">
        <v>289</v>
      </c>
      <c r="AG96" s="16">
        <v>9</v>
      </c>
      <c r="AH96" s="23">
        <v>4.1</v>
      </c>
      <c r="AI96" s="24">
        <v>0.0744</v>
      </c>
      <c r="AJ96" s="22">
        <v>3.14</v>
      </c>
      <c r="AK96" s="17">
        <v>0.8344</v>
      </c>
      <c r="AM96" s="14" t="s">
        <v>6673</v>
      </c>
      <c r="AN96" s="21">
        <v>807</v>
      </c>
      <c r="AO96" s="14" t="s">
        <v>4641</v>
      </c>
      <c r="AP96" s="21">
        <v>10</v>
      </c>
      <c r="AQ96" s="21">
        <v>1</v>
      </c>
      <c r="AR96" s="15" t="s">
        <v>6665</v>
      </c>
      <c r="AS96" s="14" t="s">
        <v>4641</v>
      </c>
      <c r="AT96" s="14" t="s">
        <v>4628</v>
      </c>
      <c r="AU96" s="15" t="s">
        <v>6674</v>
      </c>
      <c r="AV96" s="14" t="s">
        <v>6675</v>
      </c>
      <c r="AW96" s="14" t="s">
        <v>4863</v>
      </c>
      <c r="AX96" s="14" t="s">
        <v>4645</v>
      </c>
      <c r="AY96" s="14" t="s">
        <v>4863</v>
      </c>
      <c r="AZ96" s="14" t="s">
        <v>4863</v>
      </c>
      <c r="BA96" s="14" t="s">
        <v>4863</v>
      </c>
      <c r="BB96" s="14" t="s">
        <v>4645</v>
      </c>
      <c r="BC96" s="14" t="s">
        <v>4645</v>
      </c>
      <c r="BD96" s="14" t="s">
        <v>4863</v>
      </c>
      <c r="BE96" s="14" t="s">
        <v>4863</v>
      </c>
      <c r="BF96" s="14" t="s">
        <v>4863</v>
      </c>
      <c r="BG96" s="15" t="s">
        <v>4863</v>
      </c>
      <c r="BH96" s="20" t="s">
        <v>6676</v>
      </c>
      <c r="BI96" s="20" t="s">
        <v>6677</v>
      </c>
      <c r="BJ96" s="20" t="s">
        <v>6678</v>
      </c>
      <c r="BK96" s="20" t="s">
        <v>6679</v>
      </c>
      <c r="BL96" s="20" t="s">
        <v>4863</v>
      </c>
      <c r="BM96" s="20" t="s">
        <v>5369</v>
      </c>
      <c r="BN96" s="20" t="s">
        <v>5367</v>
      </c>
      <c r="BO96" s="20" t="s">
        <v>6680</v>
      </c>
      <c r="BP96" s="14" t="s">
        <v>6681</v>
      </c>
    </row>
    <row r="97" ht="24" customHeight="1" spans="1:68">
      <c r="A97" s="14">
        <v>96</v>
      </c>
      <c r="B97" s="14" t="s">
        <v>4863</v>
      </c>
      <c r="C97" s="15" t="s">
        <v>6682</v>
      </c>
      <c r="D97" s="15" t="s">
        <v>5115</v>
      </c>
      <c r="E97" s="15" t="s">
        <v>6683</v>
      </c>
      <c r="F97" s="15" t="s">
        <v>6684</v>
      </c>
      <c r="G97" s="15" t="s">
        <v>6685</v>
      </c>
      <c r="H97" s="15" t="s">
        <v>6686</v>
      </c>
      <c r="I97" s="15" t="s">
        <v>6687</v>
      </c>
      <c r="J97" s="15" t="s">
        <v>6688</v>
      </c>
      <c r="K97" s="15" t="s">
        <v>6689</v>
      </c>
      <c r="L97" s="15" t="s">
        <v>6690</v>
      </c>
      <c r="M97" s="15" t="s">
        <v>6691</v>
      </c>
      <c r="N97" s="15" t="s">
        <v>6692</v>
      </c>
      <c r="O97" s="15" t="s">
        <v>4875</v>
      </c>
      <c r="P97" s="15" t="s">
        <v>4876</v>
      </c>
      <c r="Q97" s="16">
        <v>51900</v>
      </c>
      <c r="R97" s="16">
        <v>7361</v>
      </c>
      <c r="S97" s="17">
        <v>0.1242</v>
      </c>
      <c r="T97" s="18" t="s">
        <v>4877</v>
      </c>
      <c r="U97" s="19" t="s">
        <v>6693</v>
      </c>
      <c r="V97" s="16">
        <v>133</v>
      </c>
      <c r="W97" s="17">
        <v>2.8947</v>
      </c>
      <c r="X97" s="16">
        <v>10638.67</v>
      </c>
      <c r="Y97" s="20" t="s">
        <v>5748</v>
      </c>
      <c r="Z97" s="16">
        <v>7999</v>
      </c>
      <c r="AA97" s="21">
        <v>1</v>
      </c>
      <c r="AB97" s="22">
        <v>79.99</v>
      </c>
      <c r="AD97" s="20" t="s">
        <v>5185</v>
      </c>
      <c r="AF97" s="21">
        <v>100</v>
      </c>
      <c r="AG97" s="16">
        <v>34</v>
      </c>
      <c r="AH97" s="23">
        <v>4.7</v>
      </c>
      <c r="AI97" s="24">
        <v>0.2556</v>
      </c>
      <c r="AJ97" s="22">
        <v>5.19</v>
      </c>
      <c r="AK97" s="17">
        <v>0.9351</v>
      </c>
      <c r="AM97" s="14" t="s">
        <v>5491</v>
      </c>
      <c r="AN97" s="21">
        <v>87</v>
      </c>
      <c r="AO97" s="14" t="s">
        <v>4945</v>
      </c>
      <c r="AP97" s="21">
        <v>9.9</v>
      </c>
      <c r="AQ97" s="21">
        <v>2</v>
      </c>
      <c r="AR97" s="15" t="s">
        <v>4946</v>
      </c>
      <c r="AS97" s="14" t="s">
        <v>4945</v>
      </c>
      <c r="AT97" s="14" t="s">
        <v>4863</v>
      </c>
      <c r="AU97" s="15" t="s">
        <v>4863</v>
      </c>
      <c r="AV97" s="14" t="s">
        <v>4863</v>
      </c>
      <c r="AW97" s="14" t="s">
        <v>4863</v>
      </c>
      <c r="AX97" s="14" t="s">
        <v>4863</v>
      </c>
      <c r="AY97" s="14" t="s">
        <v>4863</v>
      </c>
      <c r="AZ97" s="14" t="s">
        <v>4863</v>
      </c>
      <c r="BA97" s="14" t="s">
        <v>4863</v>
      </c>
      <c r="BB97" s="14" t="s">
        <v>4645</v>
      </c>
      <c r="BC97" s="14" t="s">
        <v>4645</v>
      </c>
      <c r="BD97" s="14" t="s">
        <v>4863</v>
      </c>
      <c r="BE97" s="14" t="s">
        <v>4863</v>
      </c>
      <c r="BF97" s="14" t="s">
        <v>4863</v>
      </c>
      <c r="BG97" s="15" t="s">
        <v>4863</v>
      </c>
      <c r="BI97" s="20" t="s">
        <v>6694</v>
      </c>
      <c r="BJ97" s="20" t="s">
        <v>6219</v>
      </c>
      <c r="BK97" s="20" t="s">
        <v>6695</v>
      </c>
      <c r="BL97" s="20" t="s">
        <v>4863</v>
      </c>
      <c r="BM97" s="20" t="s">
        <v>6696</v>
      </c>
      <c r="BN97" s="20" t="s">
        <v>6696</v>
      </c>
      <c r="BO97" s="20" t="s">
        <v>6697</v>
      </c>
      <c r="BP97" s="14" t="s">
        <v>6698</v>
      </c>
    </row>
    <row r="98" ht="24" customHeight="1" spans="1:68">
      <c r="A98" s="14">
        <v>97</v>
      </c>
      <c r="B98" s="14" t="s">
        <v>4863</v>
      </c>
      <c r="C98" s="15" t="s">
        <v>4605</v>
      </c>
      <c r="D98" s="15" t="s">
        <v>4863</v>
      </c>
      <c r="E98" s="15" t="s">
        <v>6699</v>
      </c>
      <c r="F98" s="15" t="s">
        <v>6700</v>
      </c>
      <c r="G98" s="15" t="s">
        <v>6701</v>
      </c>
      <c r="H98" s="15" t="s">
        <v>4606</v>
      </c>
      <c r="I98" s="15" t="s">
        <v>6702</v>
      </c>
      <c r="J98" s="15" t="s">
        <v>6703</v>
      </c>
      <c r="K98" s="15" t="s">
        <v>6704</v>
      </c>
      <c r="L98" s="15" t="s">
        <v>6705</v>
      </c>
      <c r="M98" s="15" t="s">
        <v>6706</v>
      </c>
      <c r="N98" s="15" t="s">
        <v>4605</v>
      </c>
      <c r="O98" s="15" t="s">
        <v>4875</v>
      </c>
      <c r="P98" s="15" t="s">
        <v>4876</v>
      </c>
      <c r="Q98" s="16">
        <v>59686</v>
      </c>
      <c r="R98" s="16">
        <v>3310</v>
      </c>
      <c r="S98" s="17">
        <v>0.0794</v>
      </c>
      <c r="T98" s="18" t="s">
        <v>4877</v>
      </c>
      <c r="U98" s="19" t="s">
        <v>6707</v>
      </c>
      <c r="V98" s="16">
        <v>322</v>
      </c>
      <c r="W98" s="17">
        <v>2.89</v>
      </c>
      <c r="X98" s="16">
        <v>7338.3804</v>
      </c>
      <c r="Y98" s="20" t="s">
        <v>5153</v>
      </c>
      <c r="Z98" s="16">
        <v>4558</v>
      </c>
      <c r="AA98" s="21">
        <v>1</v>
      </c>
      <c r="AB98" s="22">
        <v>22.79</v>
      </c>
      <c r="AD98" s="1"/>
      <c r="AF98" s="21">
        <v>43</v>
      </c>
      <c r="AG98" s="16">
        <v>18</v>
      </c>
      <c r="AH98" s="23">
        <v>4.6</v>
      </c>
      <c r="AI98" s="24">
        <v>0.0559</v>
      </c>
      <c r="AJ98" s="22">
        <v>3.14</v>
      </c>
      <c r="AK98" s="17">
        <v>0.8622</v>
      </c>
      <c r="AM98" s="14" t="s">
        <v>5749</v>
      </c>
      <c r="AN98" s="21">
        <v>73</v>
      </c>
      <c r="AO98" s="14" t="s">
        <v>4641</v>
      </c>
      <c r="AP98" s="21">
        <v>10</v>
      </c>
      <c r="AQ98" s="21">
        <v>1</v>
      </c>
      <c r="AR98" s="15" t="s">
        <v>6708</v>
      </c>
      <c r="AS98" s="14" t="s">
        <v>4641</v>
      </c>
      <c r="AT98" s="14" t="s">
        <v>4628</v>
      </c>
      <c r="AU98" s="15" t="s">
        <v>6709</v>
      </c>
      <c r="AV98" s="14" t="s">
        <v>6710</v>
      </c>
      <c r="AW98" s="14" t="s">
        <v>4863</v>
      </c>
      <c r="AX98" s="14" t="s">
        <v>4863</v>
      </c>
      <c r="AY98" s="14" t="s">
        <v>4863</v>
      </c>
      <c r="AZ98" s="14" t="s">
        <v>4863</v>
      </c>
      <c r="BA98" s="14" t="s">
        <v>4863</v>
      </c>
      <c r="BB98" s="14" t="s">
        <v>4645</v>
      </c>
      <c r="BC98" s="14" t="s">
        <v>4645</v>
      </c>
      <c r="BD98" s="14" t="s">
        <v>4863</v>
      </c>
      <c r="BE98" s="14" t="s">
        <v>4863</v>
      </c>
      <c r="BF98" s="14" t="s">
        <v>4863</v>
      </c>
      <c r="BG98" s="15" t="s">
        <v>4863</v>
      </c>
      <c r="BI98" s="20" t="s">
        <v>5620</v>
      </c>
      <c r="BJ98" s="20" t="s">
        <v>5621</v>
      </c>
      <c r="BK98" s="20" t="s">
        <v>6711</v>
      </c>
      <c r="BL98" s="20" t="s">
        <v>4863</v>
      </c>
      <c r="BM98" s="20" t="s">
        <v>5620</v>
      </c>
      <c r="BN98" s="20" t="s">
        <v>5621</v>
      </c>
      <c r="BO98" s="20" t="s">
        <v>6712</v>
      </c>
      <c r="BP98" s="14" t="s">
        <v>6713</v>
      </c>
    </row>
    <row r="99" ht="24" customHeight="1" spans="1:68">
      <c r="A99" s="14">
        <v>98</v>
      </c>
      <c r="B99" s="14" t="s">
        <v>4863</v>
      </c>
      <c r="C99" s="15" t="s">
        <v>6714</v>
      </c>
      <c r="D99" s="15" t="s">
        <v>6715</v>
      </c>
      <c r="E99" s="15" t="s">
        <v>6716</v>
      </c>
      <c r="F99" s="15" t="s">
        <v>6717</v>
      </c>
      <c r="G99" s="15" t="s">
        <v>6718</v>
      </c>
      <c r="H99" s="15" t="s">
        <v>6719</v>
      </c>
      <c r="I99" s="15" t="s">
        <v>6720</v>
      </c>
      <c r="J99" s="15" t="s">
        <v>6721</v>
      </c>
      <c r="K99" s="15" t="s">
        <v>6722</v>
      </c>
      <c r="L99" s="15" t="s">
        <v>6723</v>
      </c>
      <c r="M99" s="15" t="s">
        <v>6724</v>
      </c>
      <c r="N99" s="15" t="s">
        <v>6725</v>
      </c>
      <c r="O99" s="15" t="s">
        <v>4875</v>
      </c>
      <c r="P99" s="15" t="s">
        <v>4876</v>
      </c>
      <c r="Q99" s="16">
        <v>53946</v>
      </c>
      <c r="R99" s="16">
        <v>-7416</v>
      </c>
      <c r="S99" s="17">
        <v>-0.1957</v>
      </c>
      <c r="T99" s="18" t="s">
        <v>4877</v>
      </c>
      <c r="U99" s="19" t="s">
        <v>6726</v>
      </c>
      <c r="V99" s="16">
        <v>131</v>
      </c>
      <c r="W99" s="17">
        <v>-0.1589</v>
      </c>
      <c r="X99" s="16">
        <v>4452.6904</v>
      </c>
      <c r="Y99" s="20" t="s">
        <v>5748</v>
      </c>
      <c r="Z99" s="16">
        <v>3399</v>
      </c>
      <c r="AA99" s="21">
        <v>1</v>
      </c>
      <c r="AB99" s="22">
        <v>33.99</v>
      </c>
      <c r="AC99" s="22">
        <v>33.99</v>
      </c>
      <c r="AD99" s="1"/>
      <c r="AF99" s="21">
        <v>2268</v>
      </c>
      <c r="AG99" s="16">
        <v>54</v>
      </c>
      <c r="AH99" s="23">
        <v>4.3</v>
      </c>
      <c r="AI99" s="24">
        <v>0.4122</v>
      </c>
      <c r="AJ99" s="22">
        <v>4.83</v>
      </c>
      <c r="AK99" s="17">
        <v>0.8579</v>
      </c>
      <c r="AM99" s="14" t="s">
        <v>6727</v>
      </c>
      <c r="AN99" s="21">
        <v>279</v>
      </c>
      <c r="AO99" s="14" t="s">
        <v>4641</v>
      </c>
      <c r="AP99" s="21">
        <v>9.8</v>
      </c>
      <c r="AQ99" s="21">
        <v>1</v>
      </c>
      <c r="AR99" s="15" t="s">
        <v>6728</v>
      </c>
      <c r="AS99" s="14" t="s">
        <v>4641</v>
      </c>
      <c r="AT99" s="14" t="s">
        <v>4628</v>
      </c>
      <c r="AU99" s="15" t="s">
        <v>6729</v>
      </c>
      <c r="AV99" s="14" t="s">
        <v>6730</v>
      </c>
      <c r="AW99" s="14" t="s">
        <v>4863</v>
      </c>
      <c r="AX99" s="14" t="s">
        <v>4863</v>
      </c>
      <c r="AY99" s="14" t="s">
        <v>4863</v>
      </c>
      <c r="AZ99" s="14" t="s">
        <v>4863</v>
      </c>
      <c r="BA99" s="14" t="s">
        <v>4863</v>
      </c>
      <c r="BB99" s="14" t="s">
        <v>4645</v>
      </c>
      <c r="BC99" s="14" t="s">
        <v>4863</v>
      </c>
      <c r="BD99" s="14" t="s">
        <v>4863</v>
      </c>
      <c r="BE99" s="14" t="s">
        <v>4863</v>
      </c>
      <c r="BF99" s="14" t="s">
        <v>4863</v>
      </c>
      <c r="BG99" s="15" t="s">
        <v>4863</v>
      </c>
      <c r="BI99" s="20" t="s">
        <v>6731</v>
      </c>
      <c r="BJ99" s="20" t="s">
        <v>6731</v>
      </c>
      <c r="BK99" s="20" t="s">
        <v>6732</v>
      </c>
      <c r="BL99" s="20" t="s">
        <v>4863</v>
      </c>
      <c r="BM99" s="20" t="s">
        <v>6731</v>
      </c>
      <c r="BN99" s="20" t="s">
        <v>6731</v>
      </c>
      <c r="BO99" s="20" t="s">
        <v>6733</v>
      </c>
      <c r="BP99" s="14" t="s">
        <v>6734</v>
      </c>
    </row>
    <row r="100" ht="24" customHeight="1" spans="1:68">
      <c r="A100" s="14">
        <v>99</v>
      </c>
      <c r="B100" s="14" t="s">
        <v>4863</v>
      </c>
      <c r="C100" s="15" t="s">
        <v>6735</v>
      </c>
      <c r="D100" s="15" t="s">
        <v>4863</v>
      </c>
      <c r="E100" s="15" t="s">
        <v>6736</v>
      </c>
      <c r="F100" s="15" t="s">
        <v>6737</v>
      </c>
      <c r="G100" s="15" t="s">
        <v>6738</v>
      </c>
      <c r="H100" s="15" t="s">
        <v>6739</v>
      </c>
      <c r="I100" s="15" t="s">
        <v>6740</v>
      </c>
      <c r="J100" s="15" t="s">
        <v>6741</v>
      </c>
      <c r="K100" s="15" t="s">
        <v>6742</v>
      </c>
      <c r="L100" s="15" t="s">
        <v>6743</v>
      </c>
      <c r="M100" s="15" t="s">
        <v>6744</v>
      </c>
      <c r="N100" s="15" t="s">
        <v>6735</v>
      </c>
      <c r="O100" s="15" t="s">
        <v>4875</v>
      </c>
      <c r="P100" s="15" t="s">
        <v>4876</v>
      </c>
      <c r="Q100" s="16">
        <v>51439</v>
      </c>
      <c r="R100" s="16">
        <v>59080</v>
      </c>
      <c r="S100" s="17">
        <v>0.5436</v>
      </c>
      <c r="T100" s="18" t="s">
        <v>4877</v>
      </c>
      <c r="U100" s="19" t="s">
        <v>6745</v>
      </c>
      <c r="V100" s="16">
        <v>60</v>
      </c>
      <c r="W100" s="17">
        <v>-0.02</v>
      </c>
      <c r="X100" s="16">
        <v>3597</v>
      </c>
      <c r="Y100" s="20" t="s">
        <v>5840</v>
      </c>
      <c r="Z100" s="16">
        <v>2997.5</v>
      </c>
      <c r="AA100" s="21">
        <v>1</v>
      </c>
      <c r="AB100" s="22">
        <v>59.95</v>
      </c>
      <c r="AD100" s="1"/>
      <c r="AE100" s="16">
        <v>12</v>
      </c>
      <c r="AF100" s="21">
        <v>183</v>
      </c>
      <c r="AG100" s="16">
        <v>0</v>
      </c>
      <c r="AH100" s="23">
        <v>4.3</v>
      </c>
      <c r="AI100" s="24">
        <v>0</v>
      </c>
      <c r="AJ100" s="22">
        <v>4.94</v>
      </c>
      <c r="AK100" s="17">
        <v>0.9176</v>
      </c>
      <c r="AM100" s="14" t="s">
        <v>6746</v>
      </c>
      <c r="AN100" s="21">
        <v>3226</v>
      </c>
      <c r="AO100" s="14" t="s">
        <v>4641</v>
      </c>
      <c r="AP100" s="21">
        <v>6.5</v>
      </c>
      <c r="AQ100" s="21">
        <v>1</v>
      </c>
      <c r="AR100" s="15" t="s">
        <v>6747</v>
      </c>
      <c r="AS100" s="14" t="s">
        <v>4641</v>
      </c>
      <c r="AT100" s="14" t="s">
        <v>4754</v>
      </c>
      <c r="AU100" s="15" t="s">
        <v>6748</v>
      </c>
      <c r="AV100" s="14" t="s">
        <v>6749</v>
      </c>
      <c r="AW100" s="14" t="s">
        <v>4863</v>
      </c>
      <c r="AX100" s="14" t="s">
        <v>4645</v>
      </c>
      <c r="AY100" s="14" t="s">
        <v>4863</v>
      </c>
      <c r="AZ100" s="14" t="s">
        <v>4863</v>
      </c>
      <c r="BA100" s="14" t="s">
        <v>4863</v>
      </c>
      <c r="BB100" s="14" t="s">
        <v>4863</v>
      </c>
      <c r="BC100" s="14" t="s">
        <v>4863</v>
      </c>
      <c r="BD100" s="14" t="s">
        <v>4863</v>
      </c>
      <c r="BE100" s="14" t="s">
        <v>4863</v>
      </c>
      <c r="BF100" s="14" t="s">
        <v>4863</v>
      </c>
      <c r="BG100" s="15" t="s">
        <v>4863</v>
      </c>
      <c r="BH100" s="20" t="s">
        <v>6750</v>
      </c>
      <c r="BI100" s="20" t="s">
        <v>6751</v>
      </c>
      <c r="BJ100" s="20" t="s">
        <v>6752</v>
      </c>
      <c r="BK100" s="20" t="s">
        <v>6753</v>
      </c>
      <c r="BL100" s="20" t="s">
        <v>6754</v>
      </c>
      <c r="BM100" s="20" t="s">
        <v>6755</v>
      </c>
      <c r="BN100" s="20" t="s">
        <v>6755</v>
      </c>
      <c r="BO100" s="20" t="s">
        <v>6753</v>
      </c>
      <c r="BP100" s="14" t="s">
        <v>6754</v>
      </c>
    </row>
    <row r="101" ht="24" customHeight="1" spans="1:68">
      <c r="A101" s="14">
        <v>100</v>
      </c>
      <c r="B101" s="14" t="s">
        <v>4863</v>
      </c>
      <c r="C101" s="15" t="s">
        <v>6756</v>
      </c>
      <c r="D101" s="15" t="s">
        <v>4863</v>
      </c>
      <c r="E101" s="15" t="s">
        <v>6757</v>
      </c>
      <c r="F101" s="15" t="s">
        <v>5175</v>
      </c>
      <c r="G101" s="15" t="s">
        <v>5176</v>
      </c>
      <c r="H101" s="15" t="s">
        <v>6758</v>
      </c>
      <c r="I101" s="15" t="s">
        <v>6759</v>
      </c>
      <c r="J101" s="15" t="s">
        <v>6760</v>
      </c>
      <c r="K101" s="15" t="s">
        <v>6761</v>
      </c>
      <c r="L101" s="15" t="s">
        <v>6762</v>
      </c>
      <c r="M101" s="15" t="s">
        <v>6763</v>
      </c>
      <c r="N101" s="15" t="s">
        <v>6756</v>
      </c>
      <c r="O101" s="15" t="s">
        <v>4875</v>
      </c>
      <c r="P101" s="15" t="s">
        <v>4876</v>
      </c>
      <c r="Q101" s="16">
        <v>57810</v>
      </c>
      <c r="R101" s="16">
        <v>-32</v>
      </c>
      <c r="S101" s="17">
        <v>-0.0008</v>
      </c>
      <c r="T101" s="18" t="s">
        <v>4877</v>
      </c>
      <c r="U101" s="19" t="s">
        <v>6764</v>
      </c>
      <c r="V101" s="16">
        <v>250</v>
      </c>
      <c r="W101" s="17">
        <v>8.4688</v>
      </c>
      <c r="X101" s="16">
        <v>6497.5</v>
      </c>
      <c r="Y101" s="20" t="s">
        <v>5748</v>
      </c>
      <c r="Z101" s="16">
        <v>2599</v>
      </c>
      <c r="AA101" s="21">
        <v>1</v>
      </c>
      <c r="AB101" s="22">
        <v>25.99</v>
      </c>
      <c r="AD101" s="1"/>
      <c r="AF101" s="21">
        <v>39</v>
      </c>
      <c r="AG101" s="16">
        <v>23</v>
      </c>
      <c r="AH101" s="23">
        <v>4.3</v>
      </c>
      <c r="AI101" s="24">
        <v>0.092</v>
      </c>
      <c r="AJ101" s="22">
        <v>3.58</v>
      </c>
      <c r="AK101" s="17">
        <v>0.8623</v>
      </c>
      <c r="AM101" s="14" t="s">
        <v>6765</v>
      </c>
      <c r="AN101" s="21">
        <v>153</v>
      </c>
      <c r="AO101" s="14" t="s">
        <v>4641</v>
      </c>
      <c r="AP101" s="21">
        <v>10</v>
      </c>
      <c r="AQ101" s="21">
        <v>1</v>
      </c>
      <c r="AR101" s="15" t="s">
        <v>5187</v>
      </c>
      <c r="AS101" s="14" t="s">
        <v>4641</v>
      </c>
      <c r="AT101" s="14" t="s">
        <v>4754</v>
      </c>
      <c r="AU101" s="15" t="s">
        <v>5188</v>
      </c>
      <c r="AV101" s="14" t="s">
        <v>5189</v>
      </c>
      <c r="AW101" s="14" t="s">
        <v>4863</v>
      </c>
      <c r="AX101" s="14" t="s">
        <v>4863</v>
      </c>
      <c r="AY101" s="14" t="s">
        <v>4863</v>
      </c>
      <c r="AZ101" s="14" t="s">
        <v>4863</v>
      </c>
      <c r="BA101" s="14" t="s">
        <v>4863</v>
      </c>
      <c r="BB101" s="14" t="s">
        <v>4645</v>
      </c>
      <c r="BC101" s="14" t="s">
        <v>4863</v>
      </c>
      <c r="BD101" s="14" t="s">
        <v>4863</v>
      </c>
      <c r="BE101" s="14" t="s">
        <v>4863</v>
      </c>
      <c r="BF101" s="14" t="s">
        <v>4863</v>
      </c>
      <c r="BG101" s="15" t="s">
        <v>4863</v>
      </c>
      <c r="BI101" s="20" t="s">
        <v>6766</v>
      </c>
      <c r="BJ101" s="20" t="s">
        <v>6766</v>
      </c>
      <c r="BK101" s="20" t="s">
        <v>6767</v>
      </c>
      <c r="BL101" s="20" t="s">
        <v>4863</v>
      </c>
      <c r="BM101" s="20" t="s">
        <v>6766</v>
      </c>
      <c r="BN101" s="20" t="s">
        <v>6766</v>
      </c>
      <c r="BO101" s="20" t="s">
        <v>6768</v>
      </c>
      <c r="BP101" s="14" t="s">
        <v>6769</v>
      </c>
    </row>
  </sheetData>
  <hyperlinks>
    <hyperlink ref="C2" r:id="rId2" display="B09VKPHJVF" tooltip="https://www.amazon.co.uk/dp/B09VKPHJVF"/>
    <hyperlink ref="G2" r:id="rId3" display="https://www.amazon.co.uk/stores/PortutifHandheldVacuum/page/9187774A-0444-4972-9CD4-5D99E5A7DE79?lp_asin=B09VKPHJVF&amp;ref_=ast_bln" tooltip="https://www.amazon.co.uk/stores/PortutifHandheldVacuum/page/9187774A-0444-4972-9CD4-5D99E5A7DE79?lp_asin=B09VKPHJVF&amp;ref_=ast_bln"/>
    <hyperlink ref="L2" r:id="rId4" display="https://www.amazon.co.uk/dp/B09VKPHJVF?psc=1" tooltip="https://www.amazon.co.uk/dp/B09VKPHJVF?psc=1"/>
    <hyperlink ref="M2" r:id="rId5" display="https://images-na.ssl-images-amazon.com/images/I/81gvb6bSSSL._AC_US600_.jpg" tooltip="https://images-na.ssl-images-amazon.com/images/I/81gvb6bSSSL._AC_US600_.jpg"/>
    <hyperlink ref="N2" r:id="rId6" display="B0BP6DXRBJ" tooltip="https://www.amazon.co.uk/dp/B0BP6DXRBJ"/>
    <hyperlink ref="O2" r:id="rId7" display="Home &amp; Kitchen:Kitchen &amp; Home Appliances:Vacuums &amp; Floor Care:Vacuums:Handheld Vacuums" tooltip="https://www.amazon.co.uk/b?node=3147731"/>
    <hyperlink ref="P2" r:id="rId8" display="Home &amp; Kitchen"/>
    <hyperlink ref="AV2" r:id="rId9" display="https://www.amazon.co.uk/gp/help/seller/at-a-glance.html/ref=dp_merchant_link?seller=AGT5ZPYQI2FPY" tooltip="https://www.amazon.co.uk/gp/help/seller/at-a-glance.html/ref=dp_merchant_link?seller=AGT5ZPYQI2FPY"/>
    <hyperlink ref="C3" r:id="rId10" display="B0F3JGRDBP" tooltip="https://www.amazon.co.uk/dp/B0F3JGRDBP"/>
    <hyperlink ref="G3" r:id="rId11" display="https://www.amazon.co.uk/s/ref=bl_dp_s_web_0?ie=UTF8&amp;search-type=ss&amp;index=kitchen-uk&amp;field-keywords=NVKHG" tooltip="https://www.amazon.co.uk/s/ref=bl_dp_s_web_0?ie=UTF8&amp;search-type=ss&amp;index=kitchen-uk&amp;field-keywords=NVKHG"/>
    <hyperlink ref="L3" r:id="rId12" display="https://www.amazon.co.uk/dp/B0F3JGRDBP?psc=1" tooltip="https://www.amazon.co.uk/dp/B0F3JGRDBP?psc=1"/>
    <hyperlink ref="M3" r:id="rId13" display="https://images-na.ssl-images-amazon.com/images/I/619a1iIETdL._AC_US600_.jpg" tooltip="https://images-na.ssl-images-amazon.com/images/I/619a1iIETdL._AC_US600_.jpg"/>
    <hyperlink ref="N3" r:id="rId14" display="B0FFTN6M97" tooltip="https://www.amazon.co.uk/dp/B0FFTN6M97"/>
    <hyperlink ref="O3" r:id="rId7" display="Home &amp; Kitchen:Kitchen &amp; Home Appliances:Vacuums &amp; Floor Care:Vacuums:Handheld Vacuums" tooltip="https://www.amazon.co.uk/b?node=3147731"/>
    <hyperlink ref="P3" r:id="rId8" display="Home &amp; Kitchen"/>
    <hyperlink ref="AV3" r:id="rId15" display="https://www.amazon.co.uk/gp/help/seller/at-a-glance.html/ref=dp_merchant_link?seller=AFZJAJ8K6AUJZ" tooltip="https://www.amazon.co.uk/gp/help/seller/at-a-glance.html/ref=dp_merchant_link?seller=AFZJAJ8K6AUJZ"/>
    <hyperlink ref="C4" r:id="rId16" display="B0D4M3MSG7" tooltip="https://www.amazon.co.uk/dp/B0D4M3MSG7"/>
    <hyperlink ref="G4" r:id="rId17" display="https://www.amazon.co.uk/Powools/b/ref=bl_dp_s_web_84732259031?ie=UTF8&amp;node=84732259031&amp;field-lbr_brands_browse-bin=Powools" tooltip="https://www.amazon.co.uk/Powools/b/ref=bl_dp_s_web_84732259031?ie=UTF8&amp;node=84732259031&amp;field-lbr_brands_browse-bin=Powools"/>
    <hyperlink ref="L4" r:id="rId18" display="https://www.amazon.co.uk/dp/B0D4M3MSG7?psc=1" tooltip="https://www.amazon.co.uk/dp/B0D4M3MSG7?psc=1"/>
    <hyperlink ref="M4" r:id="rId19" display="https://images-na.ssl-images-amazon.com/images/I/61Fn2ReuTkL._AC_US600_.jpg" tooltip="https://images-na.ssl-images-amazon.com/images/I/61Fn2ReuTkL._AC_US600_.jpg"/>
    <hyperlink ref="N4" r:id="rId20" display="B0DFYDQTT3" tooltip="https://www.amazon.co.uk/dp/B0DFYDQTT3"/>
    <hyperlink ref="O4" r:id="rId7" display="Home &amp; Kitchen:Kitchen &amp; Home Appliances:Vacuums &amp; Floor Care:Vacuums:Handheld Vacuums" tooltip="https://www.amazon.co.uk/b?node=3147731"/>
    <hyperlink ref="P4" r:id="rId8" display="Home &amp; Kitchen"/>
    <hyperlink ref="AV4" r:id="rId21" display="https://www.amazon.co.uk/gp/help/seller/at-a-glance.html/ref=dp_merchant_link?seller=A19XAXWJJ1M75" tooltip="https://www.amazon.co.uk/gp/help/seller/at-a-glance.html/ref=dp_merchant_link?seller=A19XAXWJJ1M75"/>
    <hyperlink ref="C5" r:id="rId22" display="B08M9JQ1J1" tooltip="https://www.amazon.co.uk/dp/B08M9JQ1J1"/>
    <hyperlink ref="G5" r:id="rId23" display="https://www.amazon.co.uk/stores/Shark/page/525766F4-D5DD-4FFC-8A20-92AC184FF87C?is_byline_deeplink=true&amp;deeplink=21BE5559-6199-42D2-8790-41111D79D214&amp;redirect_store_id=525766F4-D5DD-4FFC-8A20-92AC184FF87C&amp;lp_asin=B08M9JQ1J1&amp;ref_=ast_bln&amp;store_ref=bl_ast_dp_brandLogo_sto" tooltip="https://www.amazon.co.uk/stores/Shark/page/525766F4-D5DD-4FFC-8A20-92AC184FF87C?is_byline_deeplink=true&amp;deeplink=21BE5559-6199-42D2-8790-41111D79D214&amp;redirect_store_id=525766F4-D5DD-4FFC-8A20-92AC184FF87C&amp;lp_asin=B08M9JQ1J1&amp;ref_=ast_bln&amp;store_ref=bl_ast_d"/>
    <hyperlink ref="L5" r:id="rId24" display="https://www.amazon.co.uk/dp/B08M9JQ1J1?psc=1" tooltip="https://www.amazon.co.uk/dp/B08M9JQ1J1?psc=1"/>
    <hyperlink ref="M5" r:id="rId25" display="https://images-na.ssl-images-amazon.com/images/I/71y7U3sicPL._AC_US600_.jpg" tooltip="https://images-na.ssl-images-amazon.com/images/I/71y7U3sicPL._AC_US600_.jpg"/>
    <hyperlink ref="N5" r:id="rId22" display="B08M9JQ1J1" tooltip="https://www.amazon.co.uk/dp/B08M9JQ1J1"/>
    <hyperlink ref="O5" r:id="rId7" display="Home &amp; Kitchen:Kitchen &amp; Home Appliances:Vacuums &amp; Floor Care:Vacuums:Handheld Vacuums" tooltip="https://www.amazon.co.uk/b?node=3147731"/>
    <hyperlink ref="P5" r:id="rId8" display="Home &amp; Kitchen"/>
    <hyperlink ref="C6" r:id="rId26" display="B0FB3RQ9D9" tooltip="https://www.amazon.co.uk/dp/B0FB3RQ9D9"/>
    <hyperlink ref="G6" r:id="rId27" display="https://www.amazon.co.uk/Milunho/b/ref=bl_dp_s_web_64927021031?ie=UTF8&amp;node=64927021031&amp;field-lbr_brands_browse-bin=Milunho" tooltip="https://www.amazon.co.uk/Milunho/b/ref=bl_dp_s_web_64927021031?ie=UTF8&amp;node=64927021031&amp;field-lbr_brands_browse-bin=Milunho"/>
    <hyperlink ref="L6" r:id="rId28" display="https://www.amazon.co.uk/dp/B0FB3RQ9D9?psc=1" tooltip="https://www.amazon.co.uk/dp/B0FB3RQ9D9?psc=1"/>
    <hyperlink ref="M6" r:id="rId29" display="https://images-na.ssl-images-amazon.com/images/I/71sCJ4g1QiL._AC_US600_.jpg" tooltip="https://images-na.ssl-images-amazon.com/images/I/71sCJ4g1QiL._AC_US600_.jpg"/>
    <hyperlink ref="N6" r:id="rId30" display="B0F9LBHL28" tooltip="https://www.amazon.co.uk/dp/B0F9LBHL28"/>
    <hyperlink ref="O6" r:id="rId7" display="Home &amp; Kitchen:Kitchen &amp; Home Appliances:Vacuums &amp; Floor Care:Vacuums:Handheld Vacuums" tooltip="https://www.amazon.co.uk/b?node=3147731"/>
    <hyperlink ref="P6" r:id="rId8" display="Home &amp; Kitchen"/>
    <hyperlink ref="AV6" r:id="rId31" display="https://www.amazon.co.uk/gp/help/seller/at-a-glance.html/ref=dp_merchant_link?seller=A13S52GK5RIYE5" tooltip="https://www.amazon.co.uk/gp/help/seller/at-a-glance.html/ref=dp_merchant_link?seller=A13S52GK5RIYE5"/>
    <hyperlink ref="C7" r:id="rId32" display="B0DJ2YVV6F" tooltip="https://www.amazon.co.uk/dp/B0DJ2YVV6F"/>
    <hyperlink ref="G7" r:id="rId33" display="https://www.amazon.co.uk/s/ref=bl_dp_s_web_0?ie=UTF8&amp;search-type=ss&amp;index=kitchen-uk&amp;field-keywords=Nctoberows" tooltip="https://www.amazon.co.uk/s/ref=bl_dp_s_web_0?ie=UTF8&amp;search-type=ss&amp;index=kitchen-uk&amp;field-keywords=Nctoberows"/>
    <hyperlink ref="L7" r:id="rId34" display="https://www.amazon.co.uk/dp/B0DJ2YVV6F?psc=1" tooltip="https://www.amazon.co.uk/dp/B0DJ2YVV6F?psc=1"/>
    <hyperlink ref="M7" r:id="rId35" display="https://images-na.ssl-images-amazon.com/images/I/71McuBMh05L._AC_US600_.jpg" tooltip="https://images-na.ssl-images-amazon.com/images/I/71McuBMh05L._AC_US600_.jpg"/>
    <hyperlink ref="N7" r:id="rId36" display="B0FDFW9J9Y" tooltip="https://www.amazon.co.uk/dp/B0FDFW9J9Y"/>
    <hyperlink ref="O7" r:id="rId7" display="Home &amp; Kitchen:Kitchen &amp; Home Appliances:Vacuums &amp; Floor Care:Vacuums:Handheld Vacuums" tooltip="https://www.amazon.co.uk/b?node=3147731"/>
    <hyperlink ref="P7" r:id="rId8" display="Home &amp; Kitchen"/>
    <hyperlink ref="AV7" r:id="rId37" display="https://www.amazon.co.uk/gp/help/seller/at-a-glance.html/ref=dp_merchant_link?seller=A2PCFP7KL71SXW" tooltip="https://www.amazon.co.uk/gp/help/seller/at-a-glance.html/ref=dp_merchant_link?seller=A2PCFP7KL71SXW"/>
    <hyperlink ref="C8" r:id="rId38" display="B0CCSDRKLJ" tooltip="https://www.amazon.co.uk/dp/B0CCSDRKLJ"/>
    <hyperlink ref="G8" r:id="rId39" display="https://www.amazon.co.uk/stores/CubeTECH/page/1A978791-E693-4905-BDE2-F87D2A48047B?is_byline_deeplink=true&amp;deeplink=1A978791-E693-4905-BDE2-F87D2A48047B&amp;redirect_store_id=1A978791-E693-4905-BDE2-F87D2A48047B&amp;lp_asin=B0CCSDRKLJ&amp;ref_=ast_bln" tooltip="https://www.amazon.co.uk/stores/CubeTECH/page/1A978791-E693-4905-BDE2-F87D2A48047B?is_byline_deeplink=true&amp;deeplink=1A978791-E693-4905-BDE2-F87D2A48047B&amp;redirect_store_id=1A978791-E693-4905-BDE2-F87D2A48047B&amp;lp_asin=B0CCSDRKLJ&amp;ref_=ast_bln"/>
    <hyperlink ref="L8" r:id="rId40" display="https://www.amazon.co.uk/dp/B0CCSDRKLJ?psc=1" tooltip="https://www.amazon.co.uk/dp/B0CCSDRKLJ?psc=1"/>
    <hyperlink ref="M8" r:id="rId41" display="https://images-na.ssl-images-amazon.com/images/I/71X2i24T9FL._AC_US600_.jpg" tooltip="https://images-na.ssl-images-amazon.com/images/I/71X2i24T9FL._AC_US600_.jpg"/>
    <hyperlink ref="N8" r:id="rId38" display="B0CCSDRKLJ" tooltip="https://www.amazon.co.uk/dp/B0CCSDRKLJ"/>
    <hyperlink ref="O8" r:id="rId7" display="Home &amp; Kitchen:Kitchen &amp; Home Appliances:Vacuums &amp; Floor Care:Vacuums:Handheld Vacuums" tooltip="https://www.amazon.co.uk/b?node=3147731"/>
    <hyperlink ref="P8" r:id="rId8" display="Home &amp; Kitchen"/>
    <hyperlink ref="AV8" r:id="rId42" display="https://www.amazon.co.uk/gp/help/seller/at-a-glance.html/ref=dp_merchant_link?seller=A1N6EK8CPAOH2W" tooltip="https://www.amazon.co.uk/gp/help/seller/at-a-glance.html/ref=dp_merchant_link?seller=A1N6EK8CPAOH2W"/>
    <hyperlink ref="C9" r:id="rId43" display="B0D4M2MVWV" tooltip="https://www.amazon.co.uk/dp/B0D4M2MVWV"/>
    <hyperlink ref="G9" r:id="rId17" display="https://www.amazon.co.uk/Powools/b/ref=bl_dp_s_web_84732259031?ie=UTF8&amp;node=84732259031&amp;field-lbr_brands_browse-bin=Powools" tooltip="https://www.amazon.co.uk/Powools/b/ref=bl_dp_s_web_84732259031?ie=UTF8&amp;node=84732259031&amp;field-lbr_brands_browse-bin=Powools"/>
    <hyperlink ref="L9" r:id="rId44" display="https://www.amazon.co.uk/dp/B0D4M2MVWV?psc=1" tooltip="https://www.amazon.co.uk/dp/B0D4M2MVWV?psc=1"/>
    <hyperlink ref="M9" r:id="rId45" display="https://images-na.ssl-images-amazon.com/images/I/61WKHRRuGLL._AC_US600_.jpg" tooltip="https://images-na.ssl-images-amazon.com/images/I/61WKHRRuGLL._AC_US600_.jpg"/>
    <hyperlink ref="N9" r:id="rId46" display="B0DJPF6MX6" tooltip="https://www.amazon.co.uk/dp/B0DJPF6MX6"/>
    <hyperlink ref="O9" r:id="rId7" display="Home &amp; Kitchen:Kitchen &amp; Home Appliances:Vacuums &amp; Floor Care:Vacuums:Handheld Vacuums" tooltip="https://www.amazon.co.uk/b?node=3147731"/>
    <hyperlink ref="P9" r:id="rId8" display="Home &amp; Kitchen"/>
    <hyperlink ref="AV9" r:id="rId21" display="https://www.amazon.co.uk/gp/help/seller/at-a-glance.html/ref=dp_merchant_link?seller=A19XAXWJJ1M75" tooltip="https://www.amazon.co.uk/gp/help/seller/at-a-glance.html/ref=dp_merchant_link?seller=A19XAXWJJ1M75"/>
    <hyperlink ref="C10" r:id="rId47" display="B0DJPP9ZFZ" tooltip="https://www.amazon.co.uk/dp/B0DJPP9ZFZ"/>
    <hyperlink ref="G10" r:id="rId48" display="https://www.amazon.co.uk/stores/JML/page/7D82F081-93D9-4B24-9DE9-D18ADF17C695?is_byline_deeplink=true&amp;deeplink=7D82F081-93D9-4B24-9DE9-D18ADF17C695&amp;redirect_store_id=7D82F081-93D9-4B24-9DE9-D18ADF17C695&amp;lp_asin=B0DJPP9ZFZ&amp;ref_=ast_bln" tooltip="https://www.amazon.co.uk/stores/JML/page/7D82F081-93D9-4B24-9DE9-D18ADF17C695?is_byline_deeplink=true&amp;deeplink=7D82F081-93D9-4B24-9DE9-D18ADF17C695&amp;redirect_store_id=7D82F081-93D9-4B24-9DE9-D18ADF17C695&amp;lp_asin=B0DJPP9ZFZ&amp;ref_=ast_bln"/>
    <hyperlink ref="L10" r:id="rId49" display="https://www.amazon.co.uk/dp/B0DJPP9ZFZ?psc=1" tooltip="https://www.amazon.co.uk/dp/B0DJPP9ZFZ?psc=1"/>
    <hyperlink ref="M10" r:id="rId50" display="https://images-na.ssl-images-amazon.com/images/I/71083f1ZisL._AC_US600_.jpg" tooltip="https://images-na.ssl-images-amazon.com/images/I/71083f1ZisL._AC_US600_.jpg"/>
    <hyperlink ref="N10" r:id="rId47" display="B0DJPP9ZFZ" tooltip="https://www.amazon.co.uk/dp/B0DJPP9ZFZ"/>
    <hyperlink ref="O10" r:id="rId7" display="Home &amp; Kitchen:Kitchen &amp; Home Appliances:Vacuums &amp; Floor Care:Vacuums:Handheld Vacuums" tooltip="https://www.amazon.co.uk/b?node=3147731"/>
    <hyperlink ref="P10" r:id="rId8" display="Home &amp; Kitchen"/>
    <hyperlink ref="AV10" r:id="rId51" display="https://www.amazon.co.uk/gp/help/seller/at-a-glance.html/ref=dp_merchant_link?seller=A2KNWE4UE7YTH1" tooltip="https://www.amazon.co.uk/gp/help/seller/at-a-glance.html/ref=dp_merchant_link?seller=A2KNWE4UE7YTH1"/>
    <hyperlink ref="C11" r:id="rId52" display="B07H5XMVGD" tooltip="https://www.amazon.co.uk/dp/B07H5XMVGD"/>
    <hyperlink ref="G11" r:id="rId53" display="https://www.amazon.co.uk/stores/Shark/page/525766F4-D5DD-4FFC-8A20-92AC184FF87C?lp_asin=B07H5XMVGD&amp;ref_=ast_bln&amp;store_ref=bl_ast_dp_brandLogo_sto" tooltip="https://www.amazon.co.uk/stores/Shark/page/525766F4-D5DD-4FFC-8A20-92AC184FF87C?lp_asin=B07H5XMVGD&amp;ref_=ast_bln&amp;store_ref=bl_ast_dp_brandLogo_sto"/>
    <hyperlink ref="L11" r:id="rId54" display="https://www.amazon.co.uk/dp/B07H5XMVGD?psc=1" tooltip="https://www.amazon.co.uk/dp/B07H5XMVGD?psc=1"/>
    <hyperlink ref="M11" r:id="rId55" display="https://images-na.ssl-images-amazon.com/images/I/511J52fDXnL._AC_US600_.jpg" tooltip="https://images-na.ssl-images-amazon.com/images/I/511J52fDXnL._AC_US600_.jpg"/>
    <hyperlink ref="N11" r:id="rId56" display="B0CNH4FDGN" tooltip="https://www.amazon.co.uk/dp/B0CNH4FDGN"/>
    <hyperlink ref="O11" r:id="rId7" display="Home &amp; Kitchen:Kitchen &amp; Home Appliances:Vacuums &amp; Floor Care:Vacuums:Handheld Vacuums" tooltip="https://www.amazon.co.uk/b?node=3147731"/>
    <hyperlink ref="P11" r:id="rId8" display="Home &amp; Kitchen"/>
    <hyperlink ref="C12" r:id="rId57" display="B0D45V1YXT" tooltip="https://www.amazon.co.uk/dp/B0D45V1YXT"/>
    <hyperlink ref="G12" r:id="rId58" display="https://www.amazon.co.uk/stores/Illuminatingyourlife/page/60F23F4B-245D-43FF-A542-4AE021A151E9?lp_asin=B0D45V1YXT&amp;ref_=ast_bln" tooltip="https://www.amazon.co.uk/stores/Illuminatingyourlife/page/60F23F4B-245D-43FF-A542-4AE021A151E9?lp_asin=B0D45V1YXT&amp;ref_=ast_bln"/>
    <hyperlink ref="L12" r:id="rId59" display="https://www.amazon.co.uk/dp/B0D45V1YXT?psc=1" tooltip="https://www.amazon.co.uk/dp/B0D45V1YXT?psc=1"/>
    <hyperlink ref="M12" r:id="rId60" display="https://images-na.ssl-images-amazon.com/images/I/617xOQYEh-L._AC_US600_.jpg" tooltip="https://images-na.ssl-images-amazon.com/images/I/617xOQYEh-L._AC_US600_.jpg"/>
    <hyperlink ref="N12" r:id="rId61" display="B0DPJLCZY6" tooltip="https://www.amazon.co.uk/dp/B0DPJLCZY6"/>
    <hyperlink ref="O12" r:id="rId7" display="Home &amp; Kitchen:Kitchen &amp; Home Appliances:Vacuums &amp; Floor Care:Vacuums:Handheld Vacuums" tooltip="https://www.amazon.co.uk/b?node=3147731"/>
    <hyperlink ref="P12" r:id="rId8" display="Home &amp; Kitchen"/>
    <hyperlink ref="AV12" r:id="rId62" display="https://www.amazon.co.uk/gp/help/seller/at-a-glance.html/ref=dp_merchant_link?seller=A1X1O5QARE2OCR" tooltip="https://www.amazon.co.uk/gp/help/seller/at-a-glance.html/ref=dp_merchant_link?seller=A1X1O5QARE2OCR"/>
    <hyperlink ref="C13" r:id="rId63" display="B0FHJ724JZ" tooltip="https://www.amazon.co.uk/dp/B0FHJ724JZ"/>
    <hyperlink ref="G13" r:id="rId64" display="https://www.amazon.co.uk/stores/Makelifemorecomfortable/page/C841510A-BCBE-465B-B521-F1372558ABA8?lp_asin=B0FHJ724JZ&amp;ref_=ast_bln&amp;store_ref=bl_ast_dp_brandLogo_sto" tooltip="https://www.amazon.co.uk/stores/Makelifemorecomfortable/page/C841510A-BCBE-465B-B521-F1372558ABA8?lp_asin=B0FHJ724JZ&amp;ref_=ast_bln&amp;store_ref=bl_ast_dp_brandLogo_sto"/>
    <hyperlink ref="L13" r:id="rId65" display="https://www.amazon.co.uk/dp/B0FHJ724JZ?psc=1" tooltip="https://www.amazon.co.uk/dp/B0FHJ724JZ?psc=1"/>
    <hyperlink ref="M13" r:id="rId66" display="https://images-na.ssl-images-amazon.com/images/I/61oUmhyIKVL._AC_US600_.jpg" tooltip="https://images-na.ssl-images-amazon.com/images/I/61oUmhyIKVL._AC_US600_.jpg"/>
    <hyperlink ref="N13" r:id="rId67" display="B0FJG767M3" tooltip="https://www.amazon.co.uk/dp/B0FJG767M3"/>
    <hyperlink ref="O13" r:id="rId7" display="Home &amp; Kitchen:Kitchen &amp; Home Appliances:Vacuums &amp; Floor Care:Vacuums:Handheld Vacuums" tooltip="https://www.amazon.co.uk/b?node=3147731"/>
    <hyperlink ref="P13" r:id="rId8" display="Home &amp; Kitchen"/>
    <hyperlink ref="AV13" r:id="rId68" display="https://www.amazon.co.uk/gp/help/seller/at-a-glance.html/ref=dp_merchant_link?seller=AKS3OFU3NL9HX" tooltip="https://www.amazon.co.uk/gp/help/seller/at-a-glance.html/ref=dp_merchant_link?seller=AKS3OFU3NL9HX"/>
    <hyperlink ref="C14" r:id="rId69" display="B0DNDWFRT3" tooltip="https://www.amazon.co.uk/dp/B0DNDWFRT3"/>
    <hyperlink ref="G14" r:id="rId70" display="https://www.amazon.co.uk/stores/DiliDala/page/7D6DB36A-A5F1-4970-912F-44695E310CB5?is_byline_deeplink=true&amp;deeplink=7D6DB36A-A5F1-4970-912F-44695E310CB5&amp;redirect_store_id=7D6DB36A-A5F1-4970-912F-44695E310CB5&amp;lp_asin=B0DNDWFRT3&amp;ref_=ast_bln&amp;store_ref=bl_ast_dp_brandLogo_sto" tooltip="https://www.amazon.co.uk/stores/DiliDala/page/7D6DB36A-A5F1-4970-912F-44695E310CB5?is_byline_deeplink=true&amp;deeplink=7D6DB36A-A5F1-4970-912F-44695E310CB5&amp;redirect_store_id=7D6DB36A-A5F1-4970-912F-44695E310CB5&amp;lp_asin=B0DNDWFRT3&amp;ref_=ast_bln&amp;store_ref=bl_as"/>
    <hyperlink ref="L14" r:id="rId71" display="https://www.amazon.co.uk/dp/B0DNDWFRT3?psc=1" tooltip="https://www.amazon.co.uk/dp/B0DNDWFRT3?psc=1"/>
    <hyperlink ref="M14" r:id="rId72" display="https://images-na.ssl-images-amazon.com/images/I/71CZ7UdVw-L._AC_US600_.jpg" tooltip="https://images-na.ssl-images-amazon.com/images/I/71CZ7UdVw-L._AC_US600_.jpg"/>
    <hyperlink ref="N14" r:id="rId73" display="B0F4R88YCV" tooltip="https://www.amazon.co.uk/dp/B0F4R88YCV"/>
    <hyperlink ref="O14" r:id="rId7" display="Home &amp; Kitchen:Kitchen &amp; Home Appliances:Vacuums &amp; Floor Care:Vacuums:Handheld Vacuums" tooltip="https://www.amazon.co.uk/b?node=3147731"/>
    <hyperlink ref="P14" r:id="rId8" display="Home &amp; Kitchen"/>
    <hyperlink ref="AV14" r:id="rId74" display="https://www.amazon.co.uk/gp/help/seller/at-a-glance.html/ref=dp_merchant_link?seller=A3VU007JHF0YQ4" tooltip="https://www.amazon.co.uk/gp/help/seller/at-a-glance.html/ref=dp_merchant_link?seller=A3VU007JHF0YQ4"/>
    <hyperlink ref="C15" r:id="rId75" display="B0DMZXMJ18" tooltip="https://www.amazon.co.uk/dp/B0DMZXMJ18"/>
    <hyperlink ref="G15" r:id="rId76" display="https://www.amazon.co.uk/s/ref=bl_dp_s_web_0?ie=UTF8&amp;search-type=ss&amp;index=kitchen-uk&amp;field-keywords=Pourbibi" tooltip="https://www.amazon.co.uk/s/ref=bl_dp_s_web_0?ie=UTF8&amp;search-type=ss&amp;index=kitchen-uk&amp;field-keywords=Pourbibi"/>
    <hyperlink ref="L15" r:id="rId77" display="https://www.amazon.co.uk/dp/B0DMZXMJ18?psc=1" tooltip="https://www.amazon.co.uk/dp/B0DMZXMJ18?psc=1"/>
    <hyperlink ref="M15" r:id="rId78" display="https://images-na.ssl-images-amazon.com/images/I/81D87yH2LVL._AC_US600_.jpg" tooltip="https://images-na.ssl-images-amazon.com/images/I/81D87yH2LVL._AC_US600_.jpg"/>
    <hyperlink ref="N15" r:id="rId79" display="B0FJFTHFSC" tooltip="https://www.amazon.co.uk/dp/B0FJFTHFSC"/>
    <hyperlink ref="O15" r:id="rId7" display="Home &amp; Kitchen:Kitchen &amp; Home Appliances:Vacuums &amp; Floor Care:Vacuums:Handheld Vacuums" tooltip="https://www.amazon.co.uk/b?node=3147731"/>
    <hyperlink ref="P15" r:id="rId8" display="Home &amp; Kitchen"/>
    <hyperlink ref="AV15" r:id="rId80" display="https://www.amazon.co.uk/gp/help/seller/at-a-glance.html/ref=dp_merchant_link?seller=ALAR4VG2RAEHX" tooltip="https://www.amazon.co.uk/gp/help/seller/at-a-glance.html/ref=dp_merchant_link?seller=ALAR4VG2RAEHX"/>
    <hyperlink ref="C16" r:id="rId81" display="B0F7RDTSDF" tooltip="https://www.amazon.co.uk/dp/B0F7RDTSDF"/>
    <hyperlink ref="G16" r:id="rId11" display="https://www.amazon.co.uk/s/ref=bl_dp_s_web_0?ie=UTF8&amp;search-type=ss&amp;index=kitchen-uk&amp;field-keywords=NVKHG" tooltip="https://www.amazon.co.uk/s/ref=bl_dp_s_web_0?ie=UTF8&amp;search-type=ss&amp;index=kitchen-uk&amp;field-keywords=NVKHG"/>
    <hyperlink ref="L16" r:id="rId82" display="https://www.amazon.co.uk/dp/B0F7RDTSDF?psc=1" tooltip="https://www.amazon.co.uk/dp/B0F7RDTSDF?psc=1"/>
    <hyperlink ref="M16" r:id="rId83" display="https://images-na.ssl-images-amazon.com/images/I/61m+kDGElmL._AC_US600_.jpg" tooltip="https://images-na.ssl-images-amazon.com/images/I/61m+kDGElmL._AC_US600_.jpg"/>
    <hyperlink ref="N16" r:id="rId84" display="B0FHQ8BSKK" tooltip="https://www.amazon.co.uk/dp/B0FHQ8BSKK"/>
    <hyperlink ref="O16" r:id="rId7" display="Home &amp; Kitchen:Kitchen &amp; Home Appliances:Vacuums &amp; Floor Care:Vacuums:Handheld Vacuums" tooltip="https://www.amazon.co.uk/b?node=3147731"/>
    <hyperlink ref="P16" r:id="rId8" display="Home &amp; Kitchen"/>
    <hyperlink ref="AV16" r:id="rId15" display="https://www.amazon.co.uk/gp/help/seller/at-a-glance.html/ref=dp_merchant_link?seller=AFZJAJ8K6AUJZ" tooltip="https://www.amazon.co.uk/gp/help/seller/at-a-glance.html/ref=dp_merchant_link?seller=AFZJAJ8K6AUJZ"/>
    <hyperlink ref="C17" r:id="rId85" display="B0CKVFMYH4" tooltip="https://www.amazon.co.uk/dp/B0CKVFMYH4"/>
    <hyperlink ref="G17" r:id="rId86" display="https://www.amazon.co.uk/Tiazhan/b/ref=bl_dp_s_web_86869766031?ie=UTF8&amp;node=86869766031&amp;field-lbr_brands_browse-bin=Tiazhan" tooltip="https://www.amazon.co.uk/Tiazhan/b/ref=bl_dp_s_web_86869766031?ie=UTF8&amp;node=86869766031&amp;field-lbr_brands_browse-bin=Tiazhan"/>
    <hyperlink ref="L17" r:id="rId87" display="https://www.amazon.co.uk/dp/B0CKVFMYH4?psc=1" tooltip="https://www.amazon.co.uk/dp/B0CKVFMYH4?psc=1"/>
    <hyperlink ref="M17" r:id="rId88" display="https://images-na.ssl-images-amazon.com/images/I/71IaqbH+8OL._AC_US600_.jpg" tooltip="https://images-na.ssl-images-amazon.com/images/I/71IaqbH+8OL._AC_US600_.jpg"/>
    <hyperlink ref="N17" r:id="rId89" display="B0D2ZTHY7W" tooltip="https://www.amazon.co.uk/dp/B0D2ZTHY7W"/>
    <hyperlink ref="O17" r:id="rId7" display="Home &amp; Kitchen:Kitchen &amp; Home Appliances:Vacuums &amp; Floor Care:Vacuums:Handheld Vacuums" tooltip="https://www.amazon.co.uk/b?node=3147731"/>
    <hyperlink ref="P17" r:id="rId8" display="Home &amp; Kitchen"/>
    <hyperlink ref="AV17" r:id="rId90" display="https://www.amazon.co.uk/gp/help/seller/at-a-glance.html/ref=dp_merchant_link?seller=A1P6U062ILG5ZO" tooltip="https://www.amazon.co.uk/gp/help/seller/at-a-glance.html/ref=dp_merchant_link?seller=A1P6U062ILG5ZO"/>
    <hyperlink ref="C18" r:id="rId91" display="B015QZH2EU" tooltip="https://www.amazon.co.uk/dp/B015QZH2EU"/>
    <hyperlink ref="G18" r:id="rId92" display="https://www.amazon.co.uk/stores/Vax/page/3295350C-76DE-433E-B36D-36E7CB532DC1?is_byline_deeplink=true&amp;deeplink=3CCCE6A6-AB35-47DB-AEDB-A8818F9BB3E2&amp;redirect_store_id=3295350C-76DE-433E-B36D-36E7CB532DC1&amp;lp_asin=B015QZH2EU&amp;ref_=ast_bln&amp;store_ref=bl_ast_dp_brandLogo_sto" tooltip="https://www.amazon.co.uk/stores/Vax/page/3295350C-76DE-433E-B36D-36E7CB532DC1?is_byline_deeplink=true&amp;deeplink=3CCCE6A6-AB35-47DB-AEDB-A8818F9BB3E2&amp;redirect_store_id=3295350C-76DE-433E-B36D-36E7CB532DC1&amp;lp_asin=B015QZH2EU&amp;ref_=ast_bln&amp;store_ref=bl_ast_dp_"/>
    <hyperlink ref="L18" r:id="rId93" display="https://www.amazon.co.uk/dp/B015QZH2EU?psc=1" tooltip="https://www.amazon.co.uk/dp/B015QZH2EU?psc=1"/>
    <hyperlink ref="M18" r:id="rId94" display="https://images-na.ssl-images-amazon.com/images/I/61s3Gpt3cqL._AC_US600_.jpg" tooltip="https://images-na.ssl-images-amazon.com/images/I/61s3Gpt3cqL._AC_US600_.jpg"/>
    <hyperlink ref="N18" r:id="rId91" display="B015QZH2EU" tooltip="https://www.amazon.co.uk/dp/B015QZH2EU"/>
    <hyperlink ref="O18" r:id="rId7" display="Home &amp; Kitchen:Kitchen &amp; Home Appliances:Vacuums &amp; Floor Care:Vacuums:Handheld Vacuums" tooltip="https://www.amazon.co.uk/b?node=3147731"/>
    <hyperlink ref="P18" r:id="rId8" display="Home &amp; Kitchen"/>
    <hyperlink ref="C19" r:id="rId95" display="B0FFSTYXML" tooltip="https://www.amazon.co.uk/dp/B0FFSTYXML"/>
    <hyperlink ref="G19" r:id="rId96" display="https://www.amazon.co.uk/s/ref=bl_dp_s_web_0?ie=UTF8&amp;search-type=ss&amp;index=kitchen-uk&amp;field-keywords=Grixz" tooltip="https://www.amazon.co.uk/s/ref=bl_dp_s_web_0?ie=UTF8&amp;search-type=ss&amp;index=kitchen-uk&amp;field-keywords=Grixz"/>
    <hyperlink ref="L19" r:id="rId97" display="https://www.amazon.co.uk/dp/B0FFSTYXML?psc=1" tooltip="https://www.amazon.co.uk/dp/B0FFSTYXML?psc=1"/>
    <hyperlink ref="M19" r:id="rId98" display="https://images-na.ssl-images-amazon.com/images/I/71uzzKicjLL._AC_US600_.jpg" tooltip="https://images-na.ssl-images-amazon.com/images/I/71uzzKicjLL._AC_US600_.jpg"/>
    <hyperlink ref="N19" r:id="rId99" display="B0FJ1P9XK6" tooltip="https://www.amazon.co.uk/dp/B0FJ1P9XK6"/>
    <hyperlink ref="O19" r:id="rId7" display="Home &amp; Kitchen:Kitchen &amp; Home Appliances:Vacuums &amp; Floor Care:Vacuums:Handheld Vacuums" tooltip="https://www.amazon.co.uk/b?node=3147731"/>
    <hyperlink ref="P19" r:id="rId8" display="Home &amp; Kitchen"/>
    <hyperlink ref="AV19" r:id="rId100" display="https://www.amazon.co.uk/gp/help/seller/at-a-glance.html/ref=dp_merchant_link?seller=A1RNNSJ5IHIEZR" tooltip="https://www.amazon.co.uk/gp/help/seller/at-a-glance.html/ref=dp_merchant_link?seller=A1RNNSJ5IHIEZR"/>
    <hyperlink ref="C20" r:id="rId101" display="B00LZZ3G5U" tooltip="https://www.amazon.co.uk/dp/B00LZZ3G5U"/>
    <hyperlink ref="G20" r:id="rId102" display="https://www.amazon.co.uk/stores/Gtech/page/B3E0946A-74D6-484C-8A02-28C51F125EE3?lp_asin=B00LZZ3G5U&amp;ref_=ast_bln&amp;store_ref=bl_ast_dp_brandLogo_sto" tooltip="https://www.amazon.co.uk/stores/Gtech/page/B3E0946A-74D6-484C-8A02-28C51F125EE3?lp_asin=B00LZZ3G5U&amp;ref_=ast_bln&amp;store_ref=bl_ast_dp_brandLogo_sto"/>
    <hyperlink ref="L20" r:id="rId103" display="https://www.amazon.co.uk/dp/B00LZZ3G5U?psc=1" tooltip="https://www.amazon.co.uk/dp/B00LZZ3G5U?psc=1"/>
    <hyperlink ref="M20" r:id="rId104" display="https://images-na.ssl-images-amazon.com/images/I/712Zp85NsLL._AC_US600_.jpg" tooltip="https://images-na.ssl-images-amazon.com/images/I/712Zp85NsLL._AC_US600_.jpg"/>
    <hyperlink ref="N20" r:id="rId105" display="B0D86JD1LQ" tooltip="https://www.amazon.co.uk/dp/B0D86JD1LQ"/>
    <hyperlink ref="O20" r:id="rId7" display="Home &amp; Kitchen:Kitchen &amp; Home Appliances:Vacuums &amp; Floor Care:Vacuums:Handheld Vacuums" tooltip="https://www.amazon.co.uk/b?node=3147731"/>
    <hyperlink ref="P20" r:id="rId8" display="Home &amp; Kitchen"/>
    <hyperlink ref="C21" r:id="rId106" display="B0D7HTJ5SD" tooltip="https://www.amazon.co.uk/dp/B0D7HTJ5SD"/>
    <hyperlink ref="G21" r:id="rId107" display="https://www.amazon.co.uk/stores/Hoover/page/93924FFB-1D83-4E54-8B26-4C7644C8FC3E?lp_asin=B0D7HTJ5SD&amp;ref_=ast_bln&amp;store_ref=bl_ast_dp_brandLogo_sto" tooltip="https://www.amazon.co.uk/stores/Hoover/page/93924FFB-1D83-4E54-8B26-4C7644C8FC3E?lp_asin=B0D7HTJ5SD&amp;ref_=ast_bln&amp;store_ref=bl_ast_dp_brandLogo_sto"/>
    <hyperlink ref="L21" r:id="rId108" display="https://www.amazon.co.uk/dp/B0D7HTJ5SD?psc=1" tooltip="https://www.amazon.co.uk/dp/B0D7HTJ5SD?psc=1"/>
    <hyperlink ref="M21" r:id="rId109" display="https://images-na.ssl-images-amazon.com/images/I/71cdfcAVNOL._AC_US600_.jpg" tooltip="https://images-na.ssl-images-amazon.com/images/I/71cdfcAVNOL._AC_US600_.jpg"/>
    <hyperlink ref="N21" r:id="rId110" display="B0FBTNXCD7" tooltip="https://www.amazon.co.uk/dp/B0FBTNXCD7"/>
    <hyperlink ref="O21" r:id="rId7" display="Home &amp; Kitchen:Kitchen &amp; Home Appliances:Vacuums &amp; Floor Care:Vacuums:Handheld Vacuums" tooltip="https://www.amazon.co.uk/b?node=3147731"/>
    <hyperlink ref="P21" r:id="rId8" display="Home &amp; Kitchen"/>
    <hyperlink ref="C22" r:id="rId111" display="B0D9NGRD9M" tooltip="https://www.amazon.co.uk/dp/B0D9NGRD9M"/>
    <hyperlink ref="G22" r:id="rId112" display="https://www.amazon.co.uk/stores/LyiazsoyCarVacuumCleaner/page/2CE41443-1BD3-4502-B1E5-E077CDDC45C3?lp_asin=B0D9NGRD9M&amp;ref_=ast_bln" tooltip="https://www.amazon.co.uk/stores/LyiazsoyCarVacuumCleaner/page/2CE41443-1BD3-4502-B1E5-E077CDDC45C3?lp_asin=B0D9NGRD9M&amp;ref_=ast_bln"/>
    <hyperlink ref="L22" r:id="rId113" display="https://www.amazon.co.uk/dp/B0D9NGRD9M?psc=1" tooltip="https://www.amazon.co.uk/dp/B0D9NGRD9M?psc=1"/>
    <hyperlink ref="M22" r:id="rId114" display="https://images-na.ssl-images-amazon.com/images/I/61U0K8FPeYL._AC_US600_.jpg" tooltip="https://images-na.ssl-images-amazon.com/images/I/61U0K8FPeYL._AC_US600_.jpg"/>
    <hyperlink ref="N22" r:id="rId115" display="B0DJT3HHK2" tooltip="https://www.amazon.co.uk/dp/B0DJT3HHK2"/>
    <hyperlink ref="O22" r:id="rId7" display="Home &amp; Kitchen:Kitchen &amp; Home Appliances:Vacuums &amp; Floor Care:Vacuums:Handheld Vacuums" tooltip="https://www.amazon.co.uk/b?node=3147731"/>
    <hyperlink ref="P22" r:id="rId8" display="Home &amp; Kitchen"/>
    <hyperlink ref="AV22" r:id="rId116" display="https://www.amazon.co.uk/gp/help/seller/at-a-glance.html/ref=dp_merchant_link?seller=A2UAPTTUARPX6B" tooltip="https://www.amazon.co.uk/gp/help/seller/at-a-glance.html/ref=dp_merchant_link?seller=A2UAPTTUARPX6B"/>
    <hyperlink ref="C23" r:id="rId117" display="B0DJFMT6LS" tooltip="https://www.amazon.co.uk/dp/B0DJFMT6LS"/>
    <hyperlink ref="G23" r:id="rId118" display="https://www.amazon.co.uk/stores/Higoom/page/A19A090D-6885-48BF-9E4B-04F4984587BF?is_byline_deeplink=true&amp;deeplink=061F23E8-C035-4C58-9677-92FDE1FF7544&amp;redirect_store_id=A19A090D-6885-48BF-9E4B-04F4984587BF&amp;lp_asin=B0DJFMT6LS&amp;ref_=ast_bln" tooltip="https://www.amazon.co.uk/stores/Higoom/page/A19A090D-6885-48BF-9E4B-04F4984587BF?is_byline_deeplink=true&amp;deeplink=061F23E8-C035-4C58-9677-92FDE1FF7544&amp;redirect_store_id=A19A090D-6885-48BF-9E4B-04F4984587BF&amp;lp_asin=B0DJFMT6LS&amp;ref_=ast_bln"/>
    <hyperlink ref="L23" r:id="rId119" display="https://www.amazon.co.uk/dp/B0DJFMT6LS?psc=1" tooltip="https://www.amazon.co.uk/dp/B0DJFMT6LS?psc=1"/>
    <hyperlink ref="M23" r:id="rId120" display="https://images-na.ssl-images-amazon.com/images/I/61GioYJ+N6L._AC_US600_.jpg" tooltip="https://images-na.ssl-images-amazon.com/images/I/61GioYJ+N6L._AC_US600_.jpg"/>
    <hyperlink ref="N23" r:id="rId117" display="B0DJFMT6LS" tooltip="https://www.amazon.co.uk/dp/B0DJFMT6LS"/>
    <hyperlink ref="O23" r:id="rId7" display="Home &amp; Kitchen:Kitchen &amp; Home Appliances:Vacuums &amp; Floor Care:Vacuums:Handheld Vacuums" tooltip="https://www.amazon.co.uk/b?node=3147731"/>
    <hyperlink ref="P23" r:id="rId8" display="Home &amp; Kitchen"/>
    <hyperlink ref="AV23" r:id="rId121" display="https://www.amazon.co.uk/gp/help/seller/at-a-glance.html/ref=dp_merchant_link?seller=AYK228B9Y1H38" tooltip="https://www.amazon.co.uk/gp/help/seller/at-a-glance.html/ref=dp_merchant_link?seller=AYK228B9Y1H38"/>
    <hyperlink ref="C24" r:id="rId122" display="B0FHPP2DK5" tooltip="https://www.amazon.co.uk/dp/B0FHPP2DK5"/>
    <hyperlink ref="G24" r:id="rId96" display="https://www.amazon.co.uk/s/ref=bl_dp_s_web_0?ie=UTF8&amp;search-type=ss&amp;index=kitchen-uk&amp;field-keywords=Grixz" tooltip="https://www.amazon.co.uk/s/ref=bl_dp_s_web_0?ie=UTF8&amp;search-type=ss&amp;index=kitchen-uk&amp;field-keywords=Grixz"/>
    <hyperlink ref="L24" r:id="rId123" display="https://www.amazon.co.uk/dp/B0FHPP2DK5?psc=1" tooltip="https://www.amazon.co.uk/dp/B0FHPP2DK5?psc=1"/>
    <hyperlink ref="M24" r:id="rId124" display="https://images-na.ssl-images-amazon.com/images/I/71cQPWC9ftL._AC_US600_.jpg" tooltip="https://images-na.ssl-images-amazon.com/images/I/71cQPWC9ftL._AC_US600_.jpg"/>
    <hyperlink ref="N24" r:id="rId125" display="B0FBM1MSC4" tooltip="https://www.amazon.co.uk/dp/B0FBM1MSC4"/>
    <hyperlink ref="O24" r:id="rId7" display="Home &amp; Kitchen:Kitchen &amp; Home Appliances:Vacuums &amp; Floor Care:Vacuums:Handheld Vacuums" tooltip="https://www.amazon.co.uk/b?node=3147731"/>
    <hyperlink ref="P24" r:id="rId8" display="Home &amp; Kitchen"/>
    <hyperlink ref="AV24" r:id="rId100" display="https://www.amazon.co.uk/gp/help/seller/at-a-glance.html/ref=dp_merchant_link?seller=A1RNNSJ5IHIEZR" tooltip="https://www.amazon.co.uk/gp/help/seller/at-a-glance.html/ref=dp_merchant_link?seller=A1RNNSJ5IHIEZR"/>
    <hyperlink ref="C25" r:id="rId126" display="B0DXKCZD5Z" tooltip="https://www.amazon.co.uk/dp/B0DXKCZD5Z"/>
    <hyperlink ref="G25" r:id="rId127" display="https://www.amazon.co.uk/stores/Semflagree/page/0033A1BC-6C25-4361-B14E-88AC21A3B469?lp_asin=B0DXKCZD5Z&amp;ref_=ast_bln" tooltip="https://www.amazon.co.uk/stores/Semflagree/page/0033A1BC-6C25-4361-B14E-88AC21A3B469?lp_asin=B0DXKCZD5Z&amp;ref_=ast_bln"/>
    <hyperlink ref="L25" r:id="rId128" display="https://www.amazon.co.uk/dp/B0DXKCZD5Z?psc=1" tooltip="https://www.amazon.co.uk/dp/B0DXKCZD5Z?psc=1"/>
    <hyperlink ref="M25" r:id="rId129" display="https://images-na.ssl-images-amazon.com/images/I/71cBef5tunL._AC_US600_.jpg" tooltip="https://images-na.ssl-images-amazon.com/images/I/71cBef5tunL._AC_US600_.jpg"/>
    <hyperlink ref="N25" r:id="rId130" display="B0F7QWJ396" tooltip="https://www.amazon.co.uk/dp/B0F7QWJ396"/>
    <hyperlink ref="O25" r:id="rId7" display="Home &amp; Kitchen:Kitchen &amp; Home Appliances:Vacuums &amp; Floor Care:Vacuums:Handheld Vacuums" tooltip="https://www.amazon.co.uk/b?node=3147731"/>
    <hyperlink ref="P25" r:id="rId8" display="Home &amp; Kitchen"/>
    <hyperlink ref="AV25" r:id="rId131" display="https://www.amazon.co.uk/gp/help/seller/at-a-glance.html/ref=dp_merchant_link?seller=A2FBLJ5L0I08FY" tooltip="https://www.amazon.co.uk/gp/help/seller/at-a-glance.html/ref=dp_merchant_link?seller=A2FBLJ5L0I08FY"/>
    <hyperlink ref="C26" r:id="rId132" display="B0DZ6D68CF" tooltip="https://www.amazon.co.uk/dp/B0DZ6D68CF"/>
    <hyperlink ref="G26" r:id="rId133" display="https://www.amazon.co.uk/stores/JPHYLL/page/D8871824-F34D-4C70-81C7-5294EC130559?lp_asin=B0DZ6D68CF&amp;ref_=ast_bln" tooltip="https://www.amazon.co.uk/stores/JPHYLL/page/D8871824-F34D-4C70-81C7-5294EC130559?lp_asin=B0DZ6D68CF&amp;ref_=ast_bln"/>
    <hyperlink ref="L26" r:id="rId134" display="https://www.amazon.co.uk/dp/B0DZ6D68CF?psc=1" tooltip="https://www.amazon.co.uk/dp/B0DZ6D68CF?psc=1"/>
    <hyperlink ref="M26" r:id="rId135" display="https://images-na.ssl-images-amazon.com/images/I/71KXv2Mzs4L._AC_US600_.jpg" tooltip="https://images-na.ssl-images-amazon.com/images/I/71KXv2Mzs4L._AC_US600_.jpg"/>
    <hyperlink ref="N26" r:id="rId136" display="B0DQCWMLXT" tooltip="https://www.amazon.co.uk/dp/B0DQCWMLXT"/>
    <hyperlink ref="O26" r:id="rId7" display="Home &amp; Kitchen:Kitchen &amp; Home Appliances:Vacuums &amp; Floor Care:Vacuums:Handheld Vacuums" tooltip="https://www.amazon.co.uk/b?node=3147731"/>
    <hyperlink ref="P26" r:id="rId8" display="Home &amp; Kitchen"/>
    <hyperlink ref="AV26" r:id="rId137" display="https://www.amazon.co.uk/gp/help/seller/at-a-glance.html/ref=dp_merchant_link?seller=A33AHHCP4XRCM2" tooltip="https://www.amazon.co.uk/gp/help/seller/at-a-glance.html/ref=dp_merchant_link?seller=A33AHHCP4XRCM2"/>
    <hyperlink ref="C27" r:id="rId138" display="B0CXCQR22Z" tooltip="https://www.amazon.co.uk/dp/B0CXCQR22Z"/>
    <hyperlink ref="G27" r:id="rId86" display="https://www.amazon.co.uk/Tiazhan/b/ref=bl_dp_s_web_86869766031?ie=UTF8&amp;node=86869766031&amp;field-lbr_brands_browse-bin=Tiazhan" tooltip="https://www.amazon.co.uk/Tiazhan/b/ref=bl_dp_s_web_86869766031?ie=UTF8&amp;node=86869766031&amp;field-lbr_brands_browse-bin=Tiazhan"/>
    <hyperlink ref="L27" r:id="rId139" display="https://www.amazon.co.uk/dp/B0CXCQR22Z?psc=1" tooltip="https://www.amazon.co.uk/dp/B0CXCQR22Z?psc=1"/>
    <hyperlink ref="M27" r:id="rId140" display="https://images-na.ssl-images-amazon.com/images/I/71Ep5trUnxL._AC_US600_.jpg" tooltip="https://images-na.ssl-images-amazon.com/images/I/71Ep5trUnxL._AC_US600_.jpg"/>
    <hyperlink ref="N27" r:id="rId141" display="B0DLB1GFMZ" tooltip="https://www.amazon.co.uk/dp/B0DLB1GFMZ"/>
    <hyperlink ref="O27" r:id="rId7" display="Home &amp; Kitchen:Kitchen &amp; Home Appliances:Vacuums &amp; Floor Care:Vacuums:Handheld Vacuums" tooltip="https://www.amazon.co.uk/b?node=3147731"/>
    <hyperlink ref="P27" r:id="rId8" display="Home &amp; Kitchen"/>
    <hyperlink ref="AV27" r:id="rId90" display="https://www.amazon.co.uk/gp/help/seller/at-a-glance.html/ref=dp_merchant_link?seller=A1P6U062ILG5ZO" tooltip="https://www.amazon.co.uk/gp/help/seller/at-a-glance.html/ref=dp_merchant_link?seller=A1P6U062ILG5ZO"/>
    <hyperlink ref="C28" r:id="rId142" display="B0CY4Z7VW5" tooltip="https://www.amazon.co.uk/dp/B0CY4Z7VW5"/>
    <hyperlink ref="G28" r:id="rId143" display="https://www.amazon.co.uk/stores/TEMOLA/page/2ED1B7FA-BB32-42EA-B66B-69FCB5A7C0C1?lp_asin=B0CY4Z7VW5&amp;ref_=ast_bln" tooltip="https://www.amazon.co.uk/stores/TEMOLA/page/2ED1B7FA-BB32-42EA-B66B-69FCB5A7C0C1?lp_asin=B0CY4Z7VW5&amp;ref_=ast_bln"/>
    <hyperlink ref="L28" r:id="rId144" display="https://www.amazon.co.uk/dp/B0CY4Z7VW5?psc=1" tooltip="https://www.amazon.co.uk/dp/B0CY4Z7VW5?psc=1"/>
    <hyperlink ref="M28" r:id="rId145" display="https://images-na.ssl-images-amazon.com/images/I/61G7se-qgtL._AC_US600_.jpg" tooltip="https://images-na.ssl-images-amazon.com/images/I/61G7se-qgtL._AC_US600_.jpg"/>
    <hyperlink ref="N28" r:id="rId146" display="B0DSFGNBST" tooltip="https://www.amazon.co.uk/dp/B0DSFGNBST"/>
    <hyperlink ref="O28" r:id="rId7" display="Home &amp; Kitchen:Kitchen &amp; Home Appliances:Vacuums &amp; Floor Care:Vacuums:Handheld Vacuums" tooltip="https://www.amazon.co.uk/b?node=3147731"/>
    <hyperlink ref="P28" r:id="rId8" display="Home &amp; Kitchen"/>
    <hyperlink ref="AV28" r:id="rId147" display="https://www.amazon.co.uk/gp/help/seller/at-a-glance.html/ref=dp_merchant_link?seller=A350EB916P1NZ8" tooltip="https://www.amazon.co.uk/gp/help/seller/at-a-glance.html/ref=dp_merchant_link?seller=A350EB916P1NZ8"/>
    <hyperlink ref="C29" r:id="rId148" display="B0FDKRS9T7" tooltip="https://www.amazon.co.uk/dp/B0FDKRS9T7"/>
    <hyperlink ref="G29" r:id="rId149" display="https://www.amazon.co.uk/s/ref=bl_dp_s_web_0?ie=UTF8&amp;search-type=ss&amp;index=kitchen-uk&amp;field-keywords=LUMAI" tooltip="https://www.amazon.co.uk/s/ref=bl_dp_s_web_0?ie=UTF8&amp;search-type=ss&amp;index=kitchen-uk&amp;field-keywords=LUMAI"/>
    <hyperlink ref="L29" r:id="rId150" display="https://www.amazon.co.uk/dp/B0FDKRS9T7?psc=1" tooltip="https://www.amazon.co.uk/dp/B0FDKRS9T7?psc=1"/>
    <hyperlink ref="M29" r:id="rId151" display="https://images-na.ssl-images-amazon.com/images/I/61+O39pslaL._AC_US600_.jpg" tooltip="https://images-na.ssl-images-amazon.com/images/I/61+O39pslaL._AC_US600_.jpg"/>
    <hyperlink ref="N29" r:id="rId148" display="B0FDKRS9T7" tooltip="https://www.amazon.co.uk/dp/B0FDKRS9T7"/>
    <hyperlink ref="O29" r:id="rId7" display="Home &amp; Kitchen:Kitchen &amp; Home Appliances:Vacuums &amp; Floor Care:Vacuums:Handheld Vacuums" tooltip="https://www.amazon.co.uk/b?node=3147731"/>
    <hyperlink ref="P29" r:id="rId8" display="Home &amp; Kitchen"/>
    <hyperlink ref="AV29" r:id="rId152" display="https://www.amazon.co.uk/gp/help/seller/at-a-glance.html/ref=dp_merchant_link?seller=A1WPMVLVX4UY5W" tooltip="https://www.amazon.co.uk/gp/help/seller/at-a-glance.html/ref=dp_merchant_link?seller=A1WPMVLVX4UY5W"/>
    <hyperlink ref="C30" r:id="rId153" display="B0CQYTNNW7" tooltip="https://www.amazon.co.uk/dp/B0CQYTNNW7"/>
    <hyperlink ref="G30" r:id="rId154" display="https://www.amazon.co.uk/stores/Fanttik/page/2139187F-ACE5-4A2F-A8DA-0CF35EB6B533?lp_asin=B0CQYTNNW7&amp;ref_=ast_bln" tooltip="https://www.amazon.co.uk/stores/Fanttik/page/2139187F-ACE5-4A2F-A8DA-0CF35EB6B533?lp_asin=B0CQYTNNW7&amp;ref_=ast_bln"/>
    <hyperlink ref="L30" r:id="rId155" display="https://www.amazon.co.uk/dp/B0CQYTNNW7?psc=1" tooltip="https://www.amazon.co.uk/dp/B0CQYTNNW7?psc=1"/>
    <hyperlink ref="M30" r:id="rId156" display="https://images-na.ssl-images-amazon.com/images/I/616MQtMRnJL._AC_US600_.jpg" tooltip="https://images-na.ssl-images-amazon.com/images/I/616MQtMRnJL._AC_US600_.jpg"/>
    <hyperlink ref="N30" r:id="rId157" display="B0DNGTG5GV" tooltip="https://www.amazon.co.uk/dp/B0DNGTG5GV"/>
    <hyperlink ref="O30" r:id="rId7" display="Home &amp; Kitchen:Kitchen &amp; Home Appliances:Vacuums &amp; Floor Care:Vacuums:Handheld Vacuums" tooltip="https://www.amazon.co.uk/b?node=3147731"/>
    <hyperlink ref="P30" r:id="rId8" display="Home &amp; Kitchen"/>
    <hyperlink ref="AV30" r:id="rId158" display="https://www.amazon.co.uk/gp/help/seller/at-a-glance.html/ref=dp_merchant_link?seller=A3L1IWB0YOEQVJ" tooltip="https://www.amazon.co.uk/gp/help/seller/at-a-glance.html/ref=dp_merchant_link?seller=A3L1IWB0YOEQVJ"/>
    <hyperlink ref="C31" r:id="rId159" display="B0DB5VMBTC" tooltip="https://www.amazon.co.uk/dp/B0DB5VMBTC"/>
    <hyperlink ref="G31" r:id="rId160" display="https://www.amazon.co.uk/s/ref=bl_dp_s_web_0?ie=UTF8&amp;search-type=ss&amp;index=kitchen-uk&amp;field-keywords=Ginarelo" tooltip="https://www.amazon.co.uk/s/ref=bl_dp_s_web_0?ie=UTF8&amp;search-type=ss&amp;index=kitchen-uk&amp;field-keywords=Ginarelo"/>
    <hyperlink ref="L31" r:id="rId161" display="https://www.amazon.co.uk/dp/B0DB5VMBTC?psc=1" tooltip="https://www.amazon.co.uk/dp/B0DB5VMBTC?psc=1"/>
    <hyperlink ref="M31" r:id="rId162" display="https://images-na.ssl-images-amazon.com/images/I/71XNk5MjrkL._AC_US600_.jpg" tooltip="https://images-na.ssl-images-amazon.com/images/I/71XNk5MjrkL._AC_US600_.jpg"/>
    <hyperlink ref="N31" r:id="rId159" display="B0DB5VMBTC" tooltip="https://www.amazon.co.uk/dp/B0DB5VMBTC"/>
    <hyperlink ref="O31" r:id="rId7" display="Home &amp; Kitchen:Kitchen &amp; Home Appliances:Vacuums &amp; Floor Care:Vacuums:Handheld Vacuums" tooltip="https://www.amazon.co.uk/b?node=3147731"/>
    <hyperlink ref="P31" r:id="rId8" display="Home &amp; Kitchen"/>
    <hyperlink ref="AV31" r:id="rId163" display="https://www.amazon.co.uk/gp/help/seller/at-a-glance.html/ref=dp_merchant_link?seller=A768CA6BNFARV" tooltip="https://www.amazon.co.uk/gp/help/seller/at-a-glance.html/ref=dp_merchant_link?seller=A768CA6BNFARV"/>
    <hyperlink ref="C32" r:id="rId164" display="B00KRG8BPS" tooltip="https://www.amazon.co.uk/dp/B00KRG8BPS"/>
    <hyperlink ref="G32" r:id="rId165" display="https://www.amazon.co.uk/stores/Paladone/page/290E4998-92D9-486F-BCD1-EF572A5168D4?lp_asin=B00KRG8BPS&amp;ref_=ast_bln&amp;store_ref=bl_ast_dp_brandLogo_sto" tooltip="https://www.amazon.co.uk/stores/Paladone/page/290E4998-92D9-486F-BCD1-EF572A5168D4?lp_asin=B00KRG8BPS&amp;ref_=ast_bln&amp;store_ref=bl_ast_dp_brandLogo_sto"/>
    <hyperlink ref="L32" r:id="rId166" display="https://www.amazon.co.uk/dp/B00KRG8BPS?psc=1" tooltip="https://www.amazon.co.uk/dp/B00KRG8BPS?psc=1"/>
    <hyperlink ref="M32" r:id="rId167" display="https://images-na.ssl-images-amazon.com/images/I/713jZuOJMzL._AC_US600_.jpg" tooltip="https://images-na.ssl-images-amazon.com/images/I/713jZuOJMzL._AC_US600_.jpg"/>
    <hyperlink ref="N32" r:id="rId168" display="B0DTC3WR27" tooltip="https://www.amazon.co.uk/dp/B0DTC3WR27"/>
    <hyperlink ref="O32" r:id="rId7" display="Home &amp; Kitchen:Kitchen &amp; Home Appliances:Vacuums &amp; Floor Care:Vacuums:Handheld Vacuums" tooltip="https://www.amazon.co.uk/b?node=3147731"/>
    <hyperlink ref="P32" r:id="rId8" display="Home &amp; Kitchen"/>
    <hyperlink ref="C33" r:id="rId169" display="B0F8HFKDY5" tooltip="https://www.amazon.co.uk/dp/B0F8HFKDY5"/>
    <hyperlink ref="G33" r:id="rId170" display="https://www.amazon.co.uk/stores/SEALIGHT/page/3A798EA1-C46C-493E-9494-37457AAE128D?lp_asin=B0F8HFKDY5&amp;ref_=ast_bln&amp;store_ref=bl_ast_dp_brandLogo_sto" tooltip="https://www.amazon.co.uk/stores/SEALIGHT/page/3A798EA1-C46C-493E-9494-37457AAE128D?lp_asin=B0F8HFKDY5&amp;ref_=ast_bln&amp;store_ref=bl_ast_dp_brandLogo_sto"/>
    <hyperlink ref="L33" r:id="rId171" display="https://www.amazon.co.uk/dp/B0F8HFKDY5?psc=1" tooltip="https://www.amazon.co.uk/dp/B0F8HFKDY5?psc=1"/>
    <hyperlink ref="M33" r:id="rId172" display="https://images-na.ssl-images-amazon.com/images/I/61YP6paZCaL._AC_US600_.jpg" tooltip="https://images-na.ssl-images-amazon.com/images/I/61YP6paZCaL._AC_US600_.jpg"/>
    <hyperlink ref="N33" r:id="rId173" display="B0FH23TCRL" tooltip="https://www.amazon.co.uk/dp/B0FH23TCRL"/>
    <hyperlink ref="O33" r:id="rId7" display="Home &amp; Kitchen:Kitchen &amp; Home Appliances:Vacuums &amp; Floor Care:Vacuums:Handheld Vacuums" tooltip="https://www.amazon.co.uk/b?node=3147731"/>
    <hyperlink ref="P33" r:id="rId8" display="Home &amp; Kitchen"/>
    <hyperlink ref="AV33" r:id="rId174" display="https://www.amazon.co.uk/gp/help/seller/at-a-glance.html/ref=dp_merchant_link?seller=A942W9HSYMTA2" tooltip="https://www.amazon.co.uk/gp/help/seller/at-a-glance.html/ref=dp_merchant_link?seller=A942W9HSYMTA2"/>
    <hyperlink ref="C34" r:id="rId175" display="B0FDB1WG83" tooltip="https://www.amazon.co.uk/dp/B0FDB1WG83"/>
    <hyperlink ref="G34" r:id="rId176" display="https://www.amazon.co.uk/s/ref=bl_dp_s_web_0?ie=UTF8&amp;search-type=ss&amp;index=kitchen-uk&amp;field-keywords=Hangorize" tooltip="https://www.amazon.co.uk/s/ref=bl_dp_s_web_0?ie=UTF8&amp;search-type=ss&amp;index=kitchen-uk&amp;field-keywords=Hangorize"/>
    <hyperlink ref="L34" r:id="rId177" display="https://www.amazon.co.uk/dp/B0FDB1WG83?psc=1" tooltip="https://www.amazon.co.uk/dp/B0FDB1WG83?psc=1"/>
    <hyperlink ref="M34" r:id="rId178" display="https://images-na.ssl-images-amazon.com/images/I/71REI3FrGXL._AC_US600_.jpg" tooltip="https://images-na.ssl-images-amazon.com/images/I/71REI3FrGXL._AC_US600_.jpg"/>
    <hyperlink ref="N34" r:id="rId179" display="B0FF46S2LX" tooltip="https://www.amazon.co.uk/dp/B0FF46S2LX"/>
    <hyperlink ref="O34" r:id="rId7" display="Home &amp; Kitchen:Kitchen &amp; Home Appliances:Vacuums &amp; Floor Care:Vacuums:Handheld Vacuums" tooltip="https://www.amazon.co.uk/b?node=3147731"/>
    <hyperlink ref="P34" r:id="rId8" display="Home &amp; Kitchen"/>
    <hyperlink ref="AV34" r:id="rId180" display="https://www.amazon.co.uk/gp/help/seller/at-a-glance.html/ref=dp_merchant_link?seller=A20R6L5432ZEL8" tooltip="https://www.amazon.co.uk/gp/help/seller/at-a-glance.html/ref=dp_merchant_link?seller=A20R6L5432ZEL8"/>
    <hyperlink ref="C35" r:id="rId181" display="B0F1YKY242" tooltip="https://www.amazon.co.uk/dp/B0F1YKY242"/>
    <hyperlink ref="G35" r:id="rId182" display="https://www.amazon.co.uk/s/ref=bl_dp_s_web_0?ie=UTF8&amp;search-type=ss&amp;index=kitchen-uk&amp;field-keywords=ONEWEST" tooltip="https://www.amazon.co.uk/s/ref=bl_dp_s_web_0?ie=UTF8&amp;search-type=ss&amp;index=kitchen-uk&amp;field-keywords=ONEWEST"/>
    <hyperlink ref="L35" r:id="rId183" display="https://www.amazon.co.uk/dp/B0F1YKY242?psc=1" tooltip="https://www.amazon.co.uk/dp/B0F1YKY242?psc=1"/>
    <hyperlink ref="M35" r:id="rId184" display="https://images-na.ssl-images-amazon.com/images/I/71hPo1Nk14L._AC_US600_.jpg" tooltip="https://images-na.ssl-images-amazon.com/images/I/71hPo1Nk14L._AC_US600_.jpg"/>
    <hyperlink ref="N35" r:id="rId185" display="B0FBRJ6YB2" tooltip="https://www.amazon.co.uk/dp/B0FBRJ6YB2"/>
    <hyperlink ref="O35" r:id="rId7" display="Home &amp; Kitchen:Kitchen &amp; Home Appliances:Vacuums &amp; Floor Care:Vacuums:Handheld Vacuums" tooltip="https://www.amazon.co.uk/b?node=3147731"/>
    <hyperlink ref="P35" r:id="rId8" display="Home &amp; Kitchen"/>
    <hyperlink ref="AV35" r:id="rId186" display="https://www.amazon.co.uk/gp/help/seller/at-a-glance.html/ref=dp_merchant_link?seller=A3UVGGOYYM8PR0" tooltip="https://www.amazon.co.uk/gp/help/seller/at-a-glance.html/ref=dp_merchant_link?seller=A3UVGGOYYM8PR0"/>
    <hyperlink ref="C36" r:id="rId187" display="B0F7LN251B" tooltip="https://www.amazon.co.uk/dp/B0F7LN251B"/>
    <hyperlink ref="G36" r:id="rId188" display="https://www.amazon.co.uk/HOMEKANE/b/ref=bl_dp_s_web_84069967031?ie=UTF8&amp;node=84069967031&amp;field-lbr_brands_browse-bin=HOMEKANE" tooltip="https://www.amazon.co.uk/HOMEKANE/b/ref=bl_dp_s_web_84069967031?ie=UTF8&amp;node=84069967031&amp;field-lbr_brands_browse-bin=HOMEKANE"/>
    <hyperlink ref="L36" r:id="rId189" display="https://www.amazon.co.uk/dp/B0F7LN251B?psc=1" tooltip="https://www.amazon.co.uk/dp/B0F7LN251B?psc=1"/>
    <hyperlink ref="M36" r:id="rId190" display="https://images-na.ssl-images-amazon.com/images/I/613CU708y+L._AC_US600_.jpg" tooltip="https://images-na.ssl-images-amazon.com/images/I/613CU708y+L._AC_US600_.jpg"/>
    <hyperlink ref="N36" r:id="rId187" display="B0F7LN251B" tooltip="https://www.amazon.co.uk/dp/B0F7LN251B"/>
    <hyperlink ref="O36" r:id="rId7" display="Home &amp; Kitchen:Kitchen &amp; Home Appliances:Vacuums &amp; Floor Care:Vacuums:Handheld Vacuums" tooltip="https://www.amazon.co.uk/b?node=3147731"/>
    <hyperlink ref="P36" r:id="rId8" display="Home &amp; Kitchen"/>
    <hyperlink ref="AV36" r:id="rId191" display="https://www.amazon.co.uk/gp/help/seller/at-a-glance.html/ref=dp_merchant_link?seller=A25005OUFQR5JL" tooltip="https://www.amazon.co.uk/gp/help/seller/at-a-glance.html/ref=dp_merchant_link?seller=A25005OUFQR5JL"/>
    <hyperlink ref="C37" r:id="rId192" display="B07SNJQ633" tooltip="https://www.amazon.co.uk/dp/B07SNJQ633"/>
    <hyperlink ref="G37" r:id="rId193" display="https://www.amazon.co.uk/stores/BLACKDECKER/page/529FE4C7-6C0B-4348-A7FE-933349E09DB1?is_byline_deeplink=true&amp;deeplink=2BABA722-3B5A-4BE1-B2AC-F4577AF1FFEF&amp;redirect_store_id=529FE4C7-6C0B-4348-A7FE-933349E09DB1&amp;lp_asin=B07SNJQ633&amp;ref_=ast_bln&amp;store_ref=bl_ast_dp_brandLogo_sto" tooltip="https://www.amazon.co.uk/stores/BLACKDECKER/page/529FE4C7-6C0B-4348-A7FE-933349E09DB1?is_byline_deeplink=true&amp;deeplink=2BABA722-3B5A-4BE1-B2AC-F4577AF1FFEF&amp;redirect_store_id=529FE4C7-6C0B-4348-A7FE-933349E09DB1&amp;lp_asin=B07SNJQ633&amp;ref_=ast_bln&amp;store_ref=bl"/>
    <hyperlink ref="L37" r:id="rId194" display="https://www.amazon.co.uk/dp/B07SNJQ633?psc=1" tooltip="https://www.amazon.co.uk/dp/B07SNJQ633?psc=1"/>
    <hyperlink ref="M37" r:id="rId195" display="https://images-na.ssl-images-amazon.com/images/I/61zw8QzlHML._AC_US600_.jpg" tooltip="https://images-na.ssl-images-amazon.com/images/I/61zw8QzlHML._AC_US600_.jpg"/>
    <hyperlink ref="N37" r:id="rId192" display="B07SNJQ633" tooltip="https://www.amazon.co.uk/dp/B07SNJQ633"/>
    <hyperlink ref="O37" r:id="rId7" display="Home &amp; Kitchen:Kitchen &amp; Home Appliances:Vacuums &amp; Floor Care:Vacuums:Handheld Vacuums" tooltip="https://www.amazon.co.uk/b?node=3147731"/>
    <hyperlink ref="P37" r:id="rId8" display="Home &amp; Kitchen"/>
    <hyperlink ref="C38" r:id="rId196" display="B0C6L3SDMH" tooltip="https://www.amazon.co.uk/dp/B0C6L3SDMH"/>
    <hyperlink ref="G38" r:id="rId197" display="https://www.amazon.co.uk/jingyuanli/b/ref=bl_dp_s_web_88953996031?ie=UTF8&amp;node=88953996031&amp;field-lbr_brands_browse-bin=jingyuanli" tooltip="https://www.amazon.co.uk/jingyuanli/b/ref=bl_dp_s_web_88953996031?ie=UTF8&amp;node=88953996031&amp;field-lbr_brands_browse-bin=jingyuanli"/>
    <hyperlink ref="L38" r:id="rId198" display="https://www.amazon.co.uk/dp/B0C6L3SDMH?psc=1" tooltip="https://www.amazon.co.uk/dp/B0C6L3SDMH?psc=1"/>
    <hyperlink ref="M38" r:id="rId199" display="https://images-na.ssl-images-amazon.com/images/I/71f-O7w6wiL._AC_US600_.jpg" tooltip="https://images-na.ssl-images-amazon.com/images/I/71f-O7w6wiL._AC_US600_.jpg"/>
    <hyperlink ref="N38" r:id="rId196" display="B0C6L3SDMH" tooltip="https://www.amazon.co.uk/dp/B0C6L3SDMH"/>
    <hyperlink ref="O38" r:id="rId7" display="Home &amp; Kitchen:Kitchen &amp; Home Appliances:Vacuums &amp; Floor Care:Vacuums:Handheld Vacuums" tooltip="https://www.amazon.co.uk/b?node=3147731"/>
    <hyperlink ref="P38" r:id="rId8" display="Home &amp; Kitchen"/>
    <hyperlink ref="AV38" r:id="rId200" display="https://www.amazon.co.uk/gp/help/seller/at-a-glance.html/ref=dp_merchant_link?seller=A1E64616TWV4ZX" tooltip="https://www.amazon.co.uk/gp/help/seller/at-a-glance.html/ref=dp_merchant_link?seller=A1E64616TWV4ZX"/>
    <hyperlink ref="C39" r:id="rId201" display="B0C5TBV7VV" tooltip="https://www.amazon.co.uk/dp/B0C5TBV7VV"/>
    <hyperlink ref="G39" r:id="rId202" display="https://www.amazon.co.uk/stores/SERVOMASTER/page/EE97870F-DB71-4277-86B0-42A55D64BA98?lp_asin=B0C5TBV7VV&amp;ref_=ast_bln" tooltip="https://www.amazon.co.uk/stores/SERVOMASTER/page/EE97870F-DB71-4277-86B0-42A55D64BA98?lp_asin=B0C5TBV7VV&amp;ref_=ast_bln"/>
    <hyperlink ref="L39" r:id="rId203" display="https://www.amazon.co.uk/dp/B0C5TBV7VV?psc=1" tooltip="https://www.amazon.co.uk/dp/B0C5TBV7VV?psc=1"/>
    <hyperlink ref="M39" r:id="rId204" display="https://images-na.ssl-images-amazon.com/images/I/61LYK-TyajL._AC_US600_.jpg" tooltip="https://images-na.ssl-images-amazon.com/images/I/61LYK-TyajL._AC_US600_.jpg"/>
    <hyperlink ref="N39" r:id="rId205" display="B0FJDD4J5Y" tooltip="https://www.amazon.co.uk/dp/B0FJDD4J5Y"/>
    <hyperlink ref="O39" r:id="rId7" display="Home &amp; Kitchen:Kitchen &amp; Home Appliances:Vacuums &amp; Floor Care:Vacuums:Handheld Vacuums" tooltip="https://www.amazon.co.uk/b?node=3147731"/>
    <hyperlink ref="P39" r:id="rId8" display="Home &amp; Kitchen"/>
    <hyperlink ref="AV39" r:id="rId206" display="https://www.amazon.co.uk/gp/help/seller/at-a-glance.html/ref=dp_merchant_link?seller=A1IMY01VWOE4PL" tooltip="https://www.amazon.co.uk/gp/help/seller/at-a-glance.html/ref=dp_merchant_link?seller=A1IMY01VWOE4PL"/>
    <hyperlink ref="C40" r:id="rId207" display="B0F187FF99" tooltip="https://www.amazon.co.uk/dp/B0F187FF99"/>
    <hyperlink ref="G40" r:id="rId208" display="https://www.amazon.co.uk/s/ref=bl_dp_s_web_0?ie=UTF8&amp;search-type=ss&amp;index=kitchen-uk&amp;field-keywords=letiziai" tooltip="https://www.amazon.co.uk/s/ref=bl_dp_s_web_0?ie=UTF8&amp;search-type=ss&amp;index=kitchen-uk&amp;field-keywords=letiziai"/>
    <hyperlink ref="L40" r:id="rId209" display="https://www.amazon.co.uk/dp/B0F187FF99?psc=1" tooltip="https://www.amazon.co.uk/dp/B0F187FF99?psc=1"/>
    <hyperlink ref="M40" r:id="rId210" display="https://images-na.ssl-images-amazon.com/images/I/6112camFM8L._AC_US600_.jpg" tooltip="https://images-na.ssl-images-amazon.com/images/I/6112camFM8L._AC_US600_.jpg"/>
    <hyperlink ref="N40" r:id="rId211" display="B0FLC8J6LT" tooltip="https://www.amazon.co.uk/dp/B0FLC8J6LT"/>
    <hyperlink ref="O40" r:id="rId7" display="Home &amp; Kitchen:Kitchen &amp; Home Appliances:Vacuums &amp; Floor Care:Vacuums:Handheld Vacuums" tooltip="https://www.amazon.co.uk/b?node=3147731"/>
    <hyperlink ref="P40" r:id="rId8" display="Home &amp; Kitchen"/>
    <hyperlink ref="AV40" r:id="rId212" display="https://www.amazon.co.uk/gp/help/seller/at-a-glance.html/ref=dp_merchant_link?seller=AS0LA4XK3UTKI" tooltip="https://www.amazon.co.uk/gp/help/seller/at-a-glance.html/ref=dp_merchant_link?seller=AS0LA4XK3UTKI"/>
    <hyperlink ref="C41" r:id="rId213" display="B0DXPSYS1N" tooltip="https://www.amazon.co.uk/dp/B0DXPSYS1N"/>
    <hyperlink ref="G41" r:id="rId214" display="https://www.amazon.co.uk/SEVNDE/b/ref=bl_dp_s_web_94780895031?ie=UTF8&amp;node=94780895031&amp;field-lbr_brands_browse-bin=SEVNDE" tooltip="https://www.amazon.co.uk/SEVNDE/b/ref=bl_dp_s_web_94780895031?ie=UTF8&amp;node=94780895031&amp;field-lbr_brands_browse-bin=SEVNDE"/>
    <hyperlink ref="L41" r:id="rId215" display="https://www.amazon.co.uk/dp/B0DXPSYS1N?psc=1" tooltip="https://www.amazon.co.uk/dp/B0DXPSYS1N?psc=1"/>
    <hyperlink ref="M41" r:id="rId216" display="https://images-na.ssl-images-amazon.com/images/I/61j1+CzEKSL._AC_US600_.jpg" tooltip="https://images-na.ssl-images-amazon.com/images/I/61j1+CzEKSL._AC_US600_.jpg"/>
    <hyperlink ref="N41" r:id="rId213" display="B0DXPSYS1N" tooltip="https://www.amazon.co.uk/dp/B0DXPSYS1N"/>
    <hyperlink ref="O41" r:id="rId7" display="Home &amp; Kitchen:Kitchen &amp; Home Appliances:Vacuums &amp; Floor Care:Vacuums:Handheld Vacuums" tooltip="https://www.amazon.co.uk/b?node=3147731"/>
    <hyperlink ref="P41" r:id="rId8" display="Home &amp; Kitchen"/>
    <hyperlink ref="AV41" r:id="rId217" display="https://www.amazon.co.uk/gp/help/seller/at-a-glance.html/ref=dp_merchant_link?seller=A4EUBNA5806OR" tooltip="https://www.amazon.co.uk/gp/help/seller/at-a-glance.html/ref=dp_merchant_link?seller=A4EUBNA5806OR"/>
    <hyperlink ref="C42" r:id="rId218" display="B0DYKZGQ7Q" tooltip="https://www.amazon.co.uk/dp/B0DYKZGQ7Q"/>
    <hyperlink ref="G42" r:id="rId219" display="https://www.amazon.co.uk/stores/Dyson/page/3CDBBA89-1E96-4FBF-B00A-4A4FE4449987?is_byline_deeplink=true&amp;deeplink=DA04ADD5-73CE-4B41-B228-C50F2DF32E43&amp;redirect_store_id=3CDBBA89-1E96-4FBF-B00A-4A4FE4449987&amp;lp_asin=B0DYKZGQ7Q&amp;ref_=ast_bln&amp;store_ref=bl_ast_dp_brandLogo_sto" tooltip="https://www.amazon.co.uk/stores/Dyson/page/3CDBBA89-1E96-4FBF-B00A-4A4FE4449987?is_byline_deeplink=true&amp;deeplink=DA04ADD5-73CE-4B41-B228-C50F2DF32E43&amp;redirect_store_id=3CDBBA89-1E96-4FBF-B00A-4A4FE4449987&amp;lp_asin=B0DYKZGQ7Q&amp;ref_=ast_bln&amp;store_ref=bl_ast_d"/>
    <hyperlink ref="L42" r:id="rId220" display="https://www.amazon.co.uk/dp/B0DYKZGQ7Q?psc=1" tooltip="https://www.amazon.co.uk/dp/B0DYKZGQ7Q?psc=1"/>
    <hyperlink ref="M42" r:id="rId221" display="https://images-na.ssl-images-amazon.com/images/I/61caHPuxlQL._AC_US600_.jpg" tooltip="https://images-na.ssl-images-amazon.com/images/I/61caHPuxlQL._AC_US600_.jpg"/>
    <hyperlink ref="N42" r:id="rId218" display="B0DYKZGQ7Q" tooltip="https://www.amazon.co.uk/dp/B0DYKZGQ7Q"/>
    <hyperlink ref="O42" r:id="rId7" display="Home &amp; Kitchen:Kitchen &amp; Home Appliances:Vacuums &amp; Floor Care:Vacuums:Handheld Vacuums" tooltip="https://www.amazon.co.uk/b?node=3147731"/>
    <hyperlink ref="P42" r:id="rId8" display="Home &amp; Kitchen"/>
    <hyperlink ref="AV42" r:id="rId222" display="https://www.amazon.co.uk/gp/help/seller/at-a-glance.html/ref=dp_merchant_link?seller=AATXTYU4T6GKL" tooltip="https://www.amazon.co.uk/gp/help/seller/at-a-glance.html/ref=dp_merchant_link?seller=AATXTYU4T6GKL"/>
    <hyperlink ref="C43" r:id="rId223" display="B0CZDZTKC7" tooltip="https://www.amazon.co.uk/dp/B0CZDZTKC7"/>
    <hyperlink ref="G43" r:id="rId224" display="https://www.amazon.co.uk/stores/Casdon/page/E04E2A0F-5732-40BC-BCB1-6B5D032EA5FC?lp_asin=B0CZDZTKC7&amp;ref_=ast_bln&amp;store_ref=bl_ast_dp_brandLogo_sto" tooltip="https://www.amazon.co.uk/stores/Casdon/page/E04E2A0F-5732-40BC-BCB1-6B5D032EA5FC?lp_asin=B0CZDZTKC7&amp;ref_=ast_bln&amp;store_ref=bl_ast_dp_brandLogo_sto"/>
    <hyperlink ref="L43" r:id="rId225" display="https://www.amazon.co.uk/dp/B0CZDZTKC7?psc=1" tooltip="https://www.amazon.co.uk/dp/B0CZDZTKC7?psc=1"/>
    <hyperlink ref="M43" r:id="rId226" display="https://m.media-amazon.com/images/I/316+JRQK+2L._AC_US600_.jpg" tooltip="https://m.media-amazon.com/images/I/316+JRQK+2L._AC_US600_.jpg"/>
    <hyperlink ref="N43" r:id="rId227" display="B0DFHJ2WRG" tooltip="https://www.amazon.co.uk/dp/B0DFHJ2WRG"/>
    <hyperlink ref="O43" r:id="rId7" display="Home &amp; Kitchen:Kitchen &amp; Home Appliances:Vacuums &amp; Floor Care:Vacuums:Handheld Vacuums" tooltip="https://www.amazon.co.uk/b?node=3147731"/>
    <hyperlink ref="P43" r:id="rId8" display="Home &amp; Kitchen"/>
    <hyperlink ref="C44" r:id="rId228" display="B0CX93NHKB" tooltip="https://www.amazon.co.uk/dp/B0CX93NHKB"/>
    <hyperlink ref="G44" r:id="rId229" display="https://www.amazon.co.uk/stores/absob/page/15BD89AC-7386-4CD3-9886-FB6751DBDB8A?lp_asin=B0CX93NHKB&amp;ref_=ast_bln" tooltip="https://www.amazon.co.uk/stores/absob/page/15BD89AC-7386-4CD3-9886-FB6751DBDB8A?lp_asin=B0CX93NHKB&amp;ref_=ast_bln"/>
    <hyperlink ref="L44" r:id="rId230" display="https://www.amazon.co.uk/dp/B0CX93NHKB?psc=1" tooltip="https://www.amazon.co.uk/dp/B0CX93NHKB?psc=1"/>
    <hyperlink ref="M44" r:id="rId231" display="https://images-na.ssl-images-amazon.com/images/I/51vRVw6vWqL._AC_US600_.jpg" tooltip="https://images-na.ssl-images-amazon.com/images/I/51vRVw6vWqL._AC_US600_.jpg"/>
    <hyperlink ref="N44" r:id="rId232" display="B0FJ2K77NT" tooltip="https://www.amazon.co.uk/dp/B0FJ2K77NT"/>
    <hyperlink ref="O44" r:id="rId7" display="Home &amp; Kitchen:Kitchen &amp; Home Appliances:Vacuums &amp; Floor Care:Vacuums:Handheld Vacuums" tooltip="https://www.amazon.co.uk/b?node=3147731"/>
    <hyperlink ref="P44" r:id="rId8" display="Home &amp; Kitchen"/>
    <hyperlink ref="AV44" r:id="rId233" display="https://www.amazon.co.uk/gp/help/seller/at-a-glance.html/ref=dp_merchant_link?seller=A2EEN2FJ2T3QZL" tooltip="https://www.amazon.co.uk/gp/help/seller/at-a-glance.html/ref=dp_merchant_link?seller=A2EEN2FJ2T3QZL"/>
    <hyperlink ref="C45" r:id="rId234" display="B0DQNT27J2" tooltip="https://www.amazon.co.uk/dp/B0DQNT27J2"/>
    <hyperlink ref="G45" r:id="rId235" display="https://www.amazon.co.uk/stores/PortutifHandheldVacuum/page/9187774A-0444-4972-9CD4-5D99E5A7DE79?is_byline_deeplink=true&amp;deeplink=3753C733-82F6-4BB6-B37D-5ED44F8464B5&amp;redirect_store_id=9187774A-0444-4972-9CD4-5D99E5A7DE79&amp;lp_asin=B0DQNT27J2&amp;ref_=ast_bln" tooltip="https://www.amazon.co.uk/stores/PortutifHandheldVacuum/page/9187774A-0444-4972-9CD4-5D99E5A7DE79?is_byline_deeplink=true&amp;deeplink=3753C733-82F6-4BB6-B37D-5ED44F8464B5&amp;redirect_store_id=9187774A-0444-4972-9CD4-5D99E5A7DE79&amp;lp_asin=B0DQNT27J2&amp;ref_=ast_bln"/>
    <hyperlink ref="L45" r:id="rId236" display="https://www.amazon.co.uk/dp/B0DQNT27J2?psc=1" tooltip="https://www.amazon.co.uk/dp/B0DQNT27J2?psc=1"/>
    <hyperlink ref="M45" r:id="rId237" display="https://images-na.ssl-images-amazon.com/images/I/71L1UYkiwML._AC_US600_.jpg" tooltip="https://images-na.ssl-images-amazon.com/images/I/71L1UYkiwML._AC_US600_.jpg"/>
    <hyperlink ref="N45" r:id="rId234" display="B0DQNT27J2" tooltip="https://www.amazon.co.uk/dp/B0DQNT27J2"/>
    <hyperlink ref="O45" r:id="rId7" display="Home &amp; Kitchen:Kitchen &amp; Home Appliances:Vacuums &amp; Floor Care:Vacuums:Handheld Vacuums" tooltip="https://www.amazon.co.uk/b?node=3147731"/>
    <hyperlink ref="P45" r:id="rId8" display="Home &amp; Kitchen"/>
    <hyperlink ref="AV45" r:id="rId9" display="https://www.amazon.co.uk/gp/help/seller/at-a-glance.html/ref=dp_merchant_link?seller=AGT5ZPYQI2FPY" tooltip="https://www.amazon.co.uk/gp/help/seller/at-a-glance.html/ref=dp_merchant_link?seller=AGT5ZPYQI2FPY"/>
    <hyperlink ref="C46" r:id="rId238" display="B0F9WLM4ZB" tooltip="https://www.amazon.co.uk/dp/B0F9WLM4ZB"/>
    <hyperlink ref="G46" r:id="rId239" display="https://www.amazon.co.uk/s/ref=bl_dp_s_web_0?ie=UTF8&amp;search-type=ss&amp;index=kitchen-uk&amp;field-keywords=Dwarfuarm" tooltip="https://www.amazon.co.uk/s/ref=bl_dp_s_web_0?ie=UTF8&amp;search-type=ss&amp;index=kitchen-uk&amp;field-keywords=Dwarfuarm"/>
    <hyperlink ref="L46" r:id="rId240" display="https://www.amazon.co.uk/dp/B0F9WLM4ZB?psc=1" tooltip="https://www.amazon.co.uk/dp/B0F9WLM4ZB?psc=1"/>
    <hyperlink ref="M46" r:id="rId241" display="https://images-na.ssl-images-amazon.com/images/I/71Rw7vbrcWL._AC_US600_.jpg" tooltip="https://images-na.ssl-images-amazon.com/images/I/71Rw7vbrcWL._AC_US600_.jpg"/>
    <hyperlink ref="N46" r:id="rId242" display="B0FCFHRNJ8" tooltip="https://www.amazon.co.uk/dp/B0FCFHRNJ8"/>
    <hyperlink ref="O46" r:id="rId7" display="Home &amp; Kitchen:Kitchen &amp; Home Appliances:Vacuums &amp; Floor Care:Vacuums:Handheld Vacuums" tooltip="https://www.amazon.co.uk/b?node=3147731"/>
    <hyperlink ref="P46" r:id="rId8" display="Home &amp; Kitchen"/>
    <hyperlink ref="AV46" r:id="rId243" display="https://www.amazon.co.uk/gp/help/seller/at-a-glance.html/ref=dp_merchant_link?seller=A2NSE0N60D006D" tooltip="https://www.amazon.co.uk/gp/help/seller/at-a-glance.html/ref=dp_merchant_link?seller=A2NSE0N60D006D"/>
    <hyperlink ref="C47" r:id="rId244" display="B00IUK800O" tooltip="https://www.amazon.co.uk/dp/B00IUK800O"/>
    <hyperlink ref="G47" r:id="rId245" display="https://www.amazon.co.uk/stores/BLACKDECKER/page/529FE4C7-6C0B-4348-A7FE-933349E09DB1?lp_asin=B00IUK800O&amp;ref_=ast_bln&amp;store_ref=bl_ast_dp_brandLogo_sto" tooltip="https://www.amazon.co.uk/stores/BLACKDECKER/page/529FE4C7-6C0B-4348-A7FE-933349E09DB1?lp_asin=B00IUK800O&amp;ref_=ast_bln&amp;store_ref=bl_ast_dp_brandLogo_sto"/>
    <hyperlink ref="L47" r:id="rId246" display="https://www.amazon.co.uk/dp/B00IUK800O?psc=1" tooltip="https://www.amazon.co.uk/dp/B00IUK800O?psc=1"/>
    <hyperlink ref="M47" r:id="rId247" display="https://images-na.ssl-images-amazon.com/images/I/61bmbqL78uL._AC_US600_.jpg" tooltip="https://images-na.ssl-images-amazon.com/images/I/61bmbqL78uL._AC_US600_.jpg"/>
    <hyperlink ref="N47" r:id="rId248" display="B076YDFF4W" tooltip="https://www.amazon.co.uk/dp/B076YDFF4W"/>
    <hyperlink ref="O47" r:id="rId7" display="Home &amp; Kitchen:Kitchen &amp; Home Appliances:Vacuums &amp; Floor Care:Vacuums:Handheld Vacuums" tooltip="https://www.amazon.co.uk/b?node=3147731"/>
    <hyperlink ref="P47" r:id="rId8" display="Home &amp; Kitchen"/>
    <hyperlink ref="C48" r:id="rId249" display="B07V6BG35S" tooltip="https://www.amazon.co.uk/dp/B07V6BG35S"/>
    <hyperlink ref="G48" r:id="rId250" display="https://www.amazon.co.uk/stores/WORX/page/B39702FE-7677-4306-9E5C-7ACF87D076AC?lp_asin=B07V6BG35S&amp;ref_=ast_bln&amp;store_ref=bl_ast_dp_brandLogo_sto" tooltip="https://www.amazon.co.uk/stores/WORX/page/B39702FE-7677-4306-9E5C-7ACF87D076AC?lp_asin=B07V6BG35S&amp;ref_=ast_bln&amp;store_ref=bl_ast_dp_brandLogo_sto"/>
    <hyperlink ref="L48" r:id="rId251" display="https://www.amazon.co.uk/dp/B07V6BG35S?psc=1" tooltip="https://www.amazon.co.uk/dp/B07V6BG35S?psc=1"/>
    <hyperlink ref="M48" r:id="rId252" display="https://images-na.ssl-images-amazon.com/images/I/51oiX7kXUwL._AC_US600_.jpg" tooltip="https://images-na.ssl-images-amazon.com/images/I/51oiX7kXUwL._AC_US600_.jpg"/>
    <hyperlink ref="N48" r:id="rId253" display="B0BV7G1QVT" tooltip="https://www.amazon.co.uk/dp/B0BV7G1QVT"/>
    <hyperlink ref="O48" r:id="rId7" display="Home &amp; Kitchen:Kitchen &amp; Home Appliances:Vacuums &amp; Floor Care:Vacuums:Handheld Vacuums" tooltip="https://www.amazon.co.uk/b?node=3147731"/>
    <hyperlink ref="P48" r:id="rId8" display="Home &amp; Kitchen"/>
    <hyperlink ref="C49" r:id="rId254" display="B0DJ9CSK63" tooltip="https://www.amazon.co.uk/dp/B0DJ9CSK63"/>
    <hyperlink ref="G49" r:id="rId255" display="https://www.amazon.co.uk/s/ref=bl_dp_s_web_0?ie=UTF8&amp;search-type=ss&amp;index=kitchen-uk&amp;field-keywords=VOLTATECH" tooltip="https://www.amazon.co.uk/s/ref=bl_dp_s_web_0?ie=UTF8&amp;search-type=ss&amp;index=kitchen-uk&amp;field-keywords=VOLTATECH"/>
    <hyperlink ref="L49" r:id="rId256" display="https://www.amazon.co.uk/dp/B0DJ9CSK63?psc=1" tooltip="https://www.amazon.co.uk/dp/B0DJ9CSK63?psc=1"/>
    <hyperlink ref="M49" r:id="rId257" display="https://images-na.ssl-images-amazon.com/images/I/71obuGiupWL._AC_US600_.jpg" tooltip="https://images-na.ssl-images-amazon.com/images/I/71obuGiupWL._AC_US600_.jpg"/>
    <hyperlink ref="N49" r:id="rId254" display="B0DJ9CSK63" tooltip="https://www.amazon.co.uk/dp/B0DJ9CSK63"/>
    <hyperlink ref="O49" r:id="rId7" display="Home &amp; Kitchen:Kitchen &amp; Home Appliances:Vacuums &amp; Floor Care:Vacuums:Handheld Vacuums" tooltip="https://www.amazon.co.uk/b?node=3147731"/>
    <hyperlink ref="P49" r:id="rId8" display="Home &amp; Kitchen"/>
    <hyperlink ref="AV49" r:id="rId258" display="https://www.amazon.co.uk/gp/help/seller/at-a-glance.html/ref=dp_merchant_link?seller=AJO9Q54D6ACUJ" tooltip="https://www.amazon.co.uk/gp/help/seller/at-a-glance.html/ref=dp_merchant_link?seller=AJO9Q54D6ACUJ"/>
    <hyperlink ref="C50" r:id="rId259" display="B00H5M1FW8" tooltip="https://www.amazon.co.uk/dp/B00H5M1FW8"/>
    <hyperlink ref="G50" r:id="rId260" display="https://www.amazon.co.uk/stores/Makita+UK/page/EFBB8445-9C81-4523-8A66-0F881F2B24D7?lp_asin=B00H5M1FW8&amp;ref_=ast_bln&amp;store_ref=bl_ast_dp_brandLogo_sto" tooltip="https://www.amazon.co.uk/stores/Makita+UK/page/EFBB8445-9C81-4523-8A66-0F881F2B24D7?lp_asin=B00H5M1FW8&amp;ref_=ast_bln&amp;store_ref=bl_ast_dp_brandLogo_sto"/>
    <hyperlink ref="L50" r:id="rId261" display="https://www.amazon.co.uk/dp/B00H5M1FW8?psc=1" tooltip="https://www.amazon.co.uk/dp/B00H5M1FW8?psc=1"/>
    <hyperlink ref="M50" r:id="rId262" display="https://images-na.ssl-images-amazon.com/images/I/61TvDgsY0IL._AC_US600_.jpg" tooltip="https://images-na.ssl-images-amazon.com/images/I/61TvDgsY0IL._AC_US600_.jpg"/>
    <hyperlink ref="N50" r:id="rId263" display="B01M0ACC8D" tooltip="https://www.amazon.co.uk/dp/B01M0ACC8D"/>
    <hyperlink ref="O50" r:id="rId7" display="Home &amp; Kitchen:Kitchen &amp; Home Appliances:Vacuums &amp; Floor Care:Vacuums:Handheld Vacuums" tooltip="https://www.amazon.co.uk/b?node=3147731"/>
    <hyperlink ref="P50" r:id="rId8" display="Home &amp; Kitchen"/>
    <hyperlink ref="C51" r:id="rId264" display="B0FCM61WRD" tooltip="https://www.amazon.co.uk/dp/B0FCM61WRD"/>
    <hyperlink ref="G51" r:id="rId265" display="https://www.amazon.co.uk/s/ref=bl_dp_s_web_0?ie=UTF8&amp;search-type=ss&amp;index=kitchen-uk&amp;field-keywords=Blinme" tooltip="https://www.amazon.co.uk/s/ref=bl_dp_s_web_0?ie=UTF8&amp;search-type=ss&amp;index=kitchen-uk&amp;field-keywords=Blinme"/>
    <hyperlink ref="L51" r:id="rId266" display="https://www.amazon.co.uk/dp/B0FCM61WRD?psc=1" tooltip="https://www.amazon.co.uk/dp/B0FCM61WRD?psc=1"/>
    <hyperlink ref="M51" r:id="rId267" display="https://images-na.ssl-images-amazon.com/images/I/71hrfvfZNcL._AC_US600_.jpg" tooltip="https://images-na.ssl-images-amazon.com/images/I/71hrfvfZNcL._AC_US600_.jpg"/>
    <hyperlink ref="N51" r:id="rId264" display="B0FCM61WRD" tooltip="https://www.amazon.co.uk/dp/B0FCM61WRD"/>
    <hyperlink ref="O51" r:id="rId7" display="Home &amp; Kitchen:Kitchen &amp; Home Appliances:Vacuums &amp; Floor Care:Vacuums:Handheld Vacuums" tooltip="https://www.amazon.co.uk/b?node=3147731"/>
    <hyperlink ref="P51" r:id="rId8" display="Home &amp; Kitchen"/>
    <hyperlink ref="AV51" r:id="rId268" display="https://www.amazon.co.uk/gp/help/seller/at-a-glance.html/ref=dp_merchant_link?seller=APJWSRFGAXJ1K" tooltip="https://www.amazon.co.uk/gp/help/seller/at-a-glance.html/ref=dp_merchant_link?seller=APJWSRFGAXJ1K"/>
    <hyperlink ref="C52" r:id="rId269" display="B0F8VQ2Q6H" tooltip="https://www.amazon.co.uk/dp/B0F8VQ2Q6H"/>
    <hyperlink ref="G52" r:id="rId208" display="https://www.amazon.co.uk/s/ref=bl_dp_s_web_0?ie=UTF8&amp;search-type=ss&amp;index=kitchen-uk&amp;field-keywords=letiziai" tooltip="https://www.amazon.co.uk/s/ref=bl_dp_s_web_0?ie=UTF8&amp;search-type=ss&amp;index=kitchen-uk&amp;field-keywords=letiziai"/>
    <hyperlink ref="L52" r:id="rId270" display="https://www.amazon.co.uk/dp/B0F8VQ2Q6H?psc=1" tooltip="https://www.amazon.co.uk/dp/B0F8VQ2Q6H?psc=1"/>
    <hyperlink ref="M52" r:id="rId271" display="https://images-na.ssl-images-amazon.com/images/I/61vwmcEVgQL._AC_US600_.jpg" tooltip="https://images-na.ssl-images-amazon.com/images/I/61vwmcEVgQL._AC_US600_.jpg"/>
    <hyperlink ref="N52" r:id="rId269" display="B0F8VQ2Q6H" tooltip="https://www.amazon.co.uk/dp/B0F8VQ2Q6H"/>
    <hyperlink ref="O52" r:id="rId7" display="Home &amp; Kitchen:Kitchen &amp; Home Appliances:Vacuums &amp; Floor Care:Vacuums:Handheld Vacuums" tooltip="https://www.amazon.co.uk/b?node=3147731"/>
    <hyperlink ref="P52" r:id="rId8" display="Home &amp; Kitchen"/>
    <hyperlink ref="AV52" r:id="rId212" display="https://www.amazon.co.uk/gp/help/seller/at-a-glance.html/ref=dp_merchant_link?seller=AS0LA4XK3UTKI" tooltip="https://www.amazon.co.uk/gp/help/seller/at-a-glance.html/ref=dp_merchant_link?seller=AS0LA4XK3UTKI"/>
    <hyperlink ref="C53" r:id="rId272" display="B0CYPJNPZH" tooltip="https://www.amazon.co.uk/dp/B0CYPJNPZH"/>
    <hyperlink ref="G53" r:id="rId273" display="https://www.amazon.co.uk/s/ref=bl_dp_s_web_0?ie=UTF8&amp;search-type=ss&amp;index=kitchen-uk&amp;field-keywords=MeteMake" tooltip="https://www.amazon.co.uk/s/ref=bl_dp_s_web_0?ie=UTF8&amp;search-type=ss&amp;index=kitchen-uk&amp;field-keywords=MeteMake"/>
    <hyperlink ref="L53" r:id="rId274" display="https://www.amazon.co.uk/dp/B0CYPJNPZH?psc=1" tooltip="https://www.amazon.co.uk/dp/B0CYPJNPZH?psc=1"/>
    <hyperlink ref="M53" r:id="rId275" display="https://images-na.ssl-images-amazon.com/images/I/71NAYfpQrtL._AC_US600_.jpg" tooltip="https://images-na.ssl-images-amazon.com/images/I/71NAYfpQrtL._AC_US600_.jpg"/>
    <hyperlink ref="N53" r:id="rId276" display="B0F539H3HC" tooltip="https://www.amazon.co.uk/dp/B0F539H3HC"/>
    <hyperlink ref="O53" r:id="rId7" display="Home &amp; Kitchen:Kitchen &amp; Home Appliances:Vacuums &amp; Floor Care:Vacuums:Handheld Vacuums" tooltip="https://www.amazon.co.uk/b?node=3147731"/>
    <hyperlink ref="P53" r:id="rId8" display="Home &amp; Kitchen"/>
    <hyperlink ref="AV53" r:id="rId277" display="https://www.amazon.co.uk/gp/help/seller/at-a-glance.html/ref=dp_merchant_link?seller=A3O6YD0EXUPSC" tooltip="https://www.amazon.co.uk/gp/help/seller/at-a-glance.html/ref=dp_merchant_link?seller=A3O6YD0EXUPSC"/>
    <hyperlink ref="C54" r:id="rId278" display="B0F917NVW9" tooltip="https://www.amazon.co.uk/dp/B0F917NVW9"/>
    <hyperlink ref="G54" r:id="rId279" display="https://www.amazon.co.uk/stores/DiliDala/page/7D6DB36A-A5F1-4970-912F-44695E310CB5?is_byline_deeplink=true&amp;deeplink=7D6DB36A-A5F1-4970-912F-44695E310CB5&amp;redirect_store_id=7D6DB36A-A5F1-4970-912F-44695E310CB5&amp;lp_asin=B0F917NVW9&amp;ref_=ast_bln&amp;store_ref=bl_ast_dp_brandLogo_sto" tooltip="https://www.amazon.co.uk/stores/DiliDala/page/7D6DB36A-A5F1-4970-912F-44695E310CB5?is_byline_deeplink=true&amp;deeplink=7D6DB36A-A5F1-4970-912F-44695E310CB5&amp;redirect_store_id=7D6DB36A-A5F1-4970-912F-44695E310CB5&amp;lp_asin=B0F917NVW9&amp;ref_=ast_bln&amp;store_ref=bl_as"/>
    <hyperlink ref="L54" r:id="rId280" display="https://www.amazon.co.uk/dp/B0F917NVW9?psc=1" tooltip="https://www.amazon.co.uk/dp/B0F917NVW9?psc=1"/>
    <hyperlink ref="M54" r:id="rId281" display="https://images-na.ssl-images-amazon.com/images/I/61l3Sdh4hfL._AC_US600_.jpg" tooltip="https://images-na.ssl-images-amazon.com/images/I/61l3Sdh4hfL._AC_US600_.jpg"/>
    <hyperlink ref="N54" r:id="rId278" display="B0F917NVW9" tooltip="https://www.amazon.co.uk/dp/B0F917NVW9"/>
    <hyperlink ref="O54" r:id="rId7" display="Home &amp; Kitchen:Kitchen &amp; Home Appliances:Vacuums &amp; Floor Care:Vacuums:Handheld Vacuums" tooltip="https://www.amazon.co.uk/b?node=3147731"/>
    <hyperlink ref="P54" r:id="rId8" display="Home &amp; Kitchen"/>
    <hyperlink ref="AV54" r:id="rId74" display="https://www.amazon.co.uk/gp/help/seller/at-a-glance.html/ref=dp_merchant_link?seller=A3VU007JHF0YQ4" tooltip="https://www.amazon.co.uk/gp/help/seller/at-a-glance.html/ref=dp_merchant_link?seller=A3VU007JHF0YQ4"/>
    <hyperlink ref="C55" r:id="rId282" display="B0C718J56R" tooltip="https://www.amazon.co.uk/dp/B0C718J56R"/>
    <hyperlink ref="G55" r:id="rId283" display="https://www.amazon.co.uk/stores/TEMOLA/page/2ED1B7FA-BB32-42EA-B66B-69FCB5A7C0C1?lp_asin=B0C718J56R&amp;ref_=ast_bln" tooltip="https://www.amazon.co.uk/stores/TEMOLA/page/2ED1B7FA-BB32-42EA-B66B-69FCB5A7C0C1?lp_asin=B0C718J56R&amp;ref_=ast_bln"/>
    <hyperlink ref="L55" r:id="rId284" display="https://www.amazon.co.uk/dp/B0C718J56R?psc=1" tooltip="https://www.amazon.co.uk/dp/B0C718J56R?psc=1"/>
    <hyperlink ref="M55" r:id="rId285" display="https://images-na.ssl-images-amazon.com/images/I/611-EICEgsL._AC_US600_.jpg" tooltip="https://images-na.ssl-images-amazon.com/images/I/611-EICEgsL._AC_US600_.jpg"/>
    <hyperlink ref="N55" r:id="rId286" display="B0CMQ9G6VJ" tooltip="https://www.amazon.co.uk/dp/B0CMQ9G6VJ"/>
    <hyperlink ref="O55" r:id="rId7" display="Home &amp; Kitchen:Kitchen &amp; Home Appliances:Vacuums &amp; Floor Care:Vacuums:Handheld Vacuums" tooltip="https://www.amazon.co.uk/b?node=3147731"/>
    <hyperlink ref="P55" r:id="rId8" display="Home &amp; Kitchen"/>
    <hyperlink ref="AV55" r:id="rId147" display="https://www.amazon.co.uk/gp/help/seller/at-a-glance.html/ref=dp_merchant_link?seller=A350EB916P1NZ8" tooltip="https://www.amazon.co.uk/gp/help/seller/at-a-glance.html/ref=dp_merchant_link?seller=A350EB916P1NZ8"/>
    <hyperlink ref="C56" r:id="rId287" display="B0FHPRKP7F" tooltip="https://www.amazon.co.uk/dp/B0FHPRKP7F"/>
    <hyperlink ref="G56" r:id="rId288" display="https://www.amazon.co.uk/s/ref=bl_dp_s_web_0?ie=UTF8&amp;search-type=ss&amp;index=kitchen-uk&amp;field-keywords=DEUKNICE" tooltip="https://www.amazon.co.uk/s/ref=bl_dp_s_web_0?ie=UTF8&amp;search-type=ss&amp;index=kitchen-uk&amp;field-keywords=DEUKNICE"/>
    <hyperlink ref="L56" r:id="rId289" display="https://www.amazon.co.uk/dp/B0FHPRKP7F?psc=1" tooltip="https://www.amazon.co.uk/dp/B0FHPRKP7F?psc=1"/>
    <hyperlink ref="M56" r:id="rId290" display="https://images-na.ssl-images-amazon.com/images/I/71s+ieaSYOL._AC_US600_.jpg" tooltip="https://images-na.ssl-images-amazon.com/images/I/71s+ieaSYOL._AC_US600_.jpg"/>
    <hyperlink ref="N56" r:id="rId291" display="B0F93RRXHK" tooltip="https://www.amazon.co.uk/dp/B0F93RRXHK"/>
    <hyperlink ref="O56" r:id="rId7" display="Home &amp; Kitchen:Kitchen &amp; Home Appliances:Vacuums &amp; Floor Care:Vacuums:Handheld Vacuums" tooltip="https://www.amazon.co.uk/b?node=3147731"/>
    <hyperlink ref="P56" r:id="rId8" display="Home &amp; Kitchen"/>
    <hyperlink ref="AV56" r:id="rId292" display="https://www.amazon.co.uk/gp/help/seller/at-a-glance.html/ref=dp_merchant_link?seller=A3CXKFXJ7E9YV5" tooltip="https://www.amazon.co.uk/gp/help/seller/at-a-glance.html/ref=dp_merchant_link?seller=A3CXKFXJ7E9YV5"/>
    <hyperlink ref="C57" r:id="rId293" display="B08JS272PS" tooltip="https://www.amazon.co.uk/dp/B08JS272PS"/>
    <hyperlink ref="G57" r:id="rId294" display="https://www.amazon.co.uk/stores/Beldray/page/8BB71969-8E70-4472-AD09-CEB0284CA329?is_byline_deeplink=true&amp;deeplink=63FDACAA-E0A0-4778-8698-6B237EA16B2F&amp;redirect_store_id=8BB71969-8E70-4472-AD09-CEB0284CA329&amp;lp_asin=B08JS272PS&amp;ref_=ast_bln" tooltip="https://www.amazon.co.uk/stores/Beldray/page/8BB71969-8E70-4472-AD09-CEB0284CA329?is_byline_deeplink=true&amp;deeplink=63FDACAA-E0A0-4778-8698-6B237EA16B2F&amp;redirect_store_id=8BB71969-8E70-4472-AD09-CEB0284CA329&amp;lp_asin=B08JS272PS&amp;ref_=ast_bln"/>
    <hyperlink ref="L57" r:id="rId295" display="https://www.amazon.co.uk/dp/B08JS272PS?psc=1" tooltip="https://www.amazon.co.uk/dp/B08JS272PS?psc=1"/>
    <hyperlink ref="M57" r:id="rId296" display="https://images-na.ssl-images-amazon.com/images/I/71AqUDx+8RL._AC_US600_.jpg" tooltip="https://images-na.ssl-images-amazon.com/images/I/71AqUDx+8RL._AC_US600_.jpg"/>
    <hyperlink ref="N57" r:id="rId293" display="B08JS272PS" tooltip="https://www.amazon.co.uk/dp/B08JS272PS"/>
    <hyperlink ref="O57" r:id="rId7" display="Home &amp; Kitchen:Kitchen &amp; Home Appliances:Vacuums &amp; Floor Care:Vacuums:Handheld Vacuums" tooltip="https://www.amazon.co.uk/b?node=3147731"/>
    <hyperlink ref="P57" r:id="rId8" display="Home &amp; Kitchen"/>
    <hyperlink ref="AV57" r:id="rId297" display="https://www.amazon.co.uk/gp/help/seller/at-a-glance.html/ref=dp_merchant_link?seller=A2X5QKTIJPT88W" tooltip="https://www.amazon.co.uk/gp/help/seller/at-a-glance.html/ref=dp_merchant_link?seller=A2X5QKTIJPT88W"/>
    <hyperlink ref="C58" r:id="rId298" display="B0DCTPQLK2" tooltip="https://www.amazon.co.uk/dp/B0DCTPQLK2"/>
    <hyperlink ref="G58" r:id="rId299" display="https://www.amazon.co.uk/stores/FARNAJ/page/34463A25-948A-44DF-8CE0-849B85BC7757?is_byline_deeplink=true&amp;deeplink=34463A25-948A-44DF-8CE0-849B85BC7757&amp;redirect_store_id=34463A25-948A-44DF-8CE0-849B85BC7757&amp;lp_asin=B0DCTPQLK2&amp;ref_=ast_bln" tooltip="https://www.amazon.co.uk/stores/FARNAJ/page/34463A25-948A-44DF-8CE0-849B85BC7757?is_byline_deeplink=true&amp;deeplink=34463A25-948A-44DF-8CE0-849B85BC7757&amp;redirect_store_id=34463A25-948A-44DF-8CE0-849B85BC7757&amp;lp_asin=B0DCTPQLK2&amp;ref_=ast_bln"/>
    <hyperlink ref="L58" r:id="rId300" display="https://www.amazon.co.uk/dp/B0DCTPQLK2?psc=1" tooltip="https://www.amazon.co.uk/dp/B0DCTPQLK2?psc=1"/>
    <hyperlink ref="M58" r:id="rId301" display="https://images-na.ssl-images-amazon.com/images/I/71JosWq8LqL._AC_US600_.jpg" tooltip="https://images-na.ssl-images-amazon.com/images/I/71JosWq8LqL._AC_US600_.jpg"/>
    <hyperlink ref="N58" r:id="rId298" display="B0DCTPQLK2" tooltip="https://www.amazon.co.uk/dp/B0DCTPQLK2"/>
    <hyperlink ref="O58" r:id="rId7" display="Home &amp; Kitchen:Kitchen &amp; Home Appliances:Vacuums &amp; Floor Care:Vacuums:Handheld Vacuums" tooltip="https://www.amazon.co.uk/b?node=3147731"/>
    <hyperlink ref="P58" r:id="rId8" display="Home &amp; Kitchen"/>
    <hyperlink ref="AV58" r:id="rId302" display="https://www.amazon.co.uk/gp/help/seller/at-a-glance.html/ref=dp_merchant_link?seller=A3SAOELJBAPK9V" tooltip="https://www.amazon.co.uk/gp/help/seller/at-a-glance.html/ref=dp_merchant_link?seller=A3SAOELJBAPK9V"/>
    <hyperlink ref="C59" r:id="rId303" display="B0CPBNKK7C" tooltip="https://www.amazon.co.uk/dp/B0CPBNKK7C"/>
    <hyperlink ref="G59" r:id="rId304" display="https://www.amazon.co.uk/stores/Forhome/page/0DCE916E-797C-446D-AAF1-2D44D7FE941A?is_byline_deeplink=true&amp;deeplink=0DCE916E-797C-446D-AAF1-2D44D7FE941A&amp;redirect_store_id=0DCE916E-797C-446D-AAF1-2D44D7FE941A&amp;lp_asin=B0CPBNKK7C&amp;ref_=ast_bln" tooltip="https://www.amazon.co.uk/stores/Forhome/page/0DCE916E-797C-446D-AAF1-2D44D7FE941A?is_byline_deeplink=true&amp;deeplink=0DCE916E-797C-446D-AAF1-2D44D7FE941A&amp;redirect_store_id=0DCE916E-797C-446D-AAF1-2D44D7FE941A&amp;lp_asin=B0CPBNKK7C&amp;ref_=ast_bln"/>
    <hyperlink ref="L59" r:id="rId305" display="https://www.amazon.co.uk/dp/B0CPBNKK7C?psc=1" tooltip="https://www.amazon.co.uk/dp/B0CPBNKK7C?psc=1"/>
    <hyperlink ref="M59" r:id="rId306" display="https://images-na.ssl-images-amazon.com/images/I/61FbHqiR8OL._AC_US600_.jpg" tooltip="https://images-na.ssl-images-amazon.com/images/I/61FbHqiR8OL._AC_US600_.jpg"/>
    <hyperlink ref="N59" r:id="rId303" display="B0CPBNKK7C" tooltip="https://www.amazon.co.uk/dp/B0CPBNKK7C"/>
    <hyperlink ref="O59" r:id="rId7" display="Home &amp; Kitchen:Kitchen &amp; Home Appliances:Vacuums &amp; Floor Care:Vacuums:Handheld Vacuums" tooltip="https://www.amazon.co.uk/b?node=3147731"/>
    <hyperlink ref="P59" r:id="rId8" display="Home &amp; Kitchen"/>
    <hyperlink ref="AV59" r:id="rId307" display="https://www.amazon.co.uk/gp/help/seller/at-a-glance.html/ref=dp_merchant_link?seller=A1P6CJ0KWDOF9W" tooltip="https://www.amazon.co.uk/gp/help/seller/at-a-glance.html/ref=dp_merchant_link?seller=A1P6CJ0KWDOF9W"/>
    <hyperlink ref="C60" r:id="rId308" display="B0F32MV4J3" tooltip="https://www.amazon.co.uk/dp/B0F32MV4J3"/>
    <hyperlink ref="G60" r:id="rId288" display="https://www.amazon.co.uk/s/ref=bl_dp_s_web_0?ie=UTF8&amp;search-type=ss&amp;index=kitchen-uk&amp;field-keywords=DEUKNICE" tooltip="https://www.amazon.co.uk/s/ref=bl_dp_s_web_0?ie=UTF8&amp;search-type=ss&amp;index=kitchen-uk&amp;field-keywords=DEUKNICE"/>
    <hyperlink ref="L60" r:id="rId309" display="https://www.amazon.co.uk/dp/B0F32MV4J3?psc=1" tooltip="https://www.amazon.co.uk/dp/B0F32MV4J3?psc=1"/>
    <hyperlink ref="M60" r:id="rId310" display="https://images-na.ssl-images-amazon.com/images/I/71c74ScodnL._AC_US600_.jpg" tooltip="https://images-na.ssl-images-amazon.com/images/I/71c74ScodnL._AC_US600_.jpg"/>
    <hyperlink ref="N60" r:id="rId311" display="B0F99GD57K" tooltip="https://www.amazon.co.uk/dp/B0F99GD57K"/>
    <hyperlink ref="O60" r:id="rId7" display="Home &amp; Kitchen:Kitchen &amp; Home Appliances:Vacuums &amp; Floor Care:Vacuums:Handheld Vacuums" tooltip="https://www.amazon.co.uk/b?node=3147731"/>
    <hyperlink ref="P60" r:id="rId8" display="Home &amp; Kitchen"/>
    <hyperlink ref="AV60" r:id="rId292" display="https://www.amazon.co.uk/gp/help/seller/at-a-glance.html/ref=dp_merchant_link?seller=A3CXKFXJ7E9YV5" tooltip="https://www.amazon.co.uk/gp/help/seller/at-a-glance.html/ref=dp_merchant_link?seller=A3CXKFXJ7E9YV5"/>
    <hyperlink ref="C61" r:id="rId312" display="B0D4M6FWB3" tooltip="https://www.amazon.co.uk/dp/B0D4M6FWB3"/>
    <hyperlink ref="G61" r:id="rId17" display="https://www.amazon.co.uk/Powools/b/ref=bl_dp_s_web_84732259031?ie=UTF8&amp;node=84732259031&amp;field-lbr_brands_browse-bin=Powools" tooltip="https://www.amazon.co.uk/Powools/b/ref=bl_dp_s_web_84732259031?ie=UTF8&amp;node=84732259031&amp;field-lbr_brands_browse-bin=Powools"/>
    <hyperlink ref="L61" r:id="rId313" display="https://www.amazon.co.uk/dp/B0D4M6FWB3?psc=1" tooltip="https://www.amazon.co.uk/dp/B0D4M6FWB3?psc=1"/>
    <hyperlink ref="M61" r:id="rId314" display="https://images-na.ssl-images-amazon.com/images/I/619HlU3vOXL._AC_US600_.jpg" tooltip="https://images-na.ssl-images-amazon.com/images/I/619HlU3vOXL._AC_US600_.jpg"/>
    <hyperlink ref="N61" r:id="rId312" display="B0D4M6FWB3" tooltip="https://www.amazon.co.uk/dp/B0D4M6FWB3"/>
    <hyperlink ref="O61" r:id="rId7" display="Home &amp; Kitchen:Kitchen &amp; Home Appliances:Vacuums &amp; Floor Care:Vacuums:Handheld Vacuums" tooltip="https://www.amazon.co.uk/b?node=3147731"/>
    <hyperlink ref="P61" r:id="rId8" display="Home &amp; Kitchen"/>
    <hyperlink ref="AV61" r:id="rId21" display="https://www.amazon.co.uk/gp/help/seller/at-a-glance.html/ref=dp_merchant_link?seller=A19XAXWJJ1M75" tooltip="https://www.amazon.co.uk/gp/help/seller/at-a-glance.html/ref=dp_merchant_link?seller=A19XAXWJJ1M75"/>
    <hyperlink ref="C62" r:id="rId315" display="B001HAAP5C" tooltip="https://www.amazon.co.uk/dp/B001HAAP5C"/>
    <hyperlink ref="G62" r:id="rId316" display="https://www.amazon.co.uk/stores/Paladone/page/290E4998-92D9-486F-BCD1-EF572A5168D4?is_byline_deeplink=true&amp;deeplink=3DF40339-AAC1-413E-8411-329D20999763&amp;redirect_store_id=290E4998-92D9-486F-BCD1-EF572A5168D4&amp;lp_asin=B001HAAP5C&amp;ref_=ast_bln&amp;store_ref=bl_ast_dp_brandLogo_sto" tooltip="https://www.amazon.co.uk/stores/Paladone/page/290E4998-92D9-486F-BCD1-EF572A5168D4?is_byline_deeplink=true&amp;deeplink=3DF40339-AAC1-413E-8411-329D20999763&amp;redirect_store_id=290E4998-92D9-486F-BCD1-EF572A5168D4&amp;lp_asin=B001HAAP5C&amp;ref_=ast_bln&amp;store_ref=bl_as"/>
    <hyperlink ref="L62" r:id="rId317" display="https://www.amazon.co.uk/dp/B001HAAP5C?psc=1" tooltip="https://www.amazon.co.uk/dp/B001HAAP5C?psc=1"/>
    <hyperlink ref="M62" r:id="rId318" display="https://images-na.ssl-images-amazon.com/images/I/71WVWAHPmjL._AC_US600_.jpg" tooltip="https://images-na.ssl-images-amazon.com/images/I/71WVWAHPmjL._AC_US600_.jpg"/>
    <hyperlink ref="N62" r:id="rId315" display="B001HAAP5C" tooltip="https://www.amazon.co.uk/dp/B001HAAP5C"/>
    <hyperlink ref="O62" r:id="rId7" display="Home &amp; Kitchen:Kitchen &amp; Home Appliances:Vacuums &amp; Floor Care:Vacuums:Handheld Vacuums" tooltip="https://www.amazon.co.uk/b?node=3147731"/>
    <hyperlink ref="P62" r:id="rId8" display="Home &amp; Kitchen"/>
    <hyperlink ref="AV62" r:id="rId319" display="https://www.amazon.co.uk/gp/help/seller/at-a-glance.html/ref=dp_merchant_link?seller=AG2CEB8DZFYCY" tooltip="https://www.amazon.co.uk/gp/help/seller/at-a-glance.html/ref=dp_merchant_link?seller=AG2CEB8DZFYCY"/>
    <hyperlink ref="C63" r:id="rId320" display="B0D8GDFJKS" tooltip="https://www.amazon.co.uk/dp/B0D8GDFJKS"/>
    <hyperlink ref="G63" r:id="rId321" display="https://www.amazon.co.uk/Tgeserwe/b/ref=bl_dp_s_web_84054979031?ie=UTF8&amp;node=84054979031&amp;field-lbr_brands_browse-bin=Tgeserwe" tooltip="https://www.amazon.co.uk/Tgeserwe/b/ref=bl_dp_s_web_84054979031?ie=UTF8&amp;node=84054979031&amp;field-lbr_brands_browse-bin=Tgeserwe"/>
    <hyperlink ref="L63" r:id="rId322" display="https://www.amazon.co.uk/dp/B0D8GDFJKS?psc=1" tooltip="https://www.amazon.co.uk/dp/B0D8GDFJKS?psc=1"/>
    <hyperlink ref="M63" r:id="rId323" display="https://m.media-amazon.com/images/I/41K1UEYVwzL._AC_US600_.jpg" tooltip="https://m.media-amazon.com/images/I/41K1UEYVwzL._AC_US600_.jpg"/>
    <hyperlink ref="N63" r:id="rId324" display="B0DHZZBSTY" tooltip="https://www.amazon.co.uk/dp/B0DHZZBSTY"/>
    <hyperlink ref="O63" r:id="rId7" display="Home &amp; Kitchen:Kitchen &amp; Home Appliances:Vacuums &amp; Floor Care:Vacuums:Handheld Vacuums" tooltip="https://www.amazon.co.uk/b?node=3147731"/>
    <hyperlink ref="P63" r:id="rId8" display="Home &amp; Kitchen"/>
    <hyperlink ref="AV63" r:id="rId325" display="https://www.amazon.co.uk/gp/help/seller/at-a-glance.html/ref=dp_merchant_link?seller=A3A6W5V0GXDK5K" tooltip="https://www.amazon.co.uk/gp/help/seller/at-a-glance.html/ref=dp_merchant_link?seller=A3A6W5V0GXDK5K"/>
    <hyperlink ref="C64" r:id="rId326" display="B0FH1K5PGW" tooltip="https://www.amazon.co.uk/dp/B0FH1K5PGW"/>
    <hyperlink ref="G64" r:id="rId327" display="https://www.amazon.co.uk/stores/Bemkia/page/3E1767CD-9A4B-4D80-BDDF-BA7ED8922B75?lp_asin=B0FH1K5PGW&amp;ref_=ast_bln&amp;store_ref=bl_ast_dp_brandLogo_sto" tooltip="https://www.amazon.co.uk/stores/Bemkia/page/3E1767CD-9A4B-4D80-BDDF-BA7ED8922B75?lp_asin=B0FH1K5PGW&amp;ref_=ast_bln&amp;store_ref=bl_ast_dp_brandLogo_sto"/>
    <hyperlink ref="L64" r:id="rId328" display="https://www.amazon.co.uk/dp/B0FH1K5PGW?psc=1" tooltip="https://www.amazon.co.uk/dp/B0FH1K5PGW?psc=1"/>
    <hyperlink ref="M64" r:id="rId329" display="https://images-na.ssl-images-amazon.com/images/I/71ZJQw9friL._AC_US600_.jpg" tooltip="https://images-na.ssl-images-amazon.com/images/I/71ZJQw9friL._AC_US600_.jpg"/>
    <hyperlink ref="N64" r:id="rId330" display="B0FH1K2RZL" tooltip="https://www.amazon.co.uk/dp/B0FH1K2RZL"/>
    <hyperlink ref="O64" r:id="rId7" display="Home &amp; Kitchen:Kitchen &amp; Home Appliances:Vacuums &amp; Floor Care:Vacuums:Handheld Vacuums" tooltip="https://www.amazon.co.uk/b?node=3147731"/>
    <hyperlink ref="P64" r:id="rId8" display="Home &amp; Kitchen"/>
    <hyperlink ref="AV64" r:id="rId331" display="https://www.amazon.co.uk/gp/help/seller/at-a-glance.html/ref=dp_merchant_link?seller=A1M750B7JX88AZ" tooltip="https://www.amazon.co.uk/gp/help/seller/at-a-glance.html/ref=dp_merchant_link?seller=A1M750B7JX88AZ"/>
    <hyperlink ref="C65" r:id="rId332" display="B08KGD7F9W" tooltip="https://www.amazon.co.uk/dp/B08KGD7F9W"/>
    <hyperlink ref="G65" r:id="rId333" display="https://www.amazon.co.uk/stores/BoschDIY/page/C017E5AC-BE18-4E94-9C53-6D904281E208?lp_asin=B08KGD7F9W&amp;ref_=ast_bln&amp;store_ref=bl_ast_dp_brandLogo_sto" tooltip="https://www.amazon.co.uk/stores/BoschDIY/page/C017E5AC-BE18-4E94-9C53-6D904281E208?lp_asin=B08KGD7F9W&amp;ref_=ast_bln&amp;store_ref=bl_ast_dp_brandLogo_sto"/>
    <hyperlink ref="L65" r:id="rId334" display="https://www.amazon.co.uk/dp/B08KGD7F9W?psc=1" tooltip="https://www.amazon.co.uk/dp/B08KGD7F9W?psc=1"/>
    <hyperlink ref="M65" r:id="rId335" display="https://images-na.ssl-images-amazon.com/images/I/61+wHxy9OXL._AC_US600_.jpg" tooltip="https://images-na.ssl-images-amazon.com/images/I/61+wHxy9OXL._AC_US600_.jpg"/>
    <hyperlink ref="N65" r:id="rId336" display="B0CSFXR8XV" tooltip="https://www.amazon.co.uk/dp/B0CSFXR8XV"/>
    <hyperlink ref="O65" r:id="rId7" display="Home &amp; Kitchen:Kitchen &amp; Home Appliances:Vacuums &amp; Floor Care:Vacuums:Handheld Vacuums" tooltip="https://www.amazon.co.uk/b?node=3147731"/>
    <hyperlink ref="P65" r:id="rId8" display="Home &amp; Kitchen"/>
    <hyperlink ref="C66" r:id="rId337" display="B08Z41NQ98" tooltip="https://www.amazon.co.uk/dp/B08Z41NQ98"/>
    <hyperlink ref="G66" r:id="rId338" display="https://www.amazon.co.uk/stores/VonHaus/page/E5359515-7CEA-400F-8537-AE2CBF4FE512?is_byline_deeplink=true&amp;deeplink=604826C4-2243-4B89-8571-568D19145C07&amp;redirect_store_id=E5359515-7CEA-400F-8537-AE2CBF4FE512&amp;lp_asin=B08Z41NQ98&amp;ref_=ast_bln&amp;store_ref=bl_ast_dp_brandLogo_sto" tooltip="https://www.amazon.co.uk/stores/VonHaus/page/E5359515-7CEA-400F-8537-AE2CBF4FE512?is_byline_deeplink=true&amp;deeplink=604826C4-2243-4B89-8571-568D19145C07&amp;redirect_store_id=E5359515-7CEA-400F-8537-AE2CBF4FE512&amp;lp_asin=B08Z41NQ98&amp;ref_=ast_bln&amp;store_ref=bl_ast"/>
    <hyperlink ref="L66" r:id="rId339" display="https://www.amazon.co.uk/dp/B08Z41NQ98?psc=1" tooltip="https://www.amazon.co.uk/dp/B08Z41NQ98?psc=1"/>
    <hyperlink ref="M66" r:id="rId340" display="https://m.media-amazon.com/images/I/31+tpg019dL._AC_US600_.jpg" tooltip="https://m.media-amazon.com/images/I/31+tpg019dL._AC_US600_.jpg"/>
    <hyperlink ref="N66" r:id="rId337" display="B08Z41NQ98" tooltip="https://www.amazon.co.uk/dp/B08Z41NQ98"/>
    <hyperlink ref="O66" r:id="rId7" display="Home &amp; Kitchen:Kitchen &amp; Home Appliances:Vacuums &amp; Floor Care:Vacuums:Handheld Vacuums" tooltip="https://www.amazon.co.uk/b?node=3147731"/>
    <hyperlink ref="P66" r:id="rId8" display="Home &amp; Kitchen"/>
    <hyperlink ref="AV66" r:id="rId341" display="https://www.amazon.co.uk/gp/help/seller/at-a-glance.html/ref=dp_merchant_link?seller=A1AFJESMA8SCN6" tooltip="https://www.amazon.co.uk/gp/help/seller/at-a-glance.html/ref=dp_merchant_link?seller=A1AFJESMA8SCN6"/>
    <hyperlink ref="C67" r:id="rId342" display="B07D2D7K2X" tooltip="https://www.amazon.co.uk/dp/B07D2D7K2X"/>
    <hyperlink ref="G67" r:id="rId343" display="https://www.amazon.co.uk/stores/Pikk-it/page/3519F9D2-E82D-4D68-9832-12E461CDB029?lp_asin=B07D2D7K2X&amp;ref_=ast_bln" tooltip="https://www.amazon.co.uk/stores/Pikk-it/page/3519F9D2-E82D-4D68-9832-12E461CDB029?lp_asin=B07D2D7K2X&amp;ref_=ast_bln"/>
    <hyperlink ref="L67" r:id="rId344" display="https://www.amazon.co.uk/dp/B07D2D7K2X?psc=1" tooltip="https://www.amazon.co.uk/dp/B07D2D7K2X?psc=1"/>
    <hyperlink ref="M67" r:id="rId345" display="https://images-na.ssl-images-amazon.com/images/I/51ePXdqJjbL._AC_US600_.jpg" tooltip="https://images-na.ssl-images-amazon.com/images/I/51ePXdqJjbL._AC_US600_.jpg"/>
    <hyperlink ref="N67" r:id="rId346" display="B08W4JWPMT" tooltip="https://www.amazon.co.uk/dp/B08W4JWPMT"/>
    <hyperlink ref="O67" r:id="rId7" display="Home &amp; Kitchen:Kitchen &amp; Home Appliances:Vacuums &amp; Floor Care:Vacuums:Handheld Vacuums" tooltip="https://www.amazon.co.uk/b?node=3147731"/>
    <hyperlink ref="P67" r:id="rId8" display="Home &amp; Kitchen"/>
    <hyperlink ref="AV67" r:id="rId347" display="https://www.amazon.co.uk/gp/help/seller/at-a-glance.html/ref=dp_merchant_link?seller=A1HUTYYMRPIO0P" tooltip="https://www.amazon.co.uk/gp/help/seller/at-a-glance.html/ref=dp_merchant_link?seller=A1HUTYYMRPIO0P"/>
    <hyperlink ref="C68" r:id="rId348" display="B0D387NW17" tooltip="https://www.amazon.co.uk/dp/B0D387NW17"/>
    <hyperlink ref="G68" r:id="rId349" display="https://www.amazon.co.uk/stores/Aerobe/page/630A64BA-FB53-441C-8FF7-E931D609259E?lp_asin=B0D387NW17&amp;ref_=ast_bln" tooltip="https://www.amazon.co.uk/stores/Aerobe/page/630A64BA-FB53-441C-8FF7-E931D609259E?lp_asin=B0D387NW17&amp;ref_=ast_bln"/>
    <hyperlink ref="L68" r:id="rId350" display="https://www.amazon.co.uk/dp/B0D387NW17?psc=1" tooltip="https://www.amazon.co.uk/dp/B0D387NW17?psc=1"/>
    <hyperlink ref="M68" r:id="rId351" display="https://images-na.ssl-images-amazon.com/images/I/81sZfNmeFiL._AC_US600_.jpg" tooltip="https://images-na.ssl-images-amazon.com/images/I/81sZfNmeFiL._AC_US600_.jpg"/>
    <hyperlink ref="N68" r:id="rId352" display="B0F1JDN7B7" tooltip="https://www.amazon.co.uk/dp/B0F1JDN7B7"/>
    <hyperlink ref="O68" r:id="rId7" display="Home &amp; Kitchen:Kitchen &amp; Home Appliances:Vacuums &amp; Floor Care:Vacuums:Handheld Vacuums" tooltip="https://www.amazon.co.uk/b?node=3147731"/>
    <hyperlink ref="P68" r:id="rId8" display="Home &amp; Kitchen"/>
    <hyperlink ref="AV68" r:id="rId353" display="https://www.amazon.co.uk/gp/help/seller/at-a-glance.html/ref=dp_merchant_link?seller=A87TAORQPUQSR" tooltip="https://www.amazon.co.uk/gp/help/seller/at-a-glance.html/ref=dp_merchant_link?seller=A87TAORQPUQSR"/>
    <hyperlink ref="C69" r:id="rId354" display="B0FB88TY2D" tooltip="https://www.amazon.co.uk/dp/B0FB88TY2D"/>
    <hyperlink ref="G69" r:id="rId355" display="https://www.amazon.co.uk/s/ref=bl_dp_s_web_0?ie=UTF8&amp;search-type=ss&amp;index=kitchen-uk&amp;field-keywords=GHUSTAR" tooltip="https://www.amazon.co.uk/s/ref=bl_dp_s_web_0?ie=UTF8&amp;search-type=ss&amp;index=kitchen-uk&amp;field-keywords=GHUSTAR"/>
    <hyperlink ref="L69" r:id="rId356" display="https://www.amazon.co.uk/dp/B0FB88TY2D?psc=1" tooltip="https://www.amazon.co.uk/dp/B0FB88TY2D?psc=1"/>
    <hyperlink ref="M69" r:id="rId357" display="https://images-na.ssl-images-amazon.com/images/I/715vCRf6-DL._AC_US600_.jpg" tooltip="https://images-na.ssl-images-amazon.com/images/I/715vCRf6-DL._AC_US600_.jpg"/>
    <hyperlink ref="N69" r:id="rId354" display="B0FB88TY2D" tooltip="https://www.amazon.co.uk/dp/B0FB88TY2D"/>
    <hyperlink ref="O69" r:id="rId7" display="Home &amp; Kitchen:Kitchen &amp; Home Appliances:Vacuums &amp; Floor Care:Vacuums:Handheld Vacuums" tooltip="https://www.amazon.co.uk/b?node=3147731"/>
    <hyperlink ref="P69" r:id="rId8" display="Home &amp; Kitchen"/>
    <hyperlink ref="AV69" r:id="rId358" display="https://www.amazon.co.uk/gp/help/seller/at-a-glance.html/ref=dp_merchant_link?seller=A2KF6Z9O9G41BA" tooltip="https://www.amazon.co.uk/gp/help/seller/at-a-glance.html/ref=dp_merchant_link?seller=A2KF6Z9O9G41BA"/>
    <hyperlink ref="C70" r:id="rId359" display="B0DKPGVGT5" tooltip="https://www.amazon.co.uk/dp/B0DKPGVGT5"/>
    <hyperlink ref="G70" r:id="rId360" display="https://www.amazon.co.uk/stores/JPHYLL/page/D8871824-F34D-4C70-81C7-5294EC130559?lp_asin=B0DKPGVGT5&amp;ref_=ast_bln" tooltip="https://www.amazon.co.uk/stores/JPHYLL/page/D8871824-F34D-4C70-81C7-5294EC130559?lp_asin=B0DKPGVGT5&amp;ref_=ast_bln"/>
    <hyperlink ref="L70" r:id="rId361" display="https://www.amazon.co.uk/dp/B0DKPGVGT5?psc=1" tooltip="https://www.amazon.co.uk/dp/B0DKPGVGT5?psc=1"/>
    <hyperlink ref="M70" r:id="rId362" display="https://m.media-amazon.com/images/I/4124xRmKOTL._AC_US600_.jpg" tooltip="https://m.media-amazon.com/images/I/4124xRmKOTL._AC_US600_.jpg"/>
    <hyperlink ref="N70" r:id="rId363" display="B0F3XYJ23S" tooltip="https://www.amazon.co.uk/dp/B0F3XYJ23S"/>
    <hyperlink ref="O70" r:id="rId7" display="Home &amp; Kitchen:Kitchen &amp; Home Appliances:Vacuums &amp; Floor Care:Vacuums:Handheld Vacuums" tooltip="https://www.amazon.co.uk/b?node=3147731"/>
    <hyperlink ref="P70" r:id="rId8" display="Home &amp; Kitchen"/>
    <hyperlink ref="AV70" r:id="rId137" display="https://www.amazon.co.uk/gp/help/seller/at-a-glance.html/ref=dp_merchant_link?seller=A33AHHCP4XRCM2" tooltip="https://www.amazon.co.uk/gp/help/seller/at-a-glance.html/ref=dp_merchant_link?seller=A33AHHCP4XRCM2"/>
    <hyperlink ref="C71" r:id="rId364" display="B099NLL3MG" tooltip="https://www.amazon.co.uk/dp/B099NLL3MG"/>
    <hyperlink ref="G71" r:id="rId365" display="https://www.amazon.co.uk/stores/Samsung/page/EC13E7A8-196C-4550-9D51-7EDE986A281E?lp_asin=B099NLL3MG&amp;ref_=ast_bln&amp;store_ref=bl_ast_dp_brandLogo_sto" tooltip="https://www.amazon.co.uk/stores/Samsung/page/EC13E7A8-196C-4550-9D51-7EDE986A281E?lp_asin=B099NLL3MG&amp;ref_=ast_bln&amp;store_ref=bl_ast_dp_brandLogo_sto"/>
    <hyperlink ref="L71" r:id="rId366" display="https://www.amazon.co.uk/dp/B099NLL3MG?psc=1" tooltip="https://www.amazon.co.uk/dp/B099NLL3MG?psc=1"/>
    <hyperlink ref="M71" r:id="rId367" display="https://m.media-amazon.com/images/I/21ycqgMmfPL._AC_US600_.jpg" tooltip="https://m.media-amazon.com/images/I/21ycqgMmfPL._AC_US600_.jpg"/>
    <hyperlink ref="N71" r:id="rId368" display="B0F6XZMZPS" tooltip="https://www.amazon.co.uk/dp/B0F6XZMZPS"/>
    <hyperlink ref="O71" r:id="rId7" display="Home &amp; Kitchen:Kitchen &amp; Home Appliances:Vacuums &amp; Floor Care:Vacuums:Handheld Vacuums" tooltip="https://www.amazon.co.uk/b?node=3147731"/>
    <hyperlink ref="P71" r:id="rId8" display="Home &amp; Kitchen"/>
    <hyperlink ref="AV71" r:id="rId369" display="https://www.amazon.co.uk/gp/help/seller/at-a-glance.html/ref=dp_merchant_link?seller=A2VNP1MJXE6DKV" tooltip="https://www.amazon.co.uk/gp/help/seller/at-a-glance.html/ref=dp_merchant_link?seller=A2VNP1MJXE6DKV"/>
    <hyperlink ref="C72" r:id="rId370" display="B0DHMZHTR1" tooltip="https://www.amazon.co.uk/dp/B0DHMZHTR1"/>
    <hyperlink ref="G72" r:id="rId371" display="https://www.amazon.co.uk/stores/PortutifHandheldVacuum/page/9187774A-0444-4972-9CD4-5D99E5A7DE79?is_byline_deeplink=true&amp;deeplink=3753C733-82F6-4BB6-B37D-5ED44F8464B5&amp;redirect_store_id=9187774A-0444-4972-9CD4-5D99E5A7DE79&amp;lp_asin=B0DHMZHTR1&amp;ref_=ast_bln" tooltip="https://www.amazon.co.uk/stores/PortutifHandheldVacuum/page/9187774A-0444-4972-9CD4-5D99E5A7DE79?is_byline_deeplink=true&amp;deeplink=3753C733-82F6-4BB6-B37D-5ED44F8464B5&amp;redirect_store_id=9187774A-0444-4972-9CD4-5D99E5A7DE79&amp;lp_asin=B0DHMZHTR1&amp;ref_=ast_bln"/>
    <hyperlink ref="L72" r:id="rId372" display="https://www.amazon.co.uk/dp/B0DHMZHTR1?psc=1" tooltip="https://www.amazon.co.uk/dp/B0DHMZHTR1?psc=1"/>
    <hyperlink ref="M72" r:id="rId373" display="https://m.media-amazon.com/images/I/41IwJYfmqAL._AC_US600_.jpg" tooltip="https://m.media-amazon.com/images/I/41IwJYfmqAL._AC_US600_.jpg"/>
    <hyperlink ref="N72" r:id="rId370" display="B0DHMZHTR1" tooltip="https://www.amazon.co.uk/dp/B0DHMZHTR1"/>
    <hyperlink ref="O72" r:id="rId7" display="Home &amp; Kitchen:Kitchen &amp; Home Appliances:Vacuums &amp; Floor Care:Vacuums:Handheld Vacuums" tooltip="https://www.amazon.co.uk/b?node=3147731"/>
    <hyperlink ref="P72" r:id="rId8" display="Home &amp; Kitchen"/>
    <hyperlink ref="AV72" r:id="rId9" display="https://www.amazon.co.uk/gp/help/seller/at-a-glance.html/ref=dp_merchant_link?seller=AGT5ZPYQI2FPY" tooltip="https://www.amazon.co.uk/gp/help/seller/at-a-glance.html/ref=dp_merchant_link?seller=AGT5ZPYQI2FPY"/>
    <hyperlink ref="C73" r:id="rId374" display="B0F9XTZDGW" tooltip="https://www.amazon.co.uk/dp/B0F9XTZDGW"/>
    <hyperlink ref="G73" r:id="rId375" display="https://www.amazon.co.uk/s/ref=bl_dp_s_web_0?ie=UTF8&amp;search-type=ss&amp;index=kitchen-uk&amp;field-keywords=Yomile" tooltip="https://www.amazon.co.uk/s/ref=bl_dp_s_web_0?ie=UTF8&amp;search-type=ss&amp;index=kitchen-uk&amp;field-keywords=Yomile"/>
    <hyperlink ref="L73" r:id="rId376" display="https://www.amazon.co.uk/dp/B0F9XTZDGW?psc=1" tooltip="https://www.amazon.co.uk/dp/B0F9XTZDGW?psc=1"/>
    <hyperlink ref="M73" r:id="rId377" display="https://images-na.ssl-images-amazon.com/images/I/71LL5oW-KcL._AC_US600_.jpg" tooltip="https://images-na.ssl-images-amazon.com/images/I/71LL5oW-KcL._AC_US600_.jpg"/>
    <hyperlink ref="N73" r:id="rId374" display="B0F9XTZDGW" tooltip="https://www.amazon.co.uk/dp/B0F9XTZDGW"/>
    <hyperlink ref="O73" r:id="rId7" display="Home &amp; Kitchen:Kitchen &amp; Home Appliances:Vacuums &amp; Floor Care:Vacuums:Handheld Vacuums" tooltip="https://www.amazon.co.uk/b?node=3147731"/>
    <hyperlink ref="P73" r:id="rId8" display="Home &amp; Kitchen"/>
    <hyperlink ref="AV73" r:id="rId378" display="https://www.amazon.co.uk/gp/help/seller/at-a-glance.html/ref=dp_merchant_link?seller=A2FNVHPQ26WOP8" tooltip="https://www.amazon.co.uk/gp/help/seller/at-a-glance.html/ref=dp_merchant_link?seller=A2FNVHPQ26WOP8"/>
    <hyperlink ref="C74" r:id="rId379" display="B0F3J8RG68" tooltip="https://www.amazon.co.uk/dp/B0F3J8RG68"/>
    <hyperlink ref="G74" r:id="rId380" display="https://www.amazon.co.uk/stores/Chuboor/page/5ACC2885-A7A4-4DBC-AD9E-6FB6E028F70A?lp_asin=B0F3J8RG68&amp;ref_=ast_bln" tooltip="https://www.amazon.co.uk/stores/Chuboor/page/5ACC2885-A7A4-4DBC-AD9E-6FB6E028F70A?lp_asin=B0F3J8RG68&amp;ref_=ast_bln"/>
    <hyperlink ref="L74" r:id="rId381" display="https://www.amazon.co.uk/dp/B0F3J8RG68?psc=1" tooltip="https://www.amazon.co.uk/dp/B0F3J8RG68?psc=1"/>
    <hyperlink ref="M74" r:id="rId382" display="https://images-na.ssl-images-amazon.com/images/I/61i3+B8IY6L._AC_US600_.jpg" tooltip="https://images-na.ssl-images-amazon.com/images/I/61i3+B8IY6L._AC_US600_.jpg"/>
    <hyperlink ref="N74" r:id="rId383" display="B0F87TBR38" tooltip="https://www.amazon.co.uk/dp/B0F87TBR38"/>
    <hyperlink ref="O74" r:id="rId7" display="Home &amp; Kitchen:Kitchen &amp; Home Appliances:Vacuums &amp; Floor Care:Vacuums:Handheld Vacuums" tooltip="https://www.amazon.co.uk/b?node=3147731"/>
    <hyperlink ref="P74" r:id="rId8" display="Home &amp; Kitchen"/>
    <hyperlink ref="AV74" r:id="rId384" display="https://www.amazon.co.uk/gp/help/seller/at-a-glance.html/ref=dp_merchant_link?seller=A1I2DLOYUY2U67" tooltip="https://www.amazon.co.uk/gp/help/seller/at-a-glance.html/ref=dp_merchant_link?seller=A1I2DLOYUY2U67"/>
    <hyperlink ref="C75" r:id="rId385" display="B0CYXVVWPB" tooltip="https://www.amazon.co.uk/dp/B0CYXVVWPB"/>
    <hyperlink ref="G75" r:id="rId386" display="https://www.amazon.co.uk/stores/VersLife/page/CF8C21CB-795E-4900-97B9-85E8C1AF743E?is_byline_deeplink=true&amp;deeplink=3080D9C8-19F9-42B0-89A9-76E8822C7778&amp;redirect_store_id=CF8C21CB-795E-4900-97B9-85E8C1AF743E&amp;lp_asin=B0CYXVVWPB&amp;ref_=ast_bln" tooltip="https://www.amazon.co.uk/stores/VersLife/page/CF8C21CB-795E-4900-97B9-85E8C1AF743E?is_byline_deeplink=true&amp;deeplink=3080D9C8-19F9-42B0-89A9-76E8822C7778&amp;redirect_store_id=CF8C21CB-795E-4900-97B9-85E8C1AF743E&amp;lp_asin=B0CYXVVWPB&amp;ref_=ast_bln"/>
    <hyperlink ref="L75" r:id="rId387" display="https://www.amazon.co.uk/dp/B0CYXVVWPB?psc=1" tooltip="https://www.amazon.co.uk/dp/B0CYXVVWPB?psc=1"/>
    <hyperlink ref="M75" r:id="rId388" display="https://m.media-amazon.com/images/I/41sgt48A6nL._AC_US600_.jpg" tooltip="https://m.media-amazon.com/images/I/41sgt48A6nL._AC_US600_.jpg"/>
    <hyperlink ref="N75" r:id="rId385" display="B0CYXVVWPB" tooltip="https://www.amazon.co.uk/dp/B0CYXVVWPB"/>
    <hyperlink ref="O75" r:id="rId7" display="Home &amp; Kitchen:Kitchen &amp; Home Appliances:Vacuums &amp; Floor Care:Vacuums:Handheld Vacuums" tooltip="https://www.amazon.co.uk/b?node=3147731"/>
    <hyperlink ref="P75" r:id="rId8" display="Home &amp; Kitchen"/>
    <hyperlink ref="AV75" r:id="rId389" display="https://www.amazon.co.uk/gp/help/seller/at-a-glance.html/ref=dp_merchant_link?seller=A1ZCVP9D7HCSYZ" tooltip="https://www.amazon.co.uk/gp/help/seller/at-a-glance.html/ref=dp_merchant_link?seller=A1ZCVP9D7HCSYZ"/>
    <hyperlink ref="C76" r:id="rId390" display="B0D3PL376L" tooltip="https://www.amazon.co.uk/dp/B0D3PL376L"/>
    <hyperlink ref="G76" r:id="rId391" display="https://www.amazon.co.uk/s/ref=bl_dp_s_web_0?ie=UTF8&amp;search-type=ss&amp;index=kitchen-uk&amp;field-keywords=Jivoxia" tooltip="https://www.amazon.co.uk/s/ref=bl_dp_s_web_0?ie=UTF8&amp;search-type=ss&amp;index=kitchen-uk&amp;field-keywords=Jivoxia"/>
    <hyperlink ref="L76" r:id="rId392" display="https://www.amazon.co.uk/dp/B0D3PL376L?psc=1" tooltip="https://www.amazon.co.uk/dp/B0D3PL376L?psc=1"/>
    <hyperlink ref="M76" r:id="rId393" display="https://m.media-amazon.com/images/I/41pczW7LUBL._AC_US600_.jpg" tooltip="https://m.media-amazon.com/images/I/41pczW7LUBL._AC_US600_.jpg"/>
    <hyperlink ref="N76" r:id="rId394" display="B0DK4SRRR9" tooltip="https://www.amazon.co.uk/dp/B0DK4SRRR9"/>
    <hyperlink ref="O76" r:id="rId7" display="Home &amp; Kitchen:Kitchen &amp; Home Appliances:Vacuums &amp; Floor Care:Vacuums:Handheld Vacuums" tooltip="https://www.amazon.co.uk/b?node=3147731"/>
    <hyperlink ref="P76" r:id="rId8" display="Home &amp; Kitchen"/>
    <hyperlink ref="AV76" r:id="rId395" display="https://www.amazon.co.uk/gp/help/seller/at-a-glance.html/ref=dp_merchant_link?seller=A1AHZPK2QPSUKU" tooltip="https://www.amazon.co.uk/gp/help/seller/at-a-glance.html/ref=dp_merchant_link?seller=A1AHZPK2QPSUKU"/>
    <hyperlink ref="C77" r:id="rId396" display="B08BLTZQ7R" tooltip="https://www.amazon.co.uk/dp/B08BLTZQ7R"/>
    <hyperlink ref="G77" r:id="rId397" display="https://www.amazon.co.uk/stores/JIMMY-UK/page/F8F01541-3149-48BD-8244-91EE9CFB1B04?is_byline_deeplink=true&amp;deeplink=5DEE2135-A978-4FB5-B40A-19FD4129E83E&amp;redirect_store_id=F8F01541-3149-48BD-8244-91EE9CFB1B04&amp;lp_asin=B08BLTZQ7R&amp;ref_=ast_bln" tooltip="https://www.amazon.co.uk/stores/JIMMY-UK/page/F8F01541-3149-48BD-8244-91EE9CFB1B04?is_byline_deeplink=true&amp;deeplink=5DEE2135-A978-4FB5-B40A-19FD4129E83E&amp;redirect_store_id=F8F01541-3149-48BD-8244-91EE9CFB1B04&amp;lp_asin=B08BLTZQ7R&amp;ref_=ast_bln"/>
    <hyperlink ref="L77" r:id="rId398" display="https://www.amazon.co.uk/dp/B08BLTZQ7R?psc=1" tooltip="https://www.amazon.co.uk/dp/B08BLTZQ7R?psc=1"/>
    <hyperlink ref="M77" r:id="rId399" display="https://m.media-amazon.com/images/I/41YxOZGx6vL._AC_US600_.jpg" tooltip="https://m.media-amazon.com/images/I/41YxOZGx6vL._AC_US600_.jpg"/>
    <hyperlink ref="N77" r:id="rId396" display="B08BLTZQ7R" tooltip="https://www.amazon.co.uk/dp/B08BLTZQ7R"/>
    <hyperlink ref="O77" r:id="rId7" display="Home &amp; Kitchen:Kitchen &amp; Home Appliances:Vacuums &amp; Floor Care:Vacuums:Handheld Vacuums" tooltip="https://www.amazon.co.uk/b?node=3147731"/>
    <hyperlink ref="P77" r:id="rId8" display="Home &amp; Kitchen"/>
    <hyperlink ref="AV77" r:id="rId400" display="https://www.amazon.co.uk/gp/help/seller/at-a-glance.html/ref=dp_merchant_link?seller=A2994719OKWSUZ" tooltip="https://www.amazon.co.uk/gp/help/seller/at-a-glance.html/ref=dp_merchant_link?seller=A2994719OKWSUZ"/>
    <hyperlink ref="C78" r:id="rId401" display="B0F943729W" tooltip="https://www.amazon.co.uk/dp/B0F943729W"/>
    <hyperlink ref="G78" r:id="rId188" display="https://www.amazon.co.uk/HOMEKANE/b/ref=bl_dp_s_web_84069967031?ie=UTF8&amp;node=84069967031&amp;field-lbr_brands_browse-bin=HOMEKANE" tooltip="https://www.amazon.co.uk/HOMEKANE/b/ref=bl_dp_s_web_84069967031?ie=UTF8&amp;node=84069967031&amp;field-lbr_brands_browse-bin=HOMEKANE"/>
    <hyperlink ref="L78" r:id="rId402" display="https://www.amazon.co.uk/dp/B0F943729W?psc=1" tooltip="https://www.amazon.co.uk/dp/B0F943729W?psc=1"/>
    <hyperlink ref="M78" r:id="rId403" display="https://images-na.ssl-images-amazon.com/images/I/616LmiL5aYL._AC_US600_.jpg" tooltip="https://images-na.ssl-images-amazon.com/images/I/616LmiL5aYL._AC_US600_.jpg"/>
    <hyperlink ref="N78" r:id="rId401" display="B0F943729W" tooltip="https://www.amazon.co.uk/dp/B0F943729W"/>
    <hyperlink ref="O78" r:id="rId7" display="Home &amp; Kitchen:Kitchen &amp; Home Appliances:Vacuums &amp; Floor Care:Vacuums:Handheld Vacuums" tooltip="https://www.amazon.co.uk/b?node=3147731"/>
    <hyperlink ref="P78" r:id="rId8" display="Home &amp; Kitchen"/>
    <hyperlink ref="AV78" r:id="rId191" display="https://www.amazon.co.uk/gp/help/seller/at-a-glance.html/ref=dp_merchant_link?seller=A25005OUFQR5JL" tooltip="https://www.amazon.co.uk/gp/help/seller/at-a-glance.html/ref=dp_merchant_link?seller=A25005OUFQR5JL"/>
    <hyperlink ref="C79" r:id="rId404" display="B0C9LP1K93" tooltip="https://www.amazon.co.uk/dp/B0C9LP1K93"/>
    <hyperlink ref="G79" r:id="rId405" display="https://www.amazon.co.uk/stores/HighQualityReliability/page/AB6B0266-1D86-43A4-95A6-050754A06202?lp_asin=B0C9LP1K93&amp;ref_=ast_bln" tooltip="https://www.amazon.co.uk/stores/HighQualityReliability/page/AB6B0266-1D86-43A4-95A6-050754A06202?lp_asin=B0C9LP1K93&amp;ref_=ast_bln"/>
    <hyperlink ref="L79" r:id="rId406" display="https://www.amazon.co.uk/dp/B0C9LP1K93?psc=1" tooltip="https://www.amazon.co.uk/dp/B0C9LP1K93?psc=1"/>
    <hyperlink ref="M79" r:id="rId407" display="https://m.media-amazon.com/images/I/41l82V-Pw6L._AC_US600_.jpg" tooltip="https://m.media-amazon.com/images/I/41l82V-Pw6L._AC_US600_.jpg"/>
    <hyperlink ref="N79" r:id="rId408" display="B0D8PQF56L" tooltip="https://www.amazon.co.uk/dp/B0D8PQF56L"/>
    <hyperlink ref="O79" r:id="rId7" display="Home &amp; Kitchen:Kitchen &amp; Home Appliances:Vacuums &amp; Floor Care:Vacuums:Handheld Vacuums" tooltip="https://www.amazon.co.uk/b?node=3147731"/>
    <hyperlink ref="P79" r:id="rId8" display="Home &amp; Kitchen"/>
    <hyperlink ref="AV79" r:id="rId409" display="https://www.amazon.co.uk/gp/help/seller/at-a-glance.html/ref=dp_merchant_link?seller=A15UHNUOW876OX" tooltip="https://www.amazon.co.uk/gp/help/seller/at-a-glance.html/ref=dp_merchant_link?seller=A15UHNUOW876OX"/>
    <hyperlink ref="C80" r:id="rId410" display="B0C2HJ42W5" tooltip="https://www.amazon.co.uk/dp/B0C2HJ42W5"/>
    <hyperlink ref="G80" r:id="rId411" display="https://www.amazon.co.uk/stores/JIMMY-UK/page/F8F01541-3149-48BD-8244-91EE9CFB1B04?lp_asin=B0C2HJ42W5&amp;ref_=ast_bln" tooltip="https://www.amazon.co.uk/stores/JIMMY-UK/page/F8F01541-3149-48BD-8244-91EE9CFB1B04?lp_asin=B0C2HJ42W5&amp;ref_=ast_bln"/>
    <hyperlink ref="L80" r:id="rId412" display="https://www.amazon.co.uk/dp/B0C2HJ42W5?psc=1" tooltip="https://www.amazon.co.uk/dp/B0C2HJ42W5?psc=1"/>
    <hyperlink ref="M80" r:id="rId413" display="https://m.media-amazon.com/images/I/419tzGZtbSL._AC_US600_.jpg" tooltip="https://m.media-amazon.com/images/I/419tzGZtbSL._AC_US600_.jpg"/>
    <hyperlink ref="N80" r:id="rId414" display="B0FKZGVC9W" tooltip="https://www.amazon.co.uk/dp/B0FKZGVC9W"/>
    <hyperlink ref="O80" r:id="rId7" display="Home &amp; Kitchen:Kitchen &amp; Home Appliances:Vacuums &amp; Floor Care:Vacuums:Handheld Vacuums" tooltip="https://www.amazon.co.uk/b?node=3147731"/>
    <hyperlink ref="P80" r:id="rId8" display="Home &amp; Kitchen"/>
    <hyperlink ref="AV80" r:id="rId400" display="https://www.amazon.co.uk/gp/help/seller/at-a-glance.html/ref=dp_merchant_link?seller=A2994719OKWSUZ" tooltip="https://www.amazon.co.uk/gp/help/seller/at-a-glance.html/ref=dp_merchant_link?seller=A2994719OKWSUZ"/>
    <hyperlink ref="C81" r:id="rId415" display="B08P5GDNNW" tooltip="https://www.amazon.co.uk/dp/B08P5GDNNW"/>
    <hyperlink ref="G81" r:id="rId416" display="https://www.amazon.co.uk/stores/IGOKOTI/page/46BE75E4-FE70-4FD3-9339-37407BEB70F1?lp_asin=B08P5GDNNW&amp;ref_=ast_bln" tooltip="https://www.amazon.co.uk/stores/IGOKOTI/page/46BE75E4-FE70-4FD3-9339-37407BEB70F1?lp_asin=B08P5GDNNW&amp;ref_=ast_bln"/>
    <hyperlink ref="L81" r:id="rId417" display="https://www.amazon.co.uk/dp/B08P5GDNNW?psc=1" tooltip="https://www.amazon.co.uk/dp/B08P5GDNNW?psc=1"/>
    <hyperlink ref="M81" r:id="rId418" display="https://m.media-amazon.com/images/I/31x8A+MOwKL._AC_US600_.jpg" tooltip="https://m.media-amazon.com/images/I/31x8A+MOwKL._AC_US600_.jpg"/>
    <hyperlink ref="N81" r:id="rId419" display="B09YCR8Y5F" tooltip="https://www.amazon.co.uk/dp/B09YCR8Y5F"/>
    <hyperlink ref="O81" r:id="rId7" display="Home &amp; Kitchen:Kitchen &amp; Home Appliances:Vacuums &amp; Floor Care:Vacuums:Handheld Vacuums" tooltip="https://www.amazon.co.uk/b?node=3147731"/>
    <hyperlink ref="P81" r:id="rId8" display="Home &amp; Kitchen"/>
    <hyperlink ref="AV81" r:id="rId420" display="https://www.amazon.co.uk/gp/help/seller/at-a-glance.html/ref=dp_merchant_link?seller=AHE9RPWDOZ2KV" tooltip="https://www.amazon.co.uk/gp/help/seller/at-a-glance.html/ref=dp_merchant_link?seller=AHE9RPWDOZ2KV"/>
    <hyperlink ref="C82" r:id="rId421" display="B01K1OAD3S" tooltip="https://www.amazon.co.uk/dp/B01K1OAD3S"/>
    <hyperlink ref="G82" r:id="rId422" display="https://www.amazon.co.uk/stores/EinhellUK/page/EED8496A-56E8-4C15-9788-8231E8DB3313?lp_asin=B01K1OAD3S&amp;ref_=ast_bln&amp;store_ref=bl_ast_dp_brandLogo_sto" tooltip="https://www.amazon.co.uk/stores/EinhellUK/page/EED8496A-56E8-4C15-9788-8231E8DB3313?lp_asin=B01K1OAD3S&amp;ref_=ast_bln&amp;store_ref=bl_ast_dp_brandLogo_sto"/>
    <hyperlink ref="L82" r:id="rId423" display="https://www.amazon.co.uk/dp/B01K1OAD3S?psc=1" tooltip="https://www.amazon.co.uk/dp/B01K1OAD3S?psc=1"/>
    <hyperlink ref="M82" r:id="rId424" display="https://m.media-amazon.com/images/I/41PBRTrYDbL._AC_US600_.jpg" tooltip="https://m.media-amazon.com/images/I/41PBRTrYDbL._AC_US600_.jpg"/>
    <hyperlink ref="N82" r:id="rId425" display="B0B617LZL3" tooltip="https://www.amazon.co.uk/dp/B0B617LZL3"/>
    <hyperlink ref="O82" r:id="rId7" display="Home &amp; Kitchen:Kitchen &amp; Home Appliances:Vacuums &amp; Floor Care:Vacuums:Handheld Vacuums" tooltip="https://www.amazon.co.uk/b?node=3147731"/>
    <hyperlink ref="P82" r:id="rId8" display="Home &amp; Kitchen"/>
    <hyperlink ref="C83" r:id="rId426" display="B08BZD395L" tooltip="https://www.amazon.co.uk/dp/B08BZD395L"/>
    <hyperlink ref="G83" r:id="rId427" display="https://www.amazon.co.uk/s/ref=bl_dp_s_web_0?ie=UTF8&amp;search-type=ss&amp;index=kitchen-uk&amp;field-keywords=SUMEI" tooltip="https://www.amazon.co.uk/s/ref=bl_dp_s_web_0?ie=UTF8&amp;search-type=ss&amp;index=kitchen-uk&amp;field-keywords=SUMEI"/>
    <hyperlink ref="L83" r:id="rId428" display="https://www.amazon.co.uk/dp/B08BZD395L?psc=1" tooltip="https://www.amazon.co.uk/dp/B08BZD395L?psc=1"/>
    <hyperlink ref="M83" r:id="rId429" display="https://m.media-amazon.com/images/I/41U7-Y5GxHL._AC_US600_.jpg" tooltip="https://m.media-amazon.com/images/I/41U7-Y5GxHL._AC_US600_.jpg"/>
    <hyperlink ref="N83" r:id="rId426" display="B08BZD395L" tooltip="https://www.amazon.co.uk/dp/B08BZD395L"/>
    <hyperlink ref="O83" r:id="rId7" display="Home &amp; Kitchen:Kitchen &amp; Home Appliances:Vacuums &amp; Floor Care:Vacuums:Handheld Vacuums" tooltip="https://www.amazon.co.uk/b?node=3147731"/>
    <hyperlink ref="P83" r:id="rId8" display="Home &amp; Kitchen"/>
    <hyperlink ref="AV83" r:id="rId430" display="https://www.amazon.co.uk/gp/help/seller/at-a-glance.html/ref=dp_merchant_link?seller=A17QDGYT1Y5SOD" tooltip="https://www.amazon.co.uk/gp/help/seller/at-a-glance.html/ref=dp_merchant_link?seller=A17QDGYT1Y5SOD"/>
    <hyperlink ref="C84" r:id="rId431" display="B0DSP3MJVW" tooltip="https://www.amazon.co.uk/dp/B0DSP3MJVW"/>
    <hyperlink ref="G84" r:id="rId432" display="https://www.amazon.co.uk/s/ref=bl_dp_s_web_0?ie=UTF8&amp;search-type=ss&amp;index=kitchen-uk&amp;field-keywords=echden" tooltip="https://www.amazon.co.uk/s/ref=bl_dp_s_web_0?ie=UTF8&amp;search-type=ss&amp;index=kitchen-uk&amp;field-keywords=echden"/>
    <hyperlink ref="L84" r:id="rId433" display="https://www.amazon.co.uk/dp/B0DSP3MJVW?psc=1" tooltip="https://www.amazon.co.uk/dp/B0DSP3MJVW?psc=1"/>
    <hyperlink ref="M84" r:id="rId434" display="https://m.media-amazon.com/images/I/41KDEli0DcL._AC_US600_.jpg" tooltip="https://m.media-amazon.com/images/I/41KDEli0DcL._AC_US600_.jpg"/>
    <hyperlink ref="N84" r:id="rId435" display="B0DSPL7WDQ" tooltip="https://www.amazon.co.uk/dp/B0DSPL7WDQ"/>
    <hyperlink ref="O84" r:id="rId7" display="Home &amp; Kitchen:Kitchen &amp; Home Appliances:Vacuums &amp; Floor Care:Vacuums:Handheld Vacuums" tooltip="https://www.amazon.co.uk/b?node=3147731"/>
    <hyperlink ref="P84" r:id="rId8" display="Home &amp; Kitchen"/>
    <hyperlink ref="AV84" r:id="rId436" display="https://www.amazon.co.uk/gp/help/seller/at-a-glance.html/ref=dp_merchant_link?seller=A1221RM8CU3B20" tooltip="https://www.amazon.co.uk/gp/help/seller/at-a-glance.html/ref=dp_merchant_link?seller=A1221RM8CU3B20"/>
    <hyperlink ref="C85" r:id="rId437" display="B0F484XM47" tooltip="https://www.amazon.co.uk/dp/B0F484XM47"/>
    <hyperlink ref="G85" r:id="rId438" display="https://www.amazon.co.uk/s/ref=bl_dp_s_web_0?ie=UTF8&amp;search-type=ss&amp;index=kitchen-uk&amp;field-keywords=AGARELE" tooltip="https://www.amazon.co.uk/s/ref=bl_dp_s_web_0?ie=UTF8&amp;search-type=ss&amp;index=kitchen-uk&amp;field-keywords=AGARELE"/>
    <hyperlink ref="L85" r:id="rId439" display="https://www.amazon.co.uk/dp/B0F484XM47?psc=1" tooltip="https://www.amazon.co.uk/dp/B0F484XM47?psc=1"/>
    <hyperlink ref="M85" r:id="rId440" display="https://m.media-amazon.com/images/I/41HJ0gOImlL._AC_US600_.jpg" tooltip="https://m.media-amazon.com/images/I/41HJ0gOImlL._AC_US600_.jpg"/>
    <hyperlink ref="N85" r:id="rId437" display="B0F484XM47" tooltip="https://www.amazon.co.uk/dp/B0F484XM47"/>
    <hyperlink ref="O85" r:id="rId7" display="Home &amp; Kitchen:Kitchen &amp; Home Appliances:Vacuums &amp; Floor Care:Vacuums:Handheld Vacuums" tooltip="https://www.amazon.co.uk/b?node=3147731"/>
    <hyperlink ref="P85" r:id="rId8" display="Home &amp; Kitchen"/>
    <hyperlink ref="AV85" r:id="rId441" display="https://www.amazon.co.uk/gp/help/seller/at-a-glance.html/ref=dp_merchant_link?seller=A3FA72MMO2NRBW" tooltip="https://www.amazon.co.uk/gp/help/seller/at-a-glance.html/ref=dp_merchant_link?seller=A3FA72MMO2NRBW"/>
    <hyperlink ref="C86" r:id="rId442" display="B0F1LKRN54" tooltip="https://www.amazon.co.uk/dp/B0F1LKRN54"/>
    <hyperlink ref="G86" r:id="rId443" display="https://www.amazon.co.uk/aiMaKE/b/ref=bl_dp_s_web_18976766031?ie=UTF8&amp;node=18976766031&amp;field-lbr_brands_browse-bin=aiMaKE" tooltip="https://www.amazon.co.uk/aiMaKE/b/ref=bl_dp_s_web_18976766031?ie=UTF8&amp;node=18976766031&amp;field-lbr_brands_browse-bin=aiMaKE"/>
    <hyperlink ref="L86" r:id="rId444" display="https://www.amazon.co.uk/dp/B0F1LKRN54?psc=1" tooltip="https://www.amazon.co.uk/dp/B0F1LKRN54?psc=1"/>
    <hyperlink ref="M86" r:id="rId445" display="https://m.media-amazon.com/images/I/41rLQQ0eP+L._AC_US600_.jpg" tooltip="https://m.media-amazon.com/images/I/41rLQQ0eP+L._AC_US600_.jpg"/>
    <hyperlink ref="N86" r:id="rId446" display="B0FK3Q99C4" tooltip="https://www.amazon.co.uk/dp/B0FK3Q99C4"/>
    <hyperlink ref="O86" r:id="rId7" display="Home &amp; Kitchen:Kitchen &amp; Home Appliances:Vacuums &amp; Floor Care:Vacuums:Handheld Vacuums" tooltip="https://www.amazon.co.uk/b?node=3147731"/>
    <hyperlink ref="P86" r:id="rId8" display="Home &amp; Kitchen"/>
    <hyperlink ref="AV86" r:id="rId447" display="https://www.amazon.co.uk/gp/help/seller/at-a-glance.html/ref=dp_merchant_link?seller=A2ST9XGHEHZ20E" tooltip="https://www.amazon.co.uk/gp/help/seller/at-a-glance.html/ref=dp_merchant_link?seller=A2ST9XGHEHZ20E"/>
    <hyperlink ref="C87" r:id="rId448" display="B01J9JCK5A" tooltip="https://www.amazon.co.uk/dp/B01J9JCK5A"/>
    <hyperlink ref="G87" r:id="rId449" display="https://www.amazon.co.uk/stores/Makita+UK/page/EFBB8445-9C81-4523-8A66-0F881F2B24D7?lp_asin=B01J9JCK5A&amp;ref_=ast_bln&amp;store_ref=bl_ast_dp_brandLogo_sto" tooltip="https://www.amazon.co.uk/stores/Makita+UK/page/EFBB8445-9C81-4523-8A66-0F881F2B24D7?lp_asin=B01J9JCK5A&amp;ref_=ast_bln&amp;store_ref=bl_ast_dp_brandLogo_sto"/>
    <hyperlink ref="L87" r:id="rId450" display="https://www.amazon.co.uk/dp/B01J9JCK5A?psc=1" tooltip="https://www.amazon.co.uk/dp/B01J9JCK5A?psc=1"/>
    <hyperlink ref="M87" r:id="rId451" display="https://m.media-amazon.com/images/I/31YDNcoGiTL._AC_US600_.jpg" tooltip="https://m.media-amazon.com/images/I/31YDNcoGiTL._AC_US600_.jpg"/>
    <hyperlink ref="N87" r:id="rId452" display="B0D7HG7T4C" tooltip="https://www.amazon.co.uk/dp/B0D7HG7T4C"/>
    <hyperlink ref="O87" r:id="rId7" display="Home &amp; Kitchen:Kitchen &amp; Home Appliances:Vacuums &amp; Floor Care:Vacuums:Handheld Vacuums" tooltip="https://www.amazon.co.uk/b?node=3147731"/>
    <hyperlink ref="P87" r:id="rId8" display="Home &amp; Kitchen"/>
    <hyperlink ref="C88" r:id="rId453" display="B0FCMJXDZ5" tooltip="https://www.amazon.co.uk/dp/B0FCMJXDZ5"/>
    <hyperlink ref="G88" r:id="rId288" display="https://www.amazon.co.uk/s/ref=bl_dp_s_web_0?ie=UTF8&amp;search-type=ss&amp;index=kitchen-uk&amp;field-keywords=DEUKNICE" tooltip="https://www.amazon.co.uk/s/ref=bl_dp_s_web_0?ie=UTF8&amp;search-type=ss&amp;index=kitchen-uk&amp;field-keywords=DEUKNICE"/>
    <hyperlink ref="L88" r:id="rId454" display="https://www.amazon.co.uk/dp/B0FCMJXDZ5?psc=1" tooltip="https://www.amazon.co.uk/dp/B0FCMJXDZ5?psc=1"/>
    <hyperlink ref="M88" r:id="rId455" display="https://m.media-amazon.com/images/I/31pcZDm+PoL._AC_US600_.jpg" tooltip="https://m.media-amazon.com/images/I/31pcZDm+PoL._AC_US600_.jpg"/>
    <hyperlink ref="N88" r:id="rId453" display="B0FCMJXDZ5" tooltip="https://www.amazon.co.uk/dp/B0FCMJXDZ5"/>
    <hyperlink ref="O88" r:id="rId7" display="Home &amp; Kitchen:Kitchen &amp; Home Appliances:Vacuums &amp; Floor Care:Vacuums:Handheld Vacuums" tooltip="https://www.amazon.co.uk/b?node=3147731"/>
    <hyperlink ref="P88" r:id="rId8" display="Home &amp; Kitchen"/>
    <hyperlink ref="AV88" r:id="rId456" display="https://www.amazon.co.uk/gp/help/seller/at-a-glance.html/ref=dp_merchant_link?seller=A2158EIWUINXFA" tooltip="https://www.amazon.co.uk/gp/help/seller/at-a-glance.html/ref=dp_merchant_link?seller=A2158EIWUINXFA"/>
    <hyperlink ref="C89" r:id="rId457" display="B0DL2HJPYG" tooltip="https://www.amazon.co.uk/dp/B0DL2HJPYG"/>
    <hyperlink ref="G89" r:id="rId458" display="https://www.amazon.co.uk/stores/kitsky/page/507124F2-D87E-464E-AB78-DA1B323DBF3D?lp_asin=B0DL2HJPYG&amp;ref_=ast_bln" tooltip="https://www.amazon.co.uk/stores/kitsky/page/507124F2-D87E-464E-AB78-DA1B323DBF3D?lp_asin=B0DL2HJPYG&amp;ref_=ast_bln"/>
    <hyperlink ref="L89" r:id="rId459" display="https://www.amazon.co.uk/dp/B0DL2HJPYG?psc=1" tooltip="https://www.amazon.co.uk/dp/B0DL2HJPYG?psc=1"/>
    <hyperlink ref="M89" r:id="rId460" display="https://m.media-amazon.com/images/I/41hKLUDaJyL._AC_US600_.jpg" tooltip="https://m.media-amazon.com/images/I/41hKLUDaJyL._AC_US600_.jpg"/>
    <hyperlink ref="N89" r:id="rId461" display="B0FK5TXN4G" tooltip="https://www.amazon.co.uk/dp/B0FK5TXN4G"/>
    <hyperlink ref="O89" r:id="rId7" display="Home &amp; Kitchen:Kitchen &amp; Home Appliances:Vacuums &amp; Floor Care:Vacuums:Handheld Vacuums" tooltip="https://www.amazon.co.uk/b?node=3147731"/>
    <hyperlink ref="P89" r:id="rId8" display="Home &amp; Kitchen"/>
    <hyperlink ref="AV89" r:id="rId462" display="https://www.amazon.co.uk/gp/help/seller/at-a-glance.html/ref=dp_merchant_link?seller=A3KI56VTNKZR9E" tooltip="https://www.amazon.co.uk/gp/help/seller/at-a-glance.html/ref=dp_merchant_link?seller=A3KI56VTNKZR9E"/>
    <hyperlink ref="C90" r:id="rId463" display="B01GUYXQGO" tooltip="https://www.amazon.co.uk/dp/B01GUYXQGO"/>
    <hyperlink ref="G90" r:id="rId464" display="https://www.amazon.co.uk/stores/BLACKDECKER/page/529FE4C7-6C0B-4348-A7FE-933349E09DB1?lp_asin=B01GUYXQGO&amp;ref_=ast_bln&amp;store_ref=bl_ast_dp_brandLogo_sto" tooltip="https://www.amazon.co.uk/stores/BLACKDECKER/page/529FE4C7-6C0B-4348-A7FE-933349E09DB1?lp_asin=B01GUYXQGO&amp;ref_=ast_bln&amp;store_ref=bl_ast_dp_brandLogo_sto"/>
    <hyperlink ref="L90" r:id="rId465" display="https://www.amazon.co.uk/dp/B01GUYXQGO?psc=1" tooltip="https://www.amazon.co.uk/dp/B01GUYXQGO?psc=1"/>
    <hyperlink ref="M90" r:id="rId466" display="https://m.media-amazon.com/images/I/41MRA7cqAnL._AC_US600_.jpg" tooltip="https://m.media-amazon.com/images/I/41MRA7cqAnL._AC_US600_.jpg"/>
    <hyperlink ref="N90" r:id="rId467" display="B07DXZYFWD" tooltip="https://www.amazon.co.uk/dp/B07DXZYFWD"/>
    <hyperlink ref="O90" r:id="rId7" display="Home &amp; Kitchen:Kitchen &amp; Home Appliances:Vacuums &amp; Floor Care:Vacuums:Handheld Vacuums" tooltip="https://www.amazon.co.uk/b?node=3147731"/>
    <hyperlink ref="P90" r:id="rId8" display="Home &amp; Kitchen"/>
    <hyperlink ref="AV90" r:id="rId468" display="https://www.amazon.co.uk/gp/help/seller/at-a-glance.html/ref=dp_merchant_link?seller=A29F1JIJWJQSEI" tooltip="https://www.amazon.co.uk/gp/help/seller/at-a-glance.html/ref=dp_merchant_link?seller=A29F1JIJWJQSEI"/>
    <hyperlink ref="C91" r:id="rId469" display="B0C5ZXJBKT" tooltip="https://www.amazon.co.uk/dp/B0C5ZXJBKT"/>
    <hyperlink ref="G91" r:id="rId470" display="https://www.amazon.co.uk/stores/SIMWAL/page/231F11E2-8CFE-4E12-BD20-BE18C77D7D26?lp_asin=B0C5ZXJBKT&amp;ref_=ast_bln" tooltip="https://www.amazon.co.uk/stores/SIMWAL/page/231F11E2-8CFE-4E12-BD20-BE18C77D7D26?lp_asin=B0C5ZXJBKT&amp;ref_=ast_bln"/>
    <hyperlink ref="L91" r:id="rId471" display="https://www.amazon.co.uk/dp/B0C5ZXJBKT?psc=1" tooltip="https://www.amazon.co.uk/dp/B0C5ZXJBKT?psc=1"/>
    <hyperlink ref="M91" r:id="rId472" display="https://m.media-amazon.com/images/I/51Jpswg7T3L._AC_US600_.jpg" tooltip="https://m.media-amazon.com/images/I/51Jpswg7T3L._AC_US600_.jpg"/>
    <hyperlink ref="N91" r:id="rId473" display="B0CH9XK1WR" tooltip="https://www.amazon.co.uk/dp/B0CH9XK1WR"/>
    <hyperlink ref="O91" r:id="rId7" display="Home &amp; Kitchen:Kitchen &amp; Home Appliances:Vacuums &amp; Floor Care:Vacuums:Handheld Vacuums" tooltip="https://www.amazon.co.uk/b?node=3147731"/>
    <hyperlink ref="P91" r:id="rId8" display="Home &amp; Kitchen"/>
    <hyperlink ref="AV91" r:id="rId474" display="https://www.amazon.co.uk/gp/help/seller/at-a-glance.html/ref=dp_merchant_link?seller=A2FCE1J580H63F" tooltip="https://www.amazon.co.uk/gp/help/seller/at-a-glance.html/ref=dp_merchant_link?seller=A2FCE1J580H63F"/>
    <hyperlink ref="C92" r:id="rId475" display="B0D2L4V4RX" tooltip="https://www.amazon.co.uk/dp/B0D2L4V4RX"/>
    <hyperlink ref="G92" r:id="rId476" display="https://www.amazon.co.uk/stores/kitsky/page/507124F2-D87E-464E-AB78-DA1B323DBF3D?is_byline_deeplink=true&amp;deeplink=339ECE54-E53F-4B69-A75E-E99BF0132A2D&amp;redirect_store_id=507124F2-D87E-464E-AB78-DA1B323DBF3D&amp;lp_asin=B0D2L4V4RX&amp;ref_=ast_bln" tooltip="https://www.amazon.co.uk/stores/kitsky/page/507124F2-D87E-464E-AB78-DA1B323DBF3D?is_byline_deeplink=true&amp;deeplink=339ECE54-E53F-4B69-A75E-E99BF0132A2D&amp;redirect_store_id=507124F2-D87E-464E-AB78-DA1B323DBF3D&amp;lp_asin=B0D2L4V4RX&amp;ref_=ast_bln"/>
    <hyperlink ref="L92" r:id="rId477" display="https://www.amazon.co.uk/dp/B0D2L4V4RX?psc=1" tooltip="https://www.amazon.co.uk/dp/B0D2L4V4RX?psc=1"/>
    <hyperlink ref="M92" r:id="rId478" display="https://m.media-amazon.com/images/I/41pcQTimX2L._AC_US600_.jpg" tooltip="https://m.media-amazon.com/images/I/41pcQTimX2L._AC_US600_.jpg"/>
    <hyperlink ref="N92" r:id="rId475" display="B0D2L4V4RX" tooltip="https://www.amazon.co.uk/dp/B0D2L4V4RX"/>
    <hyperlink ref="O92" r:id="rId7" display="Home &amp; Kitchen:Kitchen &amp; Home Appliances:Vacuums &amp; Floor Care:Vacuums:Handheld Vacuums" tooltip="https://www.amazon.co.uk/b?node=3147731"/>
    <hyperlink ref="P92" r:id="rId8" display="Home &amp; Kitchen"/>
    <hyperlink ref="AV92" r:id="rId462" display="https://www.amazon.co.uk/gp/help/seller/at-a-glance.html/ref=dp_merchant_link?seller=A3KI56VTNKZR9E" tooltip="https://www.amazon.co.uk/gp/help/seller/at-a-glance.html/ref=dp_merchant_link?seller=A3KI56VTNKZR9E"/>
    <hyperlink ref="C93" r:id="rId479" display="B0F43NSH2X" tooltip="https://www.amazon.co.uk/dp/B0F43NSH2X"/>
    <hyperlink ref="G93" r:id="rId480" display="https://www.amazon.co.uk/s/ref=bl_dp_s_web_0?ie=UTF8&amp;search-type=ss&amp;index=kitchen-uk&amp;field-keywords=Spring+%26+Spruce" tooltip="https://www.amazon.co.uk/s/ref=bl_dp_s_web_0?ie=UTF8&amp;search-type=ss&amp;index=kitchen-uk&amp;field-keywords=Spring+%26+Spruce"/>
    <hyperlink ref="L93" r:id="rId481" display="https://www.amazon.co.uk/dp/B0F43NSH2X?psc=1" tooltip="https://www.amazon.co.uk/dp/B0F43NSH2X?psc=1"/>
    <hyperlink ref="M93" r:id="rId482" display="https://m.media-amazon.com/images/I/31bnV0bqYtL._AC_US600_.jpg" tooltip="https://m.media-amazon.com/images/I/31bnV0bqYtL._AC_US600_.jpg"/>
    <hyperlink ref="N93" r:id="rId479" display="B0F43NSH2X" tooltip="https://www.amazon.co.uk/dp/B0F43NSH2X"/>
    <hyperlink ref="O93" r:id="rId7" display="Home &amp; Kitchen:Kitchen &amp; Home Appliances:Vacuums &amp; Floor Care:Vacuums:Handheld Vacuums" tooltip="https://www.amazon.co.uk/b?node=3147731"/>
    <hyperlink ref="P93" r:id="rId8" display="Home &amp; Kitchen"/>
    <hyperlink ref="AV93" r:id="rId483" display="https://www.amazon.co.uk/gp/help/seller/at-a-glance.html/ref=dp_merchant_link?seller=A3TAB4YNSAWOIR" tooltip="https://www.amazon.co.uk/gp/help/seller/at-a-glance.html/ref=dp_merchant_link?seller=A3TAB4YNSAWOIR"/>
    <hyperlink ref="C94" r:id="rId484" display="B0DXQ34XZN" tooltip="https://www.amazon.co.uk/dp/B0DXQ34XZN"/>
    <hyperlink ref="G94" r:id="rId485" display="https://www.amazon.co.uk/s/ref=bl_dp_s_web_0?ie=UTF8&amp;search-type=ss&amp;index=kitchen-uk&amp;field-keywords=LUCUHM" tooltip="https://www.amazon.co.uk/s/ref=bl_dp_s_web_0?ie=UTF8&amp;search-type=ss&amp;index=kitchen-uk&amp;field-keywords=LUCUHM"/>
    <hyperlink ref="L94" r:id="rId486" display="https://www.amazon.co.uk/dp/B0DXQ34XZN?psc=1" tooltip="https://www.amazon.co.uk/dp/B0DXQ34XZN?psc=1"/>
    <hyperlink ref="M94" r:id="rId487" display="https://m.media-amazon.com/images/I/41R7iXENAvL._AC_US600_.jpg" tooltip="https://m.media-amazon.com/images/I/41R7iXENAvL._AC_US600_.jpg"/>
    <hyperlink ref="N94" r:id="rId488" display="B0F7QL745C" tooltip="https://www.amazon.co.uk/dp/B0F7QL745C"/>
    <hyperlink ref="O94" r:id="rId7" display="Home &amp; Kitchen:Kitchen &amp; Home Appliances:Vacuums &amp; Floor Care:Vacuums:Handheld Vacuums" tooltip="https://www.amazon.co.uk/b?node=3147731"/>
    <hyperlink ref="P94" r:id="rId8" display="Home &amp; Kitchen"/>
    <hyperlink ref="AV94" r:id="rId489" display="https://www.amazon.co.uk/gp/help/seller/at-a-glance.html/ref=dp_merchant_link?seller=A3S02AAR8FKUMO" tooltip="https://www.amazon.co.uk/gp/help/seller/at-a-glance.html/ref=dp_merchant_link?seller=A3S02AAR8FKUMO"/>
    <hyperlink ref="C95" r:id="rId490" display="B0F844C3GM" tooltip="https://www.amazon.co.uk/dp/B0F844C3GM"/>
    <hyperlink ref="G95" r:id="rId491" display="https://www.amazon.co.uk/stores/AEGUK/page/689429DC-CD35-4E64-A56E-20F2D114A02D?lp_asin=B0F844C3GM&amp;ref_=ast_bln&amp;store_ref=bl_ast_dp_brandLogo_sto" tooltip="https://www.amazon.co.uk/stores/AEGUK/page/689429DC-CD35-4E64-A56E-20F2D114A02D?lp_asin=B0F844C3GM&amp;ref_=ast_bln&amp;store_ref=bl_ast_dp_brandLogo_sto"/>
    <hyperlink ref="L95" r:id="rId492" display="https://www.amazon.co.uk/dp/B0F844C3GM?psc=1" tooltip="https://www.amazon.co.uk/dp/B0F844C3GM?psc=1"/>
    <hyperlink ref="M95" r:id="rId493" display="https://m.media-amazon.com/images/I/31nB4HYxgoL._AC_US600_.jpg" tooltip="https://m.media-amazon.com/images/I/31nB4HYxgoL._AC_US600_.jpg"/>
    <hyperlink ref="N95" r:id="rId494" display="B0FH296RCJ" tooltip="https://www.amazon.co.uk/dp/B0FH296RCJ"/>
    <hyperlink ref="O95" r:id="rId7" display="Home &amp; Kitchen:Kitchen &amp; Home Appliances:Vacuums &amp; Floor Care:Vacuums:Handheld Vacuums" tooltip="https://www.amazon.co.uk/b?node=3147731"/>
    <hyperlink ref="P95" r:id="rId8" display="Home &amp; Kitchen"/>
    <hyperlink ref="C96" r:id="rId495" display="B0C1C73WS9" tooltip="https://www.amazon.co.uk/dp/B0C1C73WS9"/>
    <hyperlink ref="G96" r:id="rId496" display="https://www.amazon.co.uk/YWSS/b/ref=bl_dp_s_web_26037161031?ie=UTF8&amp;node=26037161031&amp;field-lbr_brands_browse-bin=YWSS" tooltip="https://www.amazon.co.uk/YWSS/b/ref=bl_dp_s_web_26037161031?ie=UTF8&amp;node=26037161031&amp;field-lbr_brands_browse-bin=YWSS"/>
    <hyperlink ref="L96" r:id="rId497" display="https://www.amazon.co.uk/dp/B0C1C73WS9?psc=1" tooltip="https://www.amazon.co.uk/dp/B0C1C73WS9?psc=1"/>
    <hyperlink ref="M96" r:id="rId498" display="https://m.media-amazon.com/images/I/41mpISTKxmL._AC_US600_.jpg" tooltip="https://m.media-amazon.com/images/I/41mpISTKxmL._AC_US600_.jpg"/>
    <hyperlink ref="N96" r:id="rId495" display="B0C1C73WS9" tooltip="https://www.amazon.co.uk/dp/B0C1C73WS9"/>
    <hyperlink ref="O96" r:id="rId7" display="Home &amp; Kitchen:Kitchen &amp; Home Appliances:Vacuums &amp; Floor Care:Vacuums:Handheld Vacuums" tooltip="https://www.amazon.co.uk/b?node=3147731"/>
    <hyperlink ref="P96" r:id="rId8" display="Home &amp; Kitchen"/>
    <hyperlink ref="AV96" r:id="rId499" display="https://www.amazon.co.uk/gp/help/seller/at-a-glance.html/ref=dp_merchant_link?seller=A2K8OJZUASSK6F" tooltip="https://www.amazon.co.uk/gp/help/seller/at-a-glance.html/ref=dp_merchant_link?seller=A2K8OJZUASSK6F"/>
    <hyperlink ref="C97" r:id="rId500" display="B0F1F535PC" tooltip="https://www.amazon.co.uk/dp/B0F1F535PC"/>
    <hyperlink ref="G97" r:id="rId501" display="https://www.amazon.co.uk/stores/HYCHIKABETTERTOOLSFORBETTERLIFE/page/B7CD0F54-C752-439A-AD08-CA062A6946FF?lp_asin=B0F1F535PC&amp;ref_=ast_bln&amp;store_ref=bl_ast_dp_brandLogo_sto" tooltip="https://www.amazon.co.uk/stores/HYCHIKABETTERTOOLSFORBETTERLIFE/page/B7CD0F54-C752-439A-AD08-CA062A6946FF?lp_asin=B0F1F535PC&amp;ref_=ast_bln&amp;store_ref=bl_ast_dp_brandLogo_sto"/>
    <hyperlink ref="L97" r:id="rId502" display="https://www.amazon.co.uk/dp/B0F1F535PC?psc=1" tooltip="https://www.amazon.co.uk/dp/B0F1F535PC?psc=1"/>
    <hyperlink ref="M97" r:id="rId503" display="https://images-na.ssl-images-amazon.com/images/I/71+yTveBLuL._AC_US600_.jpg" tooltip="https://images-na.ssl-images-amazon.com/images/I/71+yTveBLuL._AC_US600_.jpg"/>
    <hyperlink ref="N97" r:id="rId504" display="B0FFG95X3W" tooltip="https://www.amazon.co.uk/dp/B0FFG95X3W"/>
    <hyperlink ref="O97" r:id="rId7" display="Home &amp; Kitchen:Kitchen &amp; Home Appliances:Vacuums &amp; Floor Care:Vacuums:Handheld Vacuums" tooltip="https://www.amazon.co.uk/b?node=3147731"/>
    <hyperlink ref="P97" r:id="rId8" display="Home &amp; Kitchen"/>
    <hyperlink ref="C98" r:id="rId505" display="B0F2H6YTVS" tooltip="https://www.amazon.co.uk/dp/B0F2H6YTVS"/>
    <hyperlink ref="G98" r:id="rId506" display="https://www.amazon.co.uk/stores/Zabatoco/page/5DCFFFD5-F13E-4925-ABB1-C31F292673AA?is_byline_deeplink=true&amp;deeplink=5DCFFFD5-F13E-4925-ABB1-C31F292673AA&amp;redirect_store_id=5DCFFFD5-F13E-4925-ABB1-C31F292673AA&amp;lp_asin=B0F2H6YTVS&amp;ref_=ast_bln" tooltip="https://www.amazon.co.uk/stores/Zabatoco/page/5DCFFFD5-F13E-4925-ABB1-C31F292673AA?is_byline_deeplink=true&amp;deeplink=5DCFFFD5-F13E-4925-ABB1-C31F292673AA&amp;redirect_store_id=5DCFFFD5-F13E-4925-ABB1-C31F292673AA&amp;lp_asin=B0F2H6YTVS&amp;ref_=ast_bln"/>
    <hyperlink ref="L98" r:id="rId507" display="https://www.amazon.co.uk/dp/B0F2H6YTVS?psc=1" tooltip="https://www.amazon.co.uk/dp/B0F2H6YTVS?psc=1"/>
    <hyperlink ref="M98" r:id="rId508" display="https://m.media-amazon.com/images/I/41x9MgyRH6L._AC_US600_.jpg" tooltip="https://m.media-amazon.com/images/I/41x9MgyRH6L._AC_US600_.jpg"/>
    <hyperlink ref="N98" r:id="rId505" display="B0F2H6YTVS" tooltip="https://www.amazon.co.uk/dp/B0F2H6YTVS"/>
    <hyperlink ref="O98" r:id="rId7" display="Home &amp; Kitchen:Kitchen &amp; Home Appliances:Vacuums &amp; Floor Care:Vacuums:Handheld Vacuums" tooltip="https://www.amazon.co.uk/b?node=3147731"/>
    <hyperlink ref="P98" r:id="rId8" display="Home &amp; Kitchen"/>
    <hyperlink ref="AV98" r:id="rId509" display="https://www.amazon.co.uk/gp/help/seller/at-a-glance.html/ref=dp_merchant_link?seller=AR2LX2LRBBLJ1" tooltip="https://www.amazon.co.uk/gp/help/seller/at-a-glance.html/ref=dp_merchant_link?seller=AR2LX2LRBBLJ1"/>
    <hyperlink ref="C99" r:id="rId510" display="B0DLP1M7FC" tooltip="https://www.amazon.co.uk/dp/B0DLP1M7FC"/>
    <hyperlink ref="G99" r:id="rId511" display="https://www.amazon.co.uk/s/ref=bl_dp_s_web_0?ie=UTF8&amp;search-type=ss&amp;index=kitchen-uk&amp;field-keywords=Anktel" tooltip="https://www.amazon.co.uk/s/ref=bl_dp_s_web_0?ie=UTF8&amp;search-type=ss&amp;index=kitchen-uk&amp;field-keywords=Anktel"/>
    <hyperlink ref="L99" r:id="rId512" display="https://www.amazon.co.uk/dp/B0DLP1M7FC?psc=1" tooltip="https://www.amazon.co.uk/dp/B0DLP1M7FC?psc=1"/>
    <hyperlink ref="M99" r:id="rId513" display="https://m.media-amazon.com/images/I/51dM9m9L3iL._AC_US600_.jpg" tooltip="https://m.media-amazon.com/images/I/51dM9m9L3iL._AC_US600_.jpg"/>
    <hyperlink ref="N99" r:id="rId514" display="B0DXV6M8MG" tooltip="https://www.amazon.co.uk/dp/B0DXV6M8MG"/>
    <hyperlink ref="O99" r:id="rId7" display="Home &amp; Kitchen:Kitchen &amp; Home Appliances:Vacuums &amp; Floor Care:Vacuums:Handheld Vacuums" tooltip="https://www.amazon.co.uk/b?node=3147731"/>
    <hyperlink ref="P99" r:id="rId8" display="Home &amp; Kitchen"/>
    <hyperlink ref="AV99" r:id="rId515" display="https://www.amazon.co.uk/gp/help/seller/at-a-glance.html/ref=dp_merchant_link?seller=A28TZNUTSN3TW2" tooltip="https://www.amazon.co.uk/gp/help/seller/at-a-glance.html/ref=dp_merchant_link?seller=A28TZNUTSN3TW2"/>
    <hyperlink ref="C100" r:id="rId516" display="B01M0PV5L1" tooltip="https://www.amazon.co.uk/dp/B01M0PV5L1"/>
    <hyperlink ref="G100" r:id="rId517" display="https://www.amazon.co.uk/s/ref=bl_dp_s_web_0?ie=UTF8&amp;search-type=ss&amp;index=kitchen-uk&amp;field-keywords=Merlin+Mini+Vacuum+Cleaner" tooltip="https://www.amazon.co.uk/s/ref=bl_dp_s_web_0?ie=UTF8&amp;search-type=ss&amp;index=kitchen-uk&amp;field-keywords=Merlin+Mini+Vacuum+Cleaner"/>
    <hyperlink ref="L100" r:id="rId518" display="https://www.amazon.co.uk/dp/B01M0PV5L1?psc=1" tooltip="https://www.amazon.co.uk/dp/B01M0PV5L1?psc=1"/>
    <hyperlink ref="M100" r:id="rId519" display="https://m.media-amazon.com/images/I/419aJJQ8RTL._AC_US600_.jpg" tooltip="https://m.media-amazon.com/images/I/419aJJQ8RTL._AC_US600_.jpg"/>
    <hyperlink ref="N100" r:id="rId516" display="B01M0PV5L1" tooltip="https://www.amazon.co.uk/dp/B01M0PV5L1"/>
    <hyperlink ref="O100" r:id="rId7" display="Home &amp; Kitchen:Kitchen &amp; Home Appliances:Vacuums &amp; Floor Care:Vacuums:Handheld Vacuums" tooltip="https://www.amazon.co.uk/b?node=3147731"/>
    <hyperlink ref="P100" r:id="rId8" display="Home &amp; Kitchen"/>
    <hyperlink ref="AV100" r:id="rId520" display="https://www.amazon.co.uk/gp/help/seller/at-a-glance.html/ref=dp_merchant_link?seller=A9P12RV8D5KCB" tooltip="https://www.amazon.co.uk/gp/help/seller/at-a-glance.html/ref=dp_merchant_link?seller=A9P12RV8D5KCB"/>
    <hyperlink ref="C101" r:id="rId521" display="B0DZM4M2RC" tooltip="https://www.amazon.co.uk/dp/B0DZM4M2RC"/>
    <hyperlink ref="G101" r:id="rId86" display="https://www.amazon.co.uk/Tiazhan/b/ref=bl_dp_s_web_86869766031?ie=UTF8&amp;node=86869766031&amp;field-lbr_brands_browse-bin=Tiazhan" tooltip="https://www.amazon.co.uk/Tiazhan/b/ref=bl_dp_s_web_86869766031?ie=UTF8&amp;node=86869766031&amp;field-lbr_brands_browse-bin=Tiazhan"/>
    <hyperlink ref="L101" r:id="rId522" display="https://www.amazon.co.uk/dp/B0DZM4M2RC?psc=1" tooltip="https://www.amazon.co.uk/dp/B0DZM4M2RC?psc=1"/>
    <hyperlink ref="M101" r:id="rId523" display="https://m.media-amazon.com/images/I/41QxOE883jL._AC_US600_.jpg" tooltip="https://m.media-amazon.com/images/I/41QxOE883jL._AC_US600_.jpg"/>
    <hyperlink ref="N101" r:id="rId521" display="B0DZM4M2RC" tooltip="https://www.amazon.co.uk/dp/B0DZM4M2RC"/>
    <hyperlink ref="O101" r:id="rId7" display="Home &amp; Kitchen:Kitchen &amp; Home Appliances:Vacuums &amp; Floor Care:Vacuums:Handheld Vacuums" tooltip="https://www.amazon.co.uk/b?node=3147731"/>
    <hyperlink ref="P101" r:id="rId8" display="Home &amp; Kitchen"/>
    <hyperlink ref="AV101" r:id="rId90" display="https://www.amazon.co.uk/gp/help/seller/at-a-glance.html/ref=dp_merchant_link?seller=A1P6U062ILG5ZO" tooltip="https://www.amazon.co.uk/gp/help/seller/at-a-glance.html/ref=dp_merchant_link?seller=A1P6U062ILG5ZO"/>
  </hyperlinks>
  <pageMargins left="0.7" right="0.7" top="0.75" bottom="0.75" header="0.3" footer="0.3"/>
  <pageSetup paperSize="1" orientation="portrait"/>
  <headerFooter/>
  <drawing r:id="rId1"/>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10</vt:i4>
      </vt:variant>
    </vt:vector>
  </HeadingPairs>
  <TitlesOfParts>
    <vt:vector size="10" baseType="lpstr">
      <vt:lpstr>1.0 竞品拓词法 （至少50个）</vt:lpstr>
      <vt:lpstr>1.1 竞品拓词法 （至少20个）</vt:lpstr>
      <vt:lpstr>1.2 以词拓词（词根法）</vt:lpstr>
      <vt:lpstr>1.3品类拓词法</vt:lpstr>
      <vt:lpstr>2. 竞品拓词结果表</vt:lpstr>
      <vt:lpstr>3.词频统计完成</vt:lpstr>
      <vt:lpstr>4.标题怎么写</vt:lpstr>
      <vt:lpstr>5.ASIN表</vt:lpstr>
      <vt:lpstr>附表-搜索转化率</vt:lpstr>
      <vt:lpstr>UK竞品分析</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Anywhere</cp:lastModifiedBy>
  <dcterms:created xsi:type="dcterms:W3CDTF">2025-08-06T07:26:00Z</dcterms:created>
  <dcterms:modified xsi:type="dcterms:W3CDTF">2025-11-18T08:26:48Z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AEC7D41D0F054081B2D724D57C0F45A4_13</vt:lpwstr>
  </property>
  <property fmtid="{D5CDD505-2E9C-101B-9397-08002B2CF9AE}" pid="3" name="KSOProductBuildVer">
    <vt:lpwstr>2052-12.1.0.23542</vt:lpwstr>
  </property>
</Properties>
</file>