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qtools\qtool\option\基础信息\回测用所有期权列表\"/>
    </mc:Choice>
  </mc:AlternateContent>
  <bookViews>
    <workbookView xWindow="2790" yWindow="0" windowWidth="2160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1" i="1"/>
</calcChain>
</file>

<file path=xl/sharedStrings.xml><?xml version="1.0" encoding="utf-8"?>
<sst xmlns="http://schemas.openxmlformats.org/spreadsheetml/2006/main" count="956" uniqueCount="910">
  <si>
    <t>10000001.SH</t>
  </si>
  <si>
    <t>50ETF购3月2200</t>
  </si>
  <si>
    <t>10000002.SH</t>
  </si>
  <si>
    <t>50ETF购3月2250</t>
  </si>
  <si>
    <t>10000003.SH</t>
  </si>
  <si>
    <t>50ETF购3月2300</t>
  </si>
  <si>
    <t>10000004.SH</t>
  </si>
  <si>
    <t>50ETF购3月2350</t>
  </si>
  <si>
    <t>10000005.SH</t>
  </si>
  <si>
    <t>50ETF购3月2400</t>
  </si>
  <si>
    <t>10000006.SH</t>
  </si>
  <si>
    <t>50ETF沽3月2200</t>
  </si>
  <si>
    <t>10000007.SH</t>
  </si>
  <si>
    <t>50ETF沽3月2250</t>
  </si>
  <si>
    <t>10000008.SH</t>
  </si>
  <si>
    <t>50ETF沽3月2300</t>
  </si>
  <si>
    <t>10000009.SH</t>
  </si>
  <si>
    <t>50ETF沽3月2350</t>
  </si>
  <si>
    <t>10000010.SH</t>
  </si>
  <si>
    <t>50ETF沽3月2400</t>
  </si>
  <si>
    <t>10000011.SH</t>
  </si>
  <si>
    <t>50ETF购4月2200</t>
  </si>
  <si>
    <t>10000012.SH</t>
  </si>
  <si>
    <t>50ETF购4月2250</t>
  </si>
  <si>
    <t>10000013.SH</t>
  </si>
  <si>
    <t>50ETF购4月2300</t>
  </si>
  <si>
    <t>10000014.SH</t>
  </si>
  <si>
    <t>50ETF购4月2350</t>
  </si>
  <si>
    <t>10000015.SH</t>
  </si>
  <si>
    <t>50ETF购4月2400</t>
  </si>
  <si>
    <t>10000016.SH</t>
  </si>
  <si>
    <t>50ETF沽4月2200</t>
  </si>
  <si>
    <t>10000017.SH</t>
  </si>
  <si>
    <t>50ETF沽4月2250</t>
  </si>
  <si>
    <t>10000018.SH</t>
  </si>
  <si>
    <t>50ETF沽4月2300</t>
  </si>
  <si>
    <t>10000019.SH</t>
  </si>
  <si>
    <t>50ETF沽4月2350</t>
  </si>
  <si>
    <t>10000020.SH</t>
  </si>
  <si>
    <t>50ETF沽4月2400</t>
  </si>
  <si>
    <t>10000021.SH</t>
  </si>
  <si>
    <t>50ETF购6月2200</t>
  </si>
  <si>
    <t>10000022.SH</t>
  </si>
  <si>
    <t>50ETF购6月2250</t>
  </si>
  <si>
    <t>10000023.SH</t>
  </si>
  <si>
    <t>50ETF购6月2300</t>
  </si>
  <si>
    <t>10000024.SH</t>
  </si>
  <si>
    <t>50ETF购6月2350</t>
  </si>
  <si>
    <t>10000025.SH</t>
  </si>
  <si>
    <t>50ETF购6月2400</t>
  </si>
  <si>
    <t>10000026.SH</t>
  </si>
  <si>
    <t>50ETF沽6月2200</t>
  </si>
  <si>
    <t>10000027.SH</t>
  </si>
  <si>
    <t>50ETF沽6月2250</t>
  </si>
  <si>
    <t>10000028.SH</t>
  </si>
  <si>
    <t>50ETF沽6月2300</t>
  </si>
  <si>
    <t>10000029.SH</t>
  </si>
  <si>
    <t>50ETF沽6月2350</t>
  </si>
  <si>
    <t>10000030.SH</t>
  </si>
  <si>
    <t>50ETF沽6月2400</t>
  </si>
  <si>
    <t>10000031.SH</t>
  </si>
  <si>
    <t>50ETF购9月2200</t>
  </si>
  <si>
    <t>10000032.SH</t>
  </si>
  <si>
    <t>50ETF购9月2250</t>
  </si>
  <si>
    <t>10000033.SH</t>
  </si>
  <si>
    <t>50ETF购9月2300</t>
  </si>
  <si>
    <t>10000034.SH</t>
  </si>
  <si>
    <t>50ETF购9月2350</t>
  </si>
  <si>
    <t>10000035.SH</t>
  </si>
  <si>
    <t>50ETF购9月2400</t>
  </si>
  <si>
    <t>10000036.SH</t>
  </si>
  <si>
    <t>50ETF沽9月2200</t>
  </si>
  <si>
    <t>10000037.SH</t>
  </si>
  <si>
    <t>50ETF沽9月2250</t>
  </si>
  <si>
    <t>10000038.SH</t>
  </si>
  <si>
    <t>50ETF沽9月2300</t>
  </si>
  <si>
    <t>10000039.SH</t>
  </si>
  <si>
    <t>50ETF沽9月2350</t>
  </si>
  <si>
    <t>10000040.SH</t>
  </si>
  <si>
    <t>50ETF沽9月2400</t>
  </si>
  <si>
    <t>10000041.SH</t>
  </si>
  <si>
    <t>50ETF购3月2450</t>
  </si>
  <si>
    <t>10000042.SH</t>
  </si>
  <si>
    <t>50ETF沽3月2450</t>
  </si>
  <si>
    <t>10000043.SH</t>
  </si>
  <si>
    <t>50ETF购4月2450</t>
  </si>
  <si>
    <t>10000044.SH</t>
  </si>
  <si>
    <t>50ETF沽4月2450</t>
  </si>
  <si>
    <t>10000045.SH</t>
  </si>
  <si>
    <t>50ETF购6月2450</t>
  </si>
  <si>
    <t>10000046.SH</t>
  </si>
  <si>
    <t>50ETF沽6月2450</t>
  </si>
  <si>
    <t>10000047.SH</t>
  </si>
  <si>
    <t>50ETF购9月2450</t>
  </si>
  <si>
    <t>10000048.SH</t>
  </si>
  <si>
    <t>50ETF沽9月2450</t>
  </si>
  <si>
    <t>10000049.SH</t>
  </si>
  <si>
    <t>50ETF购3月2500</t>
  </si>
  <si>
    <t>10000050.SH</t>
  </si>
  <si>
    <t>50ETF沽3月2500</t>
  </si>
  <si>
    <t>10000051.SH</t>
  </si>
  <si>
    <t>50ETF购4月2500</t>
  </si>
  <si>
    <t>10000052.SH</t>
  </si>
  <si>
    <t>50ETF沽4月2500</t>
  </si>
  <si>
    <t>10000053.SH</t>
  </si>
  <si>
    <t>50ETF购6月2500</t>
  </si>
  <si>
    <t>10000054.SH</t>
  </si>
  <si>
    <t>50ETF沽6月2500</t>
  </si>
  <si>
    <t>10000055.SH</t>
  </si>
  <si>
    <t>50ETF购9月2500</t>
  </si>
  <si>
    <t>10000056.SH</t>
  </si>
  <si>
    <t>50ETF沽9月2500</t>
  </si>
  <si>
    <t>10000057.SH</t>
  </si>
  <si>
    <t>50ETF购3月2550</t>
  </si>
  <si>
    <t>10000058.SH</t>
  </si>
  <si>
    <t>50ETF沽3月2550</t>
  </si>
  <si>
    <t>10000059.SH</t>
  </si>
  <si>
    <t>50ETF购4月2550</t>
  </si>
  <si>
    <t>10000060.SH</t>
  </si>
  <si>
    <t>50ETF沽4月2550</t>
  </si>
  <si>
    <t>10000061.SH</t>
  </si>
  <si>
    <t>50ETF购6月2550</t>
  </si>
  <si>
    <t>10000062.SH</t>
  </si>
  <si>
    <t>50ETF沽6月2550</t>
  </si>
  <si>
    <t>10000063.SH</t>
  </si>
  <si>
    <t>50ETF购9月2550</t>
  </si>
  <si>
    <t>10000064.SH</t>
  </si>
  <si>
    <t>50ETF沽9月2550</t>
  </si>
  <si>
    <t>10000065.SH</t>
  </si>
  <si>
    <t>50ETF购3月2600</t>
  </si>
  <si>
    <t>10000066.SH</t>
  </si>
  <si>
    <t>50ETF沽3月2600</t>
  </si>
  <si>
    <t>10000067.SH</t>
  </si>
  <si>
    <t>50ETF购4月2600</t>
  </si>
  <si>
    <t>10000068.SH</t>
  </si>
  <si>
    <t>50ETF沽4月2600</t>
  </si>
  <si>
    <t>10000069.SH</t>
  </si>
  <si>
    <t>50ETF购6月2600</t>
  </si>
  <si>
    <t>10000070.SH</t>
  </si>
  <si>
    <t>50ETF沽6月2600</t>
  </si>
  <si>
    <t>10000071.SH</t>
  </si>
  <si>
    <t>50ETF购9月2600</t>
  </si>
  <si>
    <t>10000072.SH</t>
  </si>
  <si>
    <t>50ETF沽9月2600</t>
  </si>
  <si>
    <t>10000073.SH</t>
  </si>
  <si>
    <t>50ETF购3月2650</t>
  </si>
  <si>
    <t>10000074.SH</t>
  </si>
  <si>
    <t>50ETF沽3月2650</t>
  </si>
  <si>
    <t>10000075.SH</t>
  </si>
  <si>
    <t>50ETF购4月2650</t>
  </si>
  <si>
    <t>10000076.SH</t>
  </si>
  <si>
    <t>50ETF沽4月2650</t>
  </si>
  <si>
    <t>10000077.SH</t>
  </si>
  <si>
    <t>50ETF购6月2650</t>
  </si>
  <si>
    <t>10000078.SH</t>
  </si>
  <si>
    <t>50ETF沽6月2650</t>
  </si>
  <si>
    <t>10000079.SH</t>
  </si>
  <si>
    <t>50ETF购9月2650</t>
  </si>
  <si>
    <t>10000080.SH</t>
  </si>
  <si>
    <t>50ETF沽9月2650</t>
  </si>
  <si>
    <t>10000081.SH</t>
  </si>
  <si>
    <t>50ETF购3月2700</t>
  </si>
  <si>
    <t>10000082.SH</t>
  </si>
  <si>
    <t>50ETF沽3月2700</t>
  </si>
  <si>
    <t>10000083.SH</t>
  </si>
  <si>
    <t>50ETF购4月2700</t>
  </si>
  <si>
    <t>10000084.SH</t>
  </si>
  <si>
    <t>50ETF沽4月2700</t>
  </si>
  <si>
    <t>10000085.SH</t>
  </si>
  <si>
    <t>50ETF购6月2700</t>
  </si>
  <si>
    <t>10000086.SH</t>
  </si>
  <si>
    <t>50ETF沽6月2700</t>
  </si>
  <si>
    <t>10000087.SH</t>
  </si>
  <si>
    <t>50ETF购9月2700</t>
  </si>
  <si>
    <t>10000088.SH</t>
  </si>
  <si>
    <t>50ETF沽9月2700</t>
  </si>
  <si>
    <t>10000089.SH</t>
  </si>
  <si>
    <t>50ETF购3月2750</t>
  </si>
  <si>
    <t>10000090.SH</t>
  </si>
  <si>
    <t>50ETF沽3月2750</t>
  </si>
  <si>
    <t>10000091.SH</t>
  </si>
  <si>
    <t>50ETF购4月2750</t>
  </si>
  <si>
    <t>10000092.SH</t>
  </si>
  <si>
    <t>50ETF沽4月2750</t>
  </si>
  <si>
    <t>10000093.SH</t>
  </si>
  <si>
    <t>50ETF购6月2750</t>
  </si>
  <si>
    <t>10000094.SH</t>
  </si>
  <si>
    <t>50ETF沽6月2750</t>
  </si>
  <si>
    <t>10000095.SH</t>
  </si>
  <si>
    <t>50ETF购9月2750</t>
  </si>
  <si>
    <t>10000096.SH</t>
  </si>
  <si>
    <t>50ETF沽9月2750</t>
  </si>
  <si>
    <t>10000097.SH</t>
  </si>
  <si>
    <t>50ETF购3月2800</t>
  </si>
  <si>
    <t>10000098.SH</t>
  </si>
  <si>
    <t>50ETF沽3月2800</t>
  </si>
  <si>
    <t>10000099.SH</t>
  </si>
  <si>
    <t>50ETF购4月2800</t>
  </si>
  <si>
    <t>10000100.SH</t>
  </si>
  <si>
    <t>50ETF沽4月2800</t>
  </si>
  <si>
    <t>10000101.SH</t>
  </si>
  <si>
    <t>50ETF购6月2800</t>
  </si>
  <si>
    <t>10000102.SH</t>
  </si>
  <si>
    <t>50ETF沽6月2800</t>
  </si>
  <si>
    <t>10000103.SH</t>
  </si>
  <si>
    <t>50ETF购9月2800</t>
  </si>
  <si>
    <t>10000104.SH</t>
  </si>
  <si>
    <t>50ETF沽9月2800</t>
  </si>
  <si>
    <t>10000105.SH</t>
  </si>
  <si>
    <t>50ETF购5月2500</t>
  </si>
  <si>
    <t>10000106.SH</t>
  </si>
  <si>
    <t>50ETF购5月2550</t>
  </si>
  <si>
    <t>10000107.SH</t>
  </si>
  <si>
    <t>50ETF购5月2600</t>
  </si>
  <si>
    <t>10000108.SH</t>
  </si>
  <si>
    <t>50ETF购5月2650</t>
  </si>
  <si>
    <t>10000109.SH</t>
  </si>
  <si>
    <t>50ETF购5月2700</t>
  </si>
  <si>
    <t>10000110.SH</t>
  </si>
  <si>
    <t>50ETF沽5月2500</t>
  </si>
  <si>
    <t>10000111.SH</t>
  </si>
  <si>
    <t>50ETF沽5月2550</t>
  </si>
  <si>
    <t>10000112.SH</t>
  </si>
  <si>
    <t>50ETF沽5月2600</t>
  </si>
  <si>
    <t>10000113.SH</t>
  </si>
  <si>
    <t>50ETF沽5月2650</t>
  </si>
  <si>
    <t>10000114.SH</t>
  </si>
  <si>
    <t>50ETF沽5月2700</t>
  </si>
  <si>
    <t>10000115.SH</t>
  </si>
  <si>
    <t>50ETF购5月2750</t>
  </si>
  <si>
    <t>10000116.SH</t>
  </si>
  <si>
    <t>50ETF沽5月2750</t>
  </si>
  <si>
    <t>10000117.SH</t>
  </si>
  <si>
    <t>50ETF购4月2850</t>
  </si>
  <si>
    <t>10000118.SH</t>
  </si>
  <si>
    <t>50ETF沽4月2850</t>
  </si>
  <si>
    <t>10000119.SH</t>
  </si>
  <si>
    <t>50ETF购5月2800</t>
  </si>
  <si>
    <t>10000120.SH</t>
  </si>
  <si>
    <t>50ETF购5月2850</t>
  </si>
  <si>
    <t>10000121.SH</t>
  </si>
  <si>
    <t>50ETF沽5月2800</t>
  </si>
  <si>
    <t>10000122.SH</t>
  </si>
  <si>
    <t>50ETF沽5月2850</t>
  </si>
  <si>
    <t>10000123.SH</t>
  </si>
  <si>
    <t>50ETF购6月2850</t>
  </si>
  <si>
    <t>10000124.SH</t>
  </si>
  <si>
    <t>50ETF沽6月2850</t>
  </si>
  <si>
    <t>10000125.SH</t>
  </si>
  <si>
    <t>50ETF购9月2850</t>
  </si>
  <si>
    <t>10000126.SH</t>
  </si>
  <si>
    <t>50ETF沽9月2850</t>
  </si>
  <si>
    <t>10000127.SH</t>
  </si>
  <si>
    <t>50ETF购4月2900</t>
  </si>
  <si>
    <t>10000128.SH</t>
  </si>
  <si>
    <t>50ETF购4月2950</t>
  </si>
  <si>
    <t>10000129.SH</t>
  </si>
  <si>
    <t>50ETF沽4月2900</t>
  </si>
  <si>
    <t>10000130.SH</t>
  </si>
  <si>
    <t>50ETF沽4月2950</t>
  </si>
  <si>
    <t>10000131.SH</t>
  </si>
  <si>
    <t>50ETF购5月2900</t>
  </si>
  <si>
    <t>10000132.SH</t>
  </si>
  <si>
    <t>50ETF购5月2950</t>
  </si>
  <si>
    <t>10000133.SH</t>
  </si>
  <si>
    <t>50ETF沽5月2900</t>
  </si>
  <si>
    <t>10000134.SH</t>
  </si>
  <si>
    <t>50ETF沽5月2950</t>
  </si>
  <si>
    <t>10000135.SH</t>
  </si>
  <si>
    <t>50ETF购6月2900</t>
  </si>
  <si>
    <t>10000136.SH</t>
  </si>
  <si>
    <t>50ETF购6月2950</t>
  </si>
  <si>
    <t>10000137.SH</t>
  </si>
  <si>
    <t>50ETF沽6月2900</t>
  </si>
  <si>
    <t>10000138.SH</t>
  </si>
  <si>
    <t>50ETF沽6月2950</t>
  </si>
  <si>
    <t>10000139.SH</t>
  </si>
  <si>
    <t>50ETF购9月2900</t>
  </si>
  <si>
    <t>10000140.SH</t>
  </si>
  <si>
    <t>50ETF购9月2950</t>
  </si>
  <si>
    <t>10000141.SH</t>
  </si>
  <si>
    <t>50ETF沽9月2900</t>
  </si>
  <si>
    <t>10000142.SH</t>
  </si>
  <si>
    <t>50ETF沽9月2950</t>
  </si>
  <si>
    <t>10000143.SH</t>
  </si>
  <si>
    <t>50ETF购4月3000</t>
  </si>
  <si>
    <t>10000144.SH</t>
  </si>
  <si>
    <t>50ETF沽4月3000</t>
  </si>
  <si>
    <t>10000145.SH</t>
  </si>
  <si>
    <t>50ETF购5月3000</t>
  </si>
  <si>
    <t>10000146.SH</t>
  </si>
  <si>
    <t>50ETF沽5月3000</t>
  </si>
  <si>
    <t>10000147.SH</t>
  </si>
  <si>
    <t>50ETF购6月3000</t>
  </si>
  <si>
    <t>10000148.SH</t>
  </si>
  <si>
    <t>50ETF沽6月3000</t>
  </si>
  <si>
    <t>10000149.SH</t>
  </si>
  <si>
    <t>50ETF购9月3000</t>
  </si>
  <si>
    <t>10000150.SH</t>
  </si>
  <si>
    <t>50ETF沽9月3000</t>
  </si>
  <si>
    <t>10000151.SH</t>
  </si>
  <si>
    <t>50ETF购4月3100</t>
  </si>
  <si>
    <t>10000152.SH</t>
  </si>
  <si>
    <t>50ETF沽4月3100</t>
  </si>
  <si>
    <t>10000153.SH</t>
  </si>
  <si>
    <t>50ETF购5月3100</t>
  </si>
  <si>
    <t>10000154.SH</t>
  </si>
  <si>
    <t>50ETF沽5月3100</t>
  </si>
  <si>
    <t>10000155.SH</t>
  </si>
  <si>
    <t>50ETF购6月3100</t>
  </si>
  <si>
    <t>10000156.SH</t>
  </si>
  <si>
    <t>50ETF沽6月3100</t>
  </si>
  <si>
    <t>10000157.SH</t>
  </si>
  <si>
    <t>50ETF购9月3100</t>
  </si>
  <si>
    <t>10000158.SH</t>
  </si>
  <si>
    <t>50ETF沽9月3100</t>
  </si>
  <si>
    <t>10000159.SH</t>
  </si>
  <si>
    <t>50ETF购4月3200</t>
  </si>
  <si>
    <t>10000160.SH</t>
  </si>
  <si>
    <t>50ETF沽4月3200</t>
  </si>
  <si>
    <t>10000161.SH</t>
  </si>
  <si>
    <t>50ETF购5月3200</t>
  </si>
  <si>
    <t>10000162.SH</t>
  </si>
  <si>
    <t>50ETF沽5月3200</t>
  </si>
  <si>
    <t>10000163.SH</t>
  </si>
  <si>
    <t>50ETF购6月3200</t>
  </si>
  <si>
    <t>10000164.SH</t>
  </si>
  <si>
    <t>50ETF沽6月3200</t>
  </si>
  <si>
    <t>10000165.SH</t>
  </si>
  <si>
    <t>50ETF购9月3200</t>
  </si>
  <si>
    <t>10000166.SH</t>
  </si>
  <si>
    <t>50ETF沽9月3200</t>
  </si>
  <si>
    <t>10000167.SH</t>
  </si>
  <si>
    <t>50ETF购4月3300</t>
  </si>
  <si>
    <t>10000168.SH</t>
  </si>
  <si>
    <t>50ETF沽4月3300</t>
  </si>
  <si>
    <t>10000169.SH</t>
  </si>
  <si>
    <t>50ETF购5月3300</t>
  </si>
  <si>
    <t>10000170.SH</t>
  </si>
  <si>
    <t>50ETF沽5月3300</t>
  </si>
  <si>
    <t>10000171.SH</t>
  </si>
  <si>
    <t>50ETF购6月3300</t>
  </si>
  <si>
    <t>10000172.SH</t>
  </si>
  <si>
    <t>50ETF沽6月3300</t>
  </si>
  <si>
    <t>10000173.SH</t>
  </si>
  <si>
    <t>50ETF购9月3300</t>
  </si>
  <si>
    <t>10000174.SH</t>
  </si>
  <si>
    <t>50ETF沽9月3300</t>
  </si>
  <si>
    <t>10000175.SH</t>
  </si>
  <si>
    <t>50ETF购4月3400</t>
  </si>
  <si>
    <t>10000176.SH</t>
  </si>
  <si>
    <t>50ETF沽4月3400</t>
  </si>
  <si>
    <t>10000177.SH</t>
  </si>
  <si>
    <t>50ETF购5月3400</t>
  </si>
  <si>
    <t>10000178.SH</t>
  </si>
  <si>
    <t>50ETF沽5月3400</t>
  </si>
  <si>
    <t>10000179.SH</t>
  </si>
  <si>
    <t>50ETF购6月3400</t>
  </si>
  <si>
    <t>10000180.SH</t>
  </si>
  <si>
    <t>50ETF沽6月3400</t>
  </si>
  <si>
    <t>10000181.SH</t>
  </si>
  <si>
    <t>50ETF购9月3400</t>
  </si>
  <si>
    <t>10000182.SH</t>
  </si>
  <si>
    <t>50ETF沽9月3400</t>
  </si>
  <si>
    <t>10000183.SH</t>
  </si>
  <si>
    <t>50ETF购12月3000</t>
  </si>
  <si>
    <t>10000184.SH</t>
  </si>
  <si>
    <t>50ETF购12月3100</t>
  </si>
  <si>
    <t>10000185.SH</t>
  </si>
  <si>
    <t>50ETF购12月3200</t>
  </si>
  <si>
    <t>10000186.SH</t>
  </si>
  <si>
    <t>50ETF购12月3300</t>
  </si>
  <si>
    <t>10000187.SH</t>
  </si>
  <si>
    <t>50ETF购12月3400</t>
  </si>
  <si>
    <t>10000188.SH</t>
  </si>
  <si>
    <t>50ETF沽12月3000</t>
  </si>
  <si>
    <t>10000189.SH</t>
  </si>
  <si>
    <t>50ETF沽12月3100</t>
  </si>
  <si>
    <t>10000190.SH</t>
  </si>
  <si>
    <t>50ETF沽12月3200</t>
  </si>
  <si>
    <t>10000191.SH</t>
  </si>
  <si>
    <t>50ETF沽12月3300</t>
  </si>
  <si>
    <t>10000192.SH</t>
  </si>
  <si>
    <t>50ETF沽12月3400</t>
  </si>
  <si>
    <t>10000193.SH</t>
  </si>
  <si>
    <t>50ETF购5月3500</t>
  </si>
  <si>
    <t>10000194.SH</t>
  </si>
  <si>
    <t>50ETF沽5月3500</t>
  </si>
  <si>
    <t>10000195.SH</t>
  </si>
  <si>
    <t>50ETF购6月3500</t>
  </si>
  <si>
    <t>10000196.SH</t>
  </si>
  <si>
    <t>50ETF沽6月3500</t>
  </si>
  <si>
    <t>10000197.SH</t>
  </si>
  <si>
    <t>50ETF购9月3500</t>
  </si>
  <si>
    <t>10000198.SH</t>
  </si>
  <si>
    <t>50ETF沽9月3500</t>
  </si>
  <si>
    <t>10000199.SH</t>
  </si>
  <si>
    <t>50ETF购12月3500</t>
  </si>
  <si>
    <t>10000200.SH</t>
  </si>
  <si>
    <t>50ETF沽12月3500</t>
  </si>
  <si>
    <t>10000201.SH</t>
  </si>
  <si>
    <t>50ETF购12月2950</t>
  </si>
  <si>
    <t>10000202.SH</t>
  </si>
  <si>
    <t>50ETF沽12月2950</t>
  </si>
  <si>
    <t>10000203.SH</t>
  </si>
  <si>
    <t>50ETF购12月2900</t>
  </si>
  <si>
    <t>10000204.SH</t>
  </si>
  <si>
    <t>50ETF沽12月2900</t>
  </si>
  <si>
    <t>10000205.SH</t>
  </si>
  <si>
    <t>50ETF购12月2850</t>
  </si>
  <si>
    <t>10000206.SH</t>
  </si>
  <si>
    <t>50ETF沽12月2850</t>
  </si>
  <si>
    <t>10000207.SH</t>
  </si>
  <si>
    <t>50ETF购7月3100</t>
  </si>
  <si>
    <t>10000208.SH</t>
  </si>
  <si>
    <t>50ETF购7月3200</t>
  </si>
  <si>
    <t>10000209.SH</t>
  </si>
  <si>
    <t>50ETF购7月3300</t>
  </si>
  <si>
    <t>10000210.SH</t>
  </si>
  <si>
    <t>50ETF购7月3400</t>
  </si>
  <si>
    <t>10000211.SH</t>
  </si>
  <si>
    <t>50ETF购7月3500</t>
  </si>
  <si>
    <t>10000212.SH</t>
  </si>
  <si>
    <t>50ETF沽7月3100</t>
  </si>
  <si>
    <t>10000213.SH</t>
  </si>
  <si>
    <t>50ETF沽7月3200</t>
  </si>
  <si>
    <t>10000214.SH</t>
  </si>
  <si>
    <t>50ETF沽7月3300</t>
  </si>
  <si>
    <t>10000215.SH</t>
  </si>
  <si>
    <t>50ETF沽7月3400</t>
  </si>
  <si>
    <t>10000216.SH</t>
  </si>
  <si>
    <t>50ETF沽7月3500</t>
  </si>
  <si>
    <t>10000217.SH</t>
  </si>
  <si>
    <t>50ETF购7月2950</t>
  </si>
  <si>
    <t>10000218.SH</t>
  </si>
  <si>
    <t>50ETF购7月3000</t>
  </si>
  <si>
    <t>10000219.SH</t>
  </si>
  <si>
    <t>50ETF沽7月2950</t>
  </si>
  <si>
    <t>10000220.SH</t>
  </si>
  <si>
    <t>50ETF沽7月3000</t>
  </si>
  <si>
    <t>10000221.SH</t>
  </si>
  <si>
    <t>50ETF购6月3600</t>
  </si>
  <si>
    <t>10000222.SH</t>
  </si>
  <si>
    <t>50ETF沽6月3600</t>
  </si>
  <si>
    <t>10000223.SH</t>
  </si>
  <si>
    <t>50ETF购7月3600</t>
  </si>
  <si>
    <t>10000224.SH</t>
  </si>
  <si>
    <t>50ETF沽7月3600</t>
  </si>
  <si>
    <t>10000225.SH</t>
  </si>
  <si>
    <t>50ETF购9月3600</t>
  </si>
  <si>
    <t>10000226.SH</t>
  </si>
  <si>
    <t>50ETF沽9月3600</t>
  </si>
  <si>
    <t>10000227.SH</t>
  </si>
  <si>
    <t>50ETF购12月3600</t>
  </si>
  <si>
    <t>10000228.SH</t>
  </si>
  <si>
    <t>50ETF沽12月3600</t>
  </si>
  <si>
    <t>10000229.SH</t>
  </si>
  <si>
    <t>50ETF购7月2900</t>
  </si>
  <si>
    <t>10000230.SH</t>
  </si>
  <si>
    <t>50ETF沽7月2900</t>
  </si>
  <si>
    <t>10000231.SH</t>
  </si>
  <si>
    <t>50ETF购7月2750</t>
  </si>
  <si>
    <t>10000232.SH</t>
  </si>
  <si>
    <t>50ETF购7月2800</t>
  </si>
  <si>
    <t>10000233.SH</t>
  </si>
  <si>
    <t>50ETF购7月2850</t>
  </si>
  <si>
    <t>10000234.SH</t>
  </si>
  <si>
    <t>50ETF沽7月2750</t>
  </si>
  <si>
    <t>10000235.SH</t>
  </si>
  <si>
    <t>50ETF沽7月2800</t>
  </si>
  <si>
    <t>10000236.SH</t>
  </si>
  <si>
    <t>50ETF沽7月2850</t>
  </si>
  <si>
    <t>10000237.SH</t>
  </si>
  <si>
    <t>50ETF购12月2750</t>
  </si>
  <si>
    <t>10000238.SH</t>
  </si>
  <si>
    <t>50ETF购12月2800</t>
  </si>
  <si>
    <t>10000239.SH</t>
  </si>
  <si>
    <t>50ETF沽12月2750</t>
  </si>
  <si>
    <t>10000240.SH</t>
  </si>
  <si>
    <t>50ETF沽12月2800</t>
  </si>
  <si>
    <t>10000241.SH</t>
  </si>
  <si>
    <t>50ETF购8月2900</t>
  </si>
  <si>
    <t>10000242.SH</t>
  </si>
  <si>
    <t>50ETF购8月2950</t>
  </si>
  <si>
    <t>10000243.SH</t>
  </si>
  <si>
    <t>50ETF购8月3000</t>
  </si>
  <si>
    <t>10000244.SH</t>
  </si>
  <si>
    <t>50ETF购8月3100</t>
  </si>
  <si>
    <t>10000245.SH</t>
  </si>
  <si>
    <t>50ETF购8月3200</t>
  </si>
  <si>
    <t>10000246.SH</t>
  </si>
  <si>
    <t>50ETF沽8月2900</t>
  </si>
  <si>
    <t>10000247.SH</t>
  </si>
  <si>
    <t>50ETF沽8月2950</t>
  </si>
  <si>
    <t>10000248.SH</t>
  </si>
  <si>
    <t>50ETF沽8月3000</t>
  </si>
  <si>
    <t>10000249.SH</t>
  </si>
  <si>
    <t>50ETF沽8月3100</t>
  </si>
  <si>
    <t>10000250.SH</t>
  </si>
  <si>
    <t>50ETF沽8月3200</t>
  </si>
  <si>
    <t>10000251.SH</t>
  </si>
  <si>
    <t>50ETF购8月2800</t>
  </si>
  <si>
    <t>10000252.SH</t>
  </si>
  <si>
    <t>50ETF购8月2850</t>
  </si>
  <si>
    <t>10000253.SH</t>
  </si>
  <si>
    <t>50ETF沽8月2800</t>
  </si>
  <si>
    <t>10000254.SH</t>
  </si>
  <si>
    <t>50ETF沽8月2850</t>
  </si>
  <si>
    <t>10000255.SH</t>
  </si>
  <si>
    <t>50ETF购7月2600</t>
  </si>
  <si>
    <t>10000256.SH</t>
  </si>
  <si>
    <t>50ETF购7月2650</t>
  </si>
  <si>
    <t>10000257.SH</t>
  </si>
  <si>
    <t>50ETF购7月2700</t>
  </si>
  <si>
    <t>10000258.SH</t>
  </si>
  <si>
    <t>50ETF沽7月2600</t>
  </si>
  <si>
    <t>10000259.SH</t>
  </si>
  <si>
    <t>50ETF沽7月2650</t>
  </si>
  <si>
    <t>10000260.SH</t>
  </si>
  <si>
    <t>50ETF沽7月2700</t>
  </si>
  <si>
    <t>10000261.SH</t>
  </si>
  <si>
    <t>50ETF购8月2600</t>
  </si>
  <si>
    <t>10000262.SH</t>
  </si>
  <si>
    <t>50ETF购8月2650</t>
  </si>
  <si>
    <t>10000263.SH</t>
  </si>
  <si>
    <t>50ETF购8月2700</t>
  </si>
  <si>
    <t>10000264.SH</t>
  </si>
  <si>
    <t>50ETF购8月2750</t>
  </si>
  <si>
    <t>10000265.SH</t>
  </si>
  <si>
    <t>50ETF沽8月2600</t>
  </si>
  <si>
    <t>10000266.SH</t>
  </si>
  <si>
    <t>50ETF沽8月2650</t>
  </si>
  <si>
    <t>10000267.SH</t>
  </si>
  <si>
    <t>50ETF沽8月2700</t>
  </si>
  <si>
    <t>10000268.SH</t>
  </si>
  <si>
    <t>50ETF沽8月2750</t>
  </si>
  <si>
    <t>10000269.SH</t>
  </si>
  <si>
    <t>50ETF购12月2600</t>
  </si>
  <si>
    <t>10000270.SH</t>
  </si>
  <si>
    <t>50ETF购12月2650</t>
  </si>
  <si>
    <t>10000271.SH</t>
  </si>
  <si>
    <t>50ETF购12月2700</t>
  </si>
  <si>
    <t>10000272.SH</t>
  </si>
  <si>
    <t>50ETF沽12月2600</t>
  </si>
  <si>
    <t>10000273.SH</t>
  </si>
  <si>
    <t>50ETF沽12月2650</t>
  </si>
  <si>
    <t>10000274.SH</t>
  </si>
  <si>
    <t>50ETF沽12月2700</t>
  </si>
  <si>
    <t>10000275.SH</t>
  </si>
  <si>
    <t>50ETF购7月2550</t>
  </si>
  <si>
    <t>10000276.SH</t>
  </si>
  <si>
    <t>50ETF沽7月2550</t>
  </si>
  <si>
    <t>10000277.SH</t>
  </si>
  <si>
    <t>50ETF购8月2550</t>
  </si>
  <si>
    <t>10000278.SH</t>
  </si>
  <si>
    <t>50ETF沽8月2550</t>
  </si>
  <si>
    <t>10000279.SH</t>
  </si>
  <si>
    <t>50ETF购12月2550</t>
  </si>
  <si>
    <t>10000280.SH</t>
  </si>
  <si>
    <t>50ETF沽12月2550</t>
  </si>
  <si>
    <t>10000281.SH</t>
  </si>
  <si>
    <t>50ETF购7月2500</t>
  </si>
  <si>
    <t>10000282.SH</t>
  </si>
  <si>
    <t>50ETF沽7月2500</t>
  </si>
  <si>
    <t>10000283.SH</t>
  </si>
  <si>
    <t>50ETF购8月2500</t>
  </si>
  <si>
    <t>10000284.SH</t>
  </si>
  <si>
    <t>50ETF沽8月2500</t>
  </si>
  <si>
    <t>10000285.SH</t>
  </si>
  <si>
    <t>50ETF购12月2500</t>
  </si>
  <si>
    <t>10000286.SH</t>
  </si>
  <si>
    <t>50ETF沽12月2500</t>
  </si>
  <si>
    <t>10000287.SH</t>
  </si>
  <si>
    <t>10000288.SH</t>
  </si>
  <si>
    <t>10000289.SH</t>
  </si>
  <si>
    <t>10000290.SH</t>
  </si>
  <si>
    <t>10000291.SH</t>
  </si>
  <si>
    <t>50ETF购3月2850</t>
  </si>
  <si>
    <t>10000292.SH</t>
  </si>
  <si>
    <t>10000293.SH</t>
  </si>
  <si>
    <t>10000294.SH</t>
  </si>
  <si>
    <t>10000295.SH</t>
  </si>
  <si>
    <t>10000296.SH</t>
  </si>
  <si>
    <t>50ETF沽3月2850</t>
  </si>
  <si>
    <t>10000297.SH</t>
  </si>
  <si>
    <t>50ETF购3月2900</t>
  </si>
  <si>
    <t>10000298.SH</t>
  </si>
  <si>
    <t>50ETF沽3月2900</t>
  </si>
  <si>
    <t>10000299.SH</t>
  </si>
  <si>
    <t>50ETF购8月2400</t>
  </si>
  <si>
    <t>10000300.SH</t>
  </si>
  <si>
    <t>50ETF购8月2450</t>
  </si>
  <si>
    <t>10000301.SH</t>
  </si>
  <si>
    <t>50ETF沽8月2400</t>
  </si>
  <si>
    <t>10000302.SH</t>
  </si>
  <si>
    <t>50ETF沽8月2450</t>
  </si>
  <si>
    <t>10000303.SH</t>
  </si>
  <si>
    <t>50ETF购12月2400</t>
  </si>
  <si>
    <t>10000304.SH</t>
  </si>
  <si>
    <t>50ETF购12月2450</t>
  </si>
  <si>
    <t>10000305.SH</t>
  </si>
  <si>
    <t>50ETF沽12月2400</t>
  </si>
  <si>
    <t>10000306.SH</t>
  </si>
  <si>
    <t>50ETF沽12月2450</t>
  </si>
  <si>
    <t>10000307.SH</t>
  </si>
  <si>
    <t>10000308.SH</t>
  </si>
  <si>
    <t>10000309.SH</t>
  </si>
  <si>
    <t>10000310.SH</t>
  </si>
  <si>
    <t>10000311.SH</t>
  </si>
  <si>
    <t>10000312.SH</t>
  </si>
  <si>
    <t>10000313.SH</t>
  </si>
  <si>
    <t>10000314.SH</t>
  </si>
  <si>
    <t>10000315.SH</t>
  </si>
  <si>
    <t>10000316.SH</t>
  </si>
  <si>
    <t>10000317.SH</t>
  </si>
  <si>
    <t>50ETF购8月2350</t>
  </si>
  <si>
    <t>10000318.SH</t>
  </si>
  <si>
    <t>50ETF沽8月2350</t>
  </si>
  <si>
    <t>10000319.SH</t>
  </si>
  <si>
    <t>50ETF购12月2350</t>
  </si>
  <si>
    <t>10000320.SH</t>
  </si>
  <si>
    <t>50ETF沽12月2350</t>
  </si>
  <si>
    <t>10000321.SH</t>
  </si>
  <si>
    <t>10000322.SH</t>
  </si>
  <si>
    <t>10000323.SH</t>
  </si>
  <si>
    <t>50ETF购8月2300</t>
  </si>
  <si>
    <t>10000324.SH</t>
  </si>
  <si>
    <t>50ETF沽8月2300</t>
  </si>
  <si>
    <t>10000325.SH</t>
  </si>
  <si>
    <t>50ETF购12月2300</t>
  </si>
  <si>
    <t>10000326.SH</t>
  </si>
  <si>
    <t>50ETF沽12月2300</t>
  </si>
  <si>
    <t>10000327.SH</t>
  </si>
  <si>
    <t>10000328.SH</t>
  </si>
  <si>
    <t>10000329.SH</t>
  </si>
  <si>
    <t>50ETF购8月2250</t>
  </si>
  <si>
    <t>10000330.SH</t>
  </si>
  <si>
    <t>50ETF沽8月2250</t>
  </si>
  <si>
    <t>10000331.SH</t>
  </si>
  <si>
    <t>50ETF购12月2250</t>
  </si>
  <si>
    <t>10000332.SH</t>
  </si>
  <si>
    <t>50ETF沽12月2250</t>
  </si>
  <si>
    <t>10000333.SH</t>
  </si>
  <si>
    <t>10000334.SH</t>
  </si>
  <si>
    <t>10000335.SH</t>
  </si>
  <si>
    <t>50ETF购8月2150</t>
  </si>
  <si>
    <t>10000336.SH</t>
  </si>
  <si>
    <t>50ETF购8月2200</t>
  </si>
  <si>
    <t>10000337.SH</t>
  </si>
  <si>
    <t>50ETF沽8月2150</t>
  </si>
  <si>
    <t>10000338.SH</t>
  </si>
  <si>
    <t>50ETF沽8月2200</t>
  </si>
  <si>
    <t>10000339.SH</t>
  </si>
  <si>
    <t>50ETF购9月2150</t>
  </si>
  <si>
    <t>10000340.SH</t>
  </si>
  <si>
    <t>50ETF沽9月2150</t>
  </si>
  <si>
    <t>10000341.SH</t>
  </si>
  <si>
    <t>50ETF购12月2150</t>
  </si>
  <si>
    <t>10000342.SH</t>
  </si>
  <si>
    <t>50ETF购12月2200</t>
  </si>
  <si>
    <t>10000343.SH</t>
  </si>
  <si>
    <t>50ETF沽12月2150</t>
  </si>
  <si>
    <t>10000344.SH</t>
  </si>
  <si>
    <t>50ETF沽12月2200</t>
  </si>
  <si>
    <t>10000345.SH</t>
  </si>
  <si>
    <t>50ETF购3月2150</t>
  </si>
  <si>
    <t>10000346.SH</t>
  </si>
  <si>
    <t>10000347.SH</t>
  </si>
  <si>
    <t>50ETF沽3月2150</t>
  </si>
  <si>
    <t>10000348.SH</t>
  </si>
  <si>
    <t>10000349.SH</t>
  </si>
  <si>
    <t>50ETF购8月1950</t>
  </si>
  <si>
    <t>10000350.SH</t>
  </si>
  <si>
    <t>50ETF购8月2000</t>
  </si>
  <si>
    <t>10000351.SH</t>
  </si>
  <si>
    <t>50ETF购8月2050</t>
  </si>
  <si>
    <t>10000352.SH</t>
  </si>
  <si>
    <t>50ETF购8月2100</t>
  </si>
  <si>
    <t>10000353.SH</t>
  </si>
  <si>
    <t>50ETF沽8月1950</t>
  </si>
  <si>
    <t>10000354.SH</t>
  </si>
  <si>
    <t>50ETF沽8月2000</t>
  </si>
  <si>
    <t>10000355.SH</t>
  </si>
  <si>
    <t>50ETF沽8月2050</t>
  </si>
  <si>
    <t>10000356.SH</t>
  </si>
  <si>
    <t>50ETF沽8月2100</t>
  </si>
  <si>
    <t>10000357.SH</t>
  </si>
  <si>
    <t>50ETF购9月1950</t>
  </si>
  <si>
    <t>10000358.SH</t>
  </si>
  <si>
    <t>50ETF购9月2000</t>
  </si>
  <si>
    <t>10000359.SH</t>
  </si>
  <si>
    <t>50ETF购9月2050</t>
  </si>
  <si>
    <t>10000360.SH</t>
  </si>
  <si>
    <t>50ETF购9月2100</t>
  </si>
  <si>
    <t>10000361.SH</t>
  </si>
  <si>
    <t>50ETF沽9月1950</t>
  </si>
  <si>
    <t>10000362.SH</t>
  </si>
  <si>
    <t>50ETF沽9月2000</t>
  </si>
  <si>
    <t>10000363.SH</t>
  </si>
  <si>
    <t>50ETF沽9月2050</t>
  </si>
  <si>
    <t>10000364.SH</t>
  </si>
  <si>
    <t>50ETF沽9月2100</t>
  </si>
  <si>
    <t>10000365.SH</t>
  </si>
  <si>
    <t>50ETF购12月1950</t>
  </si>
  <si>
    <t>10000366.SH</t>
  </si>
  <si>
    <t>50ETF购12月2000</t>
  </si>
  <si>
    <t>10000367.SH</t>
  </si>
  <si>
    <t>50ETF购12月2050</t>
  </si>
  <si>
    <t>10000368.SH</t>
  </si>
  <si>
    <t>50ETF购12月2100</t>
  </si>
  <si>
    <t>10000369.SH</t>
  </si>
  <si>
    <t>50ETF沽12月1950</t>
  </si>
  <si>
    <t>10000370.SH</t>
  </si>
  <si>
    <t>50ETF沽12月2000</t>
  </si>
  <si>
    <t>10000371.SH</t>
  </si>
  <si>
    <t>50ETF沽12月2050</t>
  </si>
  <si>
    <t>10000372.SH</t>
  </si>
  <si>
    <t>50ETF沽12月2100</t>
  </si>
  <si>
    <t>10000373.SH</t>
  </si>
  <si>
    <t>50ETF购3月1950</t>
  </si>
  <si>
    <t>10000374.SH</t>
  </si>
  <si>
    <t>50ETF购3月2000</t>
  </si>
  <si>
    <t>10000375.SH</t>
  </si>
  <si>
    <t>50ETF购3月2050</t>
  </si>
  <si>
    <t>10000376.SH</t>
  </si>
  <si>
    <t>50ETF购3月2100</t>
  </si>
  <si>
    <t>10000377.SH</t>
  </si>
  <si>
    <t>50ETF沽3月1950</t>
  </si>
  <si>
    <t>10000378.SH</t>
  </si>
  <si>
    <t>50ETF沽3月2000</t>
  </si>
  <si>
    <t>10000379.SH</t>
  </si>
  <si>
    <t>50ETF沽3月2050</t>
  </si>
  <si>
    <t>10000380.SH</t>
  </si>
  <si>
    <t>50ETF沽3月2100</t>
  </si>
  <si>
    <t>10000381.SH</t>
  </si>
  <si>
    <t>50ETF购8月1800</t>
  </si>
  <si>
    <t>10000382.SH</t>
  </si>
  <si>
    <t>50ETF购8月1850</t>
  </si>
  <si>
    <t>10000383.SH</t>
  </si>
  <si>
    <t>50ETF购8月1900</t>
  </si>
  <si>
    <t>10000384.SH</t>
  </si>
  <si>
    <t>50ETF沽8月1800</t>
  </si>
  <si>
    <t>10000385.SH</t>
  </si>
  <si>
    <t>50ETF沽8月1850</t>
  </si>
  <si>
    <t>10000386.SH</t>
  </si>
  <si>
    <t>50ETF沽8月1900</t>
  </si>
  <si>
    <t>10000387.SH</t>
  </si>
  <si>
    <t>50ETF购9月1800</t>
  </si>
  <si>
    <t>10000388.SH</t>
  </si>
  <si>
    <t>50ETF购9月1850</t>
  </si>
  <si>
    <t>10000389.SH</t>
  </si>
  <si>
    <t>50ETF购9月1900</t>
  </si>
  <si>
    <t>10000390.SH</t>
  </si>
  <si>
    <t>50ETF沽9月1800</t>
  </si>
  <si>
    <t>10000391.SH</t>
  </si>
  <si>
    <t>50ETF沽9月1850</t>
  </si>
  <si>
    <t>10000392.SH</t>
  </si>
  <si>
    <t>50ETF沽9月1900</t>
  </si>
  <si>
    <t>10000393.SH</t>
  </si>
  <si>
    <t>50ETF购12月1800</t>
  </si>
  <si>
    <t>10000394.SH</t>
  </si>
  <si>
    <t>50ETF购12月1850</t>
  </si>
  <si>
    <t>10000395.SH</t>
  </si>
  <si>
    <t>50ETF购12月1900</t>
  </si>
  <si>
    <t>10000396.SH</t>
  </si>
  <si>
    <t>50ETF沽12月1800</t>
  </si>
  <si>
    <t>10000397.SH</t>
  </si>
  <si>
    <t>50ETF沽12月1850</t>
  </si>
  <si>
    <t>10000398.SH</t>
  </si>
  <si>
    <t>50ETF沽12月1900</t>
  </si>
  <si>
    <t>10000399.SH</t>
  </si>
  <si>
    <t>50ETF购3月1800</t>
  </si>
  <si>
    <t>10000400.SH</t>
  </si>
  <si>
    <t>50ETF购3月1850</t>
  </si>
  <si>
    <t>10000401.SH</t>
  </si>
  <si>
    <t>50ETF购3月1900</t>
  </si>
  <si>
    <t>10000402.SH</t>
  </si>
  <si>
    <t>50ETF沽3月1800</t>
  </si>
  <si>
    <t>10000403.SH</t>
  </si>
  <si>
    <t>50ETF沽3月1850</t>
  </si>
  <si>
    <t>10000404.SH</t>
  </si>
  <si>
    <t>50ETF沽3月1900</t>
  </si>
  <si>
    <t>10000405.SH</t>
  </si>
  <si>
    <t>50ETF购10月1850</t>
  </si>
  <si>
    <t>10000406.SH</t>
  </si>
  <si>
    <t>50ETF购10月1900</t>
  </si>
  <si>
    <t>10000407.SH</t>
  </si>
  <si>
    <t>50ETF购10月1950</t>
  </si>
  <si>
    <t>10000408.SH</t>
  </si>
  <si>
    <t>50ETF购10月2000</t>
  </si>
  <si>
    <t>10000409.SH</t>
  </si>
  <si>
    <t>50ETF购10月2050</t>
  </si>
  <si>
    <t>10000410.SH</t>
  </si>
  <si>
    <t>50ETF沽10月1850</t>
  </si>
  <si>
    <t>10000411.SH</t>
  </si>
  <si>
    <t>50ETF沽10月1900</t>
  </si>
  <si>
    <t>10000412.SH</t>
  </si>
  <si>
    <t>50ETF沽10月1950</t>
  </si>
  <si>
    <t>10000413.SH</t>
  </si>
  <si>
    <t>50ETF沽10月2000</t>
  </si>
  <si>
    <t>10000414.SH</t>
  </si>
  <si>
    <t>50ETF沽10月2050</t>
  </si>
  <si>
    <t>10000415.SH</t>
  </si>
  <si>
    <t>50ETF购10月2100</t>
  </si>
  <si>
    <t>10000416.SH</t>
  </si>
  <si>
    <t>50ETF购10月2150</t>
  </si>
  <si>
    <t>10000417.SH</t>
  </si>
  <si>
    <t>50ETF购10月2200</t>
  </si>
  <si>
    <t>10000418.SH</t>
  </si>
  <si>
    <t>50ETF沽10月2100</t>
  </si>
  <si>
    <t>10000419.SH</t>
  </si>
  <si>
    <t>50ETF沽10月2150</t>
  </si>
  <si>
    <t>10000420.SH</t>
  </si>
  <si>
    <t>50ETF沽10月2200</t>
  </si>
  <si>
    <t>10000421.SH</t>
  </si>
  <si>
    <t>50ETF购10月2250</t>
  </si>
  <si>
    <t>10000422.SH</t>
  </si>
  <si>
    <t>50ETF沽10月2250</t>
  </si>
  <si>
    <t>10000423.SH</t>
  </si>
  <si>
    <t>50ETF购10月2300</t>
  </si>
  <si>
    <t>10000424.SH</t>
  </si>
  <si>
    <t>50ETF沽10月2300</t>
  </si>
  <si>
    <t>10000425.SH</t>
  </si>
  <si>
    <t>50ETF购10月2350</t>
  </si>
  <si>
    <t>10000426.SH</t>
  </si>
  <si>
    <t>50ETF沽10月2350</t>
  </si>
  <si>
    <t>10000427.SH</t>
  </si>
  <si>
    <t>50ETF购11月2100</t>
  </si>
  <si>
    <t>10000428.SH</t>
  </si>
  <si>
    <t>50ETF购11月2150</t>
  </si>
  <si>
    <t>10000429.SH</t>
  </si>
  <si>
    <t>50ETF购11月2200</t>
  </si>
  <si>
    <t>10000430.SH</t>
  </si>
  <si>
    <t>50ETF购11月2250</t>
  </si>
  <si>
    <t>10000431.SH</t>
  </si>
  <si>
    <t>50ETF购11月2300</t>
  </si>
  <si>
    <t>10000432.SH</t>
  </si>
  <si>
    <t>50ETF沽11月2100</t>
  </si>
  <si>
    <t>10000433.SH</t>
  </si>
  <si>
    <t>50ETF沽11月2150</t>
  </si>
  <si>
    <t>10000434.SH</t>
  </si>
  <si>
    <t>50ETF沽11月2200</t>
  </si>
  <si>
    <t>10000435.SH</t>
  </si>
  <si>
    <t>50ETF沽11月2250</t>
  </si>
  <si>
    <t>10000436.SH</t>
  </si>
  <si>
    <t>50ETF沽11月2300</t>
  </si>
  <si>
    <t>10000437.SH</t>
  </si>
  <si>
    <t>50ETF购11月2050</t>
  </si>
  <si>
    <t>10000438.SH</t>
  </si>
  <si>
    <t>50ETF沽11月2050</t>
  </si>
  <si>
    <t>10000439.SH</t>
  </si>
  <si>
    <t>50ETF购10月2400</t>
  </si>
  <si>
    <t>10000440.SH</t>
  </si>
  <si>
    <t>50ETF沽10月2400</t>
  </si>
  <si>
    <t>10000441.SH</t>
  </si>
  <si>
    <t>50ETF购11月2350</t>
  </si>
  <si>
    <t>10000442.SH</t>
  </si>
  <si>
    <t>50ETF购11月2400</t>
  </si>
  <si>
    <t>10000443.SH</t>
  </si>
  <si>
    <t>50ETF沽11月2350</t>
  </si>
  <si>
    <t>10000444.SH</t>
  </si>
  <si>
    <t>50ETF沽11月2400</t>
  </si>
  <si>
    <t>10000445.SH</t>
  </si>
  <si>
    <t>50ETF购10月2450</t>
  </si>
  <si>
    <t>10000446.SH</t>
  </si>
  <si>
    <t>50ETF沽10月2450</t>
  </si>
  <si>
    <t>10000447.SH</t>
  </si>
  <si>
    <t>50ETF购11月2450</t>
  </si>
  <si>
    <t>10000448.SH</t>
  </si>
  <si>
    <t>50ETF沽11月2450</t>
  </si>
  <si>
    <t>10000449.SH</t>
  </si>
  <si>
    <t>10000450.SH</t>
  </si>
  <si>
    <t>10000451.SH</t>
  </si>
  <si>
    <t>10000452.SH</t>
  </si>
  <si>
    <t>10000453.SH</t>
  </si>
  <si>
    <t>10000454.SH</t>
  </si>
  <si>
    <t>10000455.SH</t>
  </si>
  <si>
    <t>10000456.SH</t>
  </si>
  <si>
    <t>10000457.SH</t>
  </si>
  <si>
    <t>10000458.SH</t>
  </si>
  <si>
    <t>10000459.SH</t>
  </si>
  <si>
    <t>50ETF购6月2150</t>
  </si>
  <si>
    <t>10000460.SH</t>
  </si>
  <si>
    <t>50ETF沽6月2150</t>
  </si>
  <si>
    <t>10000461.SH</t>
  </si>
  <si>
    <t>50ETF购11月2500</t>
  </si>
  <si>
    <t>10000462.SH</t>
  </si>
  <si>
    <t>50ETF沽11月2500</t>
  </si>
  <si>
    <t>10000463.SH</t>
  </si>
  <si>
    <t>10000464.SH</t>
  </si>
  <si>
    <t>10000465.SH</t>
  </si>
  <si>
    <t>10000466.SH</t>
  </si>
  <si>
    <t>10000467.SH</t>
  </si>
  <si>
    <t>50ETF购11月2550</t>
  </si>
  <si>
    <t>10000468.SH</t>
  </si>
  <si>
    <t>50ETF沽11月2550</t>
  </si>
  <si>
    <t>10000469.SH</t>
  </si>
  <si>
    <t>10000470.SH</t>
  </si>
  <si>
    <t>10000471.SH</t>
  </si>
  <si>
    <t>50ETF购11月2600</t>
  </si>
  <si>
    <t>10000472.SH</t>
  </si>
  <si>
    <t>50ETF沽11月2600</t>
  </si>
  <si>
    <t>10000473.SH</t>
  </si>
  <si>
    <t>10000474.SH</t>
  </si>
  <si>
    <t>10000475.SH</t>
  </si>
  <si>
    <t>50ETF购11月2650</t>
  </si>
  <si>
    <t>10000476.SH</t>
  </si>
  <si>
    <t>50ETF沽11月2650</t>
  </si>
  <si>
    <t>10000477.SH</t>
  </si>
  <si>
    <t>10000478.SH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</si>
</sst>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abSelected="1" topLeftCell="A104" workbookViewId="0">
      <selection activeCell="A4" sqref="A4"/>
    </sheetView>
  </sheetViews>
  <sheetFormatPr defaultRowHeight="13.5" x14ac:dyDescent="0.15"/>
  <cols>
    <col min="1" max="1" width="12.75" bestFit="1" customWidth="1"/>
    <col min="2" max="2" width="16.875" bestFit="1" customWidth="1"/>
    <col min="5" max="5" width="3.375" bestFit="1" customWidth="1"/>
    <col min="6" max="6" width="5.375" bestFit="1" customWidth="1"/>
  </cols>
  <sheetData>
    <row r="1" spans="1:6" x14ac:dyDescent="0.15">
      <c r="A1" s="1" t="s">
        <v>0</v>
      </c>
      <c r="B1" s="1" t="s">
        <v>1</v>
      </c>
      <c r="C1" t="str">
        <f>RIGHT(B1,4)</f>
        <v>2200</v>
      </c>
      <c r="D1" t="str">
        <f>LEFT(B1,5)</f>
        <v>50ETF</v>
      </c>
      <c r="E1" t="str">
        <f>RIGHT(LEFT(B1,6),1)</f>
        <v>购</v>
      </c>
      <c r="F1" t="str">
        <f>RIGHT(LEFT(B1,LEN(B1)-4),LEN(B1)-6-4)</f>
        <v>3月</v>
      </c>
    </row>
    <row r="2" spans="1:6" x14ac:dyDescent="0.15">
      <c r="A2" s="1" t="s">
        <v>2</v>
      </c>
      <c r="B2" s="1" t="s">
        <v>3</v>
      </c>
      <c r="C2" t="str">
        <f t="shared" ref="C2:C65" si="0">RIGHT(B2,4)</f>
        <v>2250</v>
      </c>
      <c r="D2" t="str">
        <f t="shared" ref="D2:D65" si="1">LEFT(B2,5)</f>
        <v>50ETF</v>
      </c>
      <c r="E2" t="str">
        <f t="shared" ref="E2:E65" si="2">RIGHT(LEFT(B2,6),1)</f>
        <v>购</v>
      </c>
      <c r="F2" t="str">
        <f t="shared" ref="F2:F65" si="3">RIGHT(LEFT(B2,LEN(B2)-4),LEN(B2)-6-4)</f>
        <v>3月</v>
      </c>
    </row>
    <row r="3" spans="1:6" x14ac:dyDescent="0.15">
      <c r="A3" s="1" t="s">
        <v>4</v>
      </c>
      <c r="B3" s="1" t="s">
        <v>5</v>
      </c>
      <c r="C3" t="str">
        <f t="shared" si="0"/>
        <v>2300</v>
      </c>
      <c r="D3" t="str">
        <f t="shared" si="1"/>
        <v>50ETF</v>
      </c>
      <c r="E3" t="str">
        <f t="shared" si="2"/>
        <v>购</v>
      </c>
      <c r="F3" t="str">
        <f t="shared" si="3"/>
        <v>3月</v>
      </c>
    </row>
    <row r="4" spans="1:6" x14ac:dyDescent="0.15">
      <c r="A4" s="1" t="s">
        <v>6</v>
      </c>
      <c r="B4" s="1" t="s">
        <v>7</v>
      </c>
      <c r="C4" t="str">
        <f t="shared" si="0"/>
        <v>2350</v>
      </c>
      <c r="D4" t="str">
        <f t="shared" si="1"/>
        <v>50ETF</v>
      </c>
      <c r="E4" t="str">
        <f t="shared" si="2"/>
        <v>购</v>
      </c>
      <c r="F4" t="str">
        <f t="shared" si="3"/>
        <v>3月</v>
      </c>
    </row>
    <row r="5" spans="1:6" x14ac:dyDescent="0.15">
      <c r="A5" s="1" t="s">
        <v>8</v>
      </c>
      <c r="B5" s="1" t="s">
        <v>9</v>
      </c>
      <c r="C5" t="str">
        <f t="shared" si="0"/>
        <v>2400</v>
      </c>
      <c r="D5" t="str">
        <f t="shared" si="1"/>
        <v>50ETF</v>
      </c>
      <c r="E5" t="str">
        <f t="shared" si="2"/>
        <v>购</v>
      </c>
      <c r="F5" t="str">
        <f t="shared" si="3"/>
        <v>3月</v>
      </c>
    </row>
    <row r="6" spans="1:6" x14ac:dyDescent="0.15">
      <c r="A6" s="1" t="s">
        <v>10</v>
      </c>
      <c r="B6" s="1" t="s">
        <v>11</v>
      </c>
      <c r="C6" t="str">
        <f t="shared" si="0"/>
        <v>2200</v>
      </c>
      <c r="D6" t="str">
        <f t="shared" si="1"/>
        <v>50ETF</v>
      </c>
      <c r="E6" t="str">
        <f t="shared" si="2"/>
        <v>沽</v>
      </c>
      <c r="F6" t="str">
        <f t="shared" si="3"/>
        <v>3月</v>
      </c>
    </row>
    <row r="7" spans="1:6" x14ac:dyDescent="0.15">
      <c r="A7" s="1" t="s">
        <v>12</v>
      </c>
      <c r="B7" s="1" t="s">
        <v>13</v>
      </c>
      <c r="C7" t="str">
        <f t="shared" si="0"/>
        <v>2250</v>
      </c>
      <c r="D7" t="str">
        <f t="shared" si="1"/>
        <v>50ETF</v>
      </c>
      <c r="E7" t="str">
        <f t="shared" si="2"/>
        <v>沽</v>
      </c>
      <c r="F7" t="str">
        <f t="shared" si="3"/>
        <v>3月</v>
      </c>
    </row>
    <row r="8" spans="1:6" x14ac:dyDescent="0.15">
      <c r="A8" s="1" t="s">
        <v>14</v>
      </c>
      <c r="B8" s="1" t="s">
        <v>15</v>
      </c>
      <c r="C8" t="str">
        <f t="shared" si="0"/>
        <v>2300</v>
      </c>
      <c r="D8" t="str">
        <f t="shared" si="1"/>
        <v>50ETF</v>
      </c>
      <c r="E8" t="str">
        <f t="shared" si="2"/>
        <v>沽</v>
      </c>
      <c r="F8" t="str">
        <f t="shared" si="3"/>
        <v>3月</v>
      </c>
    </row>
    <row r="9" spans="1:6" x14ac:dyDescent="0.15">
      <c r="A9" s="1" t="s">
        <v>16</v>
      </c>
      <c r="B9" s="1" t="s">
        <v>17</v>
      </c>
      <c r="C9" t="str">
        <f t="shared" si="0"/>
        <v>2350</v>
      </c>
      <c r="D9" t="str">
        <f t="shared" si="1"/>
        <v>50ETF</v>
      </c>
      <c r="E9" t="str">
        <f t="shared" si="2"/>
        <v>沽</v>
      </c>
      <c r="F9" t="str">
        <f t="shared" si="3"/>
        <v>3月</v>
      </c>
    </row>
    <row r="10" spans="1:6" x14ac:dyDescent="0.15">
      <c r="A10" s="1" t="s">
        <v>18</v>
      </c>
      <c r="B10" s="1" t="s">
        <v>19</v>
      </c>
      <c r="C10" t="str">
        <f t="shared" si="0"/>
        <v>2400</v>
      </c>
      <c r="D10" t="str">
        <f t="shared" si="1"/>
        <v>50ETF</v>
      </c>
      <c r="E10" t="str">
        <f t="shared" si="2"/>
        <v>沽</v>
      </c>
      <c r="F10" t="str">
        <f t="shared" si="3"/>
        <v>3月</v>
      </c>
    </row>
    <row r="11" spans="1:6" x14ac:dyDescent="0.15">
      <c r="A11" s="1" t="s">
        <v>20</v>
      </c>
      <c r="B11" s="1" t="s">
        <v>21</v>
      </c>
      <c r="C11" t="str">
        <f t="shared" si="0"/>
        <v>2200</v>
      </c>
      <c r="D11" t="str">
        <f t="shared" si="1"/>
        <v>50ETF</v>
      </c>
      <c r="E11" t="str">
        <f t="shared" si="2"/>
        <v>购</v>
      </c>
      <c r="F11" t="str">
        <f t="shared" si="3"/>
        <v>4月</v>
      </c>
    </row>
    <row r="12" spans="1:6" x14ac:dyDescent="0.15">
      <c r="A12" s="1" t="s">
        <v>22</v>
      </c>
      <c r="B12" s="1" t="s">
        <v>23</v>
      </c>
      <c r="C12" t="str">
        <f t="shared" si="0"/>
        <v>2250</v>
      </c>
      <c r="D12" t="str">
        <f t="shared" si="1"/>
        <v>50ETF</v>
      </c>
      <c r="E12" t="str">
        <f t="shared" si="2"/>
        <v>购</v>
      </c>
      <c r="F12" t="str">
        <f t="shared" si="3"/>
        <v>4月</v>
      </c>
    </row>
    <row r="13" spans="1:6" x14ac:dyDescent="0.15">
      <c r="A13" s="1" t="s">
        <v>24</v>
      </c>
      <c r="B13" s="1" t="s">
        <v>25</v>
      </c>
      <c r="C13" t="str">
        <f t="shared" si="0"/>
        <v>2300</v>
      </c>
      <c r="D13" t="str">
        <f t="shared" si="1"/>
        <v>50ETF</v>
      </c>
      <c r="E13" t="str">
        <f t="shared" si="2"/>
        <v>购</v>
      </c>
      <c r="F13" t="str">
        <f t="shared" si="3"/>
        <v>4月</v>
      </c>
    </row>
    <row r="14" spans="1:6" x14ac:dyDescent="0.15">
      <c r="A14" s="1" t="s">
        <v>26</v>
      </c>
      <c r="B14" s="1" t="s">
        <v>27</v>
      </c>
      <c r="C14" t="str">
        <f t="shared" si="0"/>
        <v>2350</v>
      </c>
      <c r="D14" t="str">
        <f t="shared" si="1"/>
        <v>50ETF</v>
      </c>
      <c r="E14" t="str">
        <f t="shared" si="2"/>
        <v>购</v>
      </c>
      <c r="F14" t="str">
        <f t="shared" si="3"/>
        <v>4月</v>
      </c>
    </row>
    <row r="15" spans="1:6" x14ac:dyDescent="0.15">
      <c r="A15" s="1" t="s">
        <v>28</v>
      </c>
      <c r="B15" s="1" t="s">
        <v>29</v>
      </c>
      <c r="C15" t="str">
        <f t="shared" si="0"/>
        <v>2400</v>
      </c>
      <c r="D15" t="str">
        <f t="shared" si="1"/>
        <v>50ETF</v>
      </c>
      <c r="E15" t="str">
        <f t="shared" si="2"/>
        <v>购</v>
      </c>
      <c r="F15" t="str">
        <f t="shared" si="3"/>
        <v>4月</v>
      </c>
    </row>
    <row r="16" spans="1:6" x14ac:dyDescent="0.15">
      <c r="A16" s="1" t="s">
        <v>30</v>
      </c>
      <c r="B16" s="1" t="s">
        <v>31</v>
      </c>
      <c r="C16" t="str">
        <f t="shared" si="0"/>
        <v>2200</v>
      </c>
      <c r="D16" t="str">
        <f t="shared" si="1"/>
        <v>50ETF</v>
      </c>
      <c r="E16" t="str">
        <f t="shared" si="2"/>
        <v>沽</v>
      </c>
      <c r="F16" t="str">
        <f t="shared" si="3"/>
        <v>4月</v>
      </c>
    </row>
    <row r="17" spans="1:6" x14ac:dyDescent="0.15">
      <c r="A17" s="1" t="s">
        <v>32</v>
      </c>
      <c r="B17" s="1" t="s">
        <v>33</v>
      </c>
      <c r="C17" t="str">
        <f t="shared" si="0"/>
        <v>2250</v>
      </c>
      <c r="D17" t="str">
        <f t="shared" si="1"/>
        <v>50ETF</v>
      </c>
      <c r="E17" t="str">
        <f t="shared" si="2"/>
        <v>沽</v>
      </c>
      <c r="F17" t="str">
        <f t="shared" si="3"/>
        <v>4月</v>
      </c>
    </row>
    <row r="18" spans="1:6" x14ac:dyDescent="0.15">
      <c r="A18" s="1" t="s">
        <v>34</v>
      </c>
      <c r="B18" s="1" t="s">
        <v>35</v>
      </c>
      <c r="C18" t="str">
        <f t="shared" si="0"/>
        <v>2300</v>
      </c>
      <c r="D18" t="str">
        <f t="shared" si="1"/>
        <v>50ETF</v>
      </c>
      <c r="E18" t="str">
        <f t="shared" si="2"/>
        <v>沽</v>
      </c>
      <c r="F18" t="str">
        <f t="shared" si="3"/>
        <v>4月</v>
      </c>
    </row>
    <row r="19" spans="1:6" x14ac:dyDescent="0.15">
      <c r="A19" s="1" t="s">
        <v>36</v>
      </c>
      <c r="B19" s="1" t="s">
        <v>37</v>
      </c>
      <c r="C19" t="str">
        <f t="shared" si="0"/>
        <v>2350</v>
      </c>
      <c r="D19" t="str">
        <f t="shared" si="1"/>
        <v>50ETF</v>
      </c>
      <c r="E19" t="str">
        <f t="shared" si="2"/>
        <v>沽</v>
      </c>
      <c r="F19" t="str">
        <f t="shared" si="3"/>
        <v>4月</v>
      </c>
    </row>
    <row r="20" spans="1:6" x14ac:dyDescent="0.15">
      <c r="A20" s="1" t="s">
        <v>38</v>
      </c>
      <c r="B20" s="1" t="s">
        <v>39</v>
      </c>
      <c r="C20" t="str">
        <f t="shared" si="0"/>
        <v>2400</v>
      </c>
      <c r="D20" t="str">
        <f t="shared" si="1"/>
        <v>50ETF</v>
      </c>
      <c r="E20" t="str">
        <f t="shared" si="2"/>
        <v>沽</v>
      </c>
      <c r="F20" t="str">
        <f t="shared" si="3"/>
        <v>4月</v>
      </c>
    </row>
    <row r="21" spans="1:6" x14ac:dyDescent="0.15">
      <c r="A21" s="1" t="s">
        <v>40</v>
      </c>
      <c r="B21" s="1" t="s">
        <v>41</v>
      </c>
      <c r="C21" t="str">
        <f t="shared" si="0"/>
        <v>2200</v>
      </c>
      <c r="D21" t="str">
        <f t="shared" si="1"/>
        <v>50ETF</v>
      </c>
      <c r="E21" t="str">
        <f t="shared" si="2"/>
        <v>购</v>
      </c>
      <c r="F21" t="str">
        <f t="shared" si="3"/>
        <v>6月</v>
      </c>
    </row>
    <row r="22" spans="1:6" x14ac:dyDescent="0.15">
      <c r="A22" s="1" t="s">
        <v>42</v>
      </c>
      <c r="B22" s="1" t="s">
        <v>43</v>
      </c>
      <c r="C22" t="str">
        <f t="shared" si="0"/>
        <v>2250</v>
      </c>
      <c r="D22" t="str">
        <f t="shared" si="1"/>
        <v>50ETF</v>
      </c>
      <c r="E22" t="str">
        <f t="shared" si="2"/>
        <v>购</v>
      </c>
      <c r="F22" t="str">
        <f t="shared" si="3"/>
        <v>6月</v>
      </c>
    </row>
    <row r="23" spans="1:6" x14ac:dyDescent="0.15">
      <c r="A23" s="1" t="s">
        <v>44</v>
      </c>
      <c r="B23" s="1" t="s">
        <v>45</v>
      </c>
      <c r="C23" t="str">
        <f t="shared" si="0"/>
        <v>2300</v>
      </c>
      <c r="D23" t="str">
        <f t="shared" si="1"/>
        <v>50ETF</v>
      </c>
      <c r="E23" t="str">
        <f t="shared" si="2"/>
        <v>购</v>
      </c>
      <c r="F23" t="str">
        <f t="shared" si="3"/>
        <v>6月</v>
      </c>
    </row>
    <row r="24" spans="1:6" x14ac:dyDescent="0.15">
      <c r="A24" s="1" t="s">
        <v>46</v>
      </c>
      <c r="B24" s="1" t="s">
        <v>47</v>
      </c>
      <c r="C24" t="str">
        <f t="shared" si="0"/>
        <v>2350</v>
      </c>
      <c r="D24" t="str">
        <f t="shared" si="1"/>
        <v>50ETF</v>
      </c>
      <c r="E24" t="str">
        <f t="shared" si="2"/>
        <v>购</v>
      </c>
      <c r="F24" t="str">
        <f t="shared" si="3"/>
        <v>6月</v>
      </c>
    </row>
    <row r="25" spans="1:6" x14ac:dyDescent="0.15">
      <c r="A25" s="1" t="s">
        <v>48</v>
      </c>
      <c r="B25" s="1" t="s">
        <v>49</v>
      </c>
      <c r="C25" t="str">
        <f t="shared" si="0"/>
        <v>2400</v>
      </c>
      <c r="D25" t="str">
        <f t="shared" si="1"/>
        <v>50ETF</v>
      </c>
      <c r="E25" t="str">
        <f t="shared" si="2"/>
        <v>购</v>
      </c>
      <c r="F25" t="str">
        <f t="shared" si="3"/>
        <v>6月</v>
      </c>
    </row>
    <row r="26" spans="1:6" x14ac:dyDescent="0.15">
      <c r="A26" s="1" t="s">
        <v>50</v>
      </c>
      <c r="B26" s="1" t="s">
        <v>51</v>
      </c>
      <c r="C26" t="str">
        <f t="shared" si="0"/>
        <v>2200</v>
      </c>
      <c r="D26" t="str">
        <f t="shared" si="1"/>
        <v>50ETF</v>
      </c>
      <c r="E26" t="str">
        <f t="shared" si="2"/>
        <v>沽</v>
      </c>
      <c r="F26" t="str">
        <f t="shared" si="3"/>
        <v>6月</v>
      </c>
    </row>
    <row r="27" spans="1:6" x14ac:dyDescent="0.15">
      <c r="A27" s="1" t="s">
        <v>52</v>
      </c>
      <c r="B27" s="1" t="s">
        <v>53</v>
      </c>
      <c r="C27" t="str">
        <f t="shared" si="0"/>
        <v>2250</v>
      </c>
      <c r="D27" t="str">
        <f t="shared" si="1"/>
        <v>50ETF</v>
      </c>
      <c r="E27" t="str">
        <f t="shared" si="2"/>
        <v>沽</v>
      </c>
      <c r="F27" t="str">
        <f t="shared" si="3"/>
        <v>6月</v>
      </c>
    </row>
    <row r="28" spans="1:6" x14ac:dyDescent="0.15">
      <c r="A28" s="1" t="s">
        <v>54</v>
      </c>
      <c r="B28" s="1" t="s">
        <v>55</v>
      </c>
      <c r="C28" t="str">
        <f t="shared" si="0"/>
        <v>2300</v>
      </c>
      <c r="D28" t="str">
        <f t="shared" si="1"/>
        <v>50ETF</v>
      </c>
      <c r="E28" t="str">
        <f t="shared" si="2"/>
        <v>沽</v>
      </c>
      <c r="F28" t="str">
        <f t="shared" si="3"/>
        <v>6月</v>
      </c>
    </row>
    <row r="29" spans="1:6" x14ac:dyDescent="0.15">
      <c r="A29" s="1" t="s">
        <v>56</v>
      </c>
      <c r="B29" s="1" t="s">
        <v>57</v>
      </c>
      <c r="C29" t="str">
        <f t="shared" si="0"/>
        <v>2350</v>
      </c>
      <c r="D29" t="str">
        <f t="shared" si="1"/>
        <v>50ETF</v>
      </c>
      <c r="E29" t="str">
        <f t="shared" si="2"/>
        <v>沽</v>
      </c>
      <c r="F29" t="str">
        <f t="shared" si="3"/>
        <v>6月</v>
      </c>
    </row>
    <row r="30" spans="1:6" x14ac:dyDescent="0.15">
      <c r="A30" s="1" t="s">
        <v>58</v>
      </c>
      <c r="B30" s="1" t="s">
        <v>59</v>
      </c>
      <c r="C30" t="str">
        <f t="shared" si="0"/>
        <v>2400</v>
      </c>
      <c r="D30" t="str">
        <f t="shared" si="1"/>
        <v>50ETF</v>
      </c>
      <c r="E30" t="str">
        <f t="shared" si="2"/>
        <v>沽</v>
      </c>
      <c r="F30" t="str">
        <f t="shared" si="3"/>
        <v>6月</v>
      </c>
    </row>
    <row r="31" spans="1:6" x14ac:dyDescent="0.15">
      <c r="A31" s="1" t="s">
        <v>60</v>
      </c>
      <c r="B31" s="1" t="s">
        <v>61</v>
      </c>
      <c r="C31" t="str">
        <f t="shared" si="0"/>
        <v>2200</v>
      </c>
      <c r="D31" t="str">
        <f t="shared" si="1"/>
        <v>50ETF</v>
      </c>
      <c r="E31" t="str">
        <f t="shared" si="2"/>
        <v>购</v>
      </c>
      <c r="F31" t="str">
        <f t="shared" si="3"/>
        <v>9月</v>
      </c>
    </row>
    <row r="32" spans="1:6" x14ac:dyDescent="0.15">
      <c r="A32" s="1" t="s">
        <v>62</v>
      </c>
      <c r="B32" s="1" t="s">
        <v>63</v>
      </c>
      <c r="C32" t="str">
        <f t="shared" si="0"/>
        <v>2250</v>
      </c>
      <c r="D32" t="str">
        <f t="shared" si="1"/>
        <v>50ETF</v>
      </c>
      <c r="E32" t="str">
        <f t="shared" si="2"/>
        <v>购</v>
      </c>
      <c r="F32" t="str">
        <f t="shared" si="3"/>
        <v>9月</v>
      </c>
    </row>
    <row r="33" spans="1:6" x14ac:dyDescent="0.15">
      <c r="A33" s="1" t="s">
        <v>64</v>
      </c>
      <c r="B33" s="1" t="s">
        <v>65</v>
      </c>
      <c r="C33" t="str">
        <f t="shared" si="0"/>
        <v>2300</v>
      </c>
      <c r="D33" t="str">
        <f t="shared" si="1"/>
        <v>50ETF</v>
      </c>
      <c r="E33" t="str">
        <f t="shared" si="2"/>
        <v>购</v>
      </c>
      <c r="F33" t="str">
        <f t="shared" si="3"/>
        <v>9月</v>
      </c>
    </row>
    <row r="34" spans="1:6" x14ac:dyDescent="0.15">
      <c r="A34" s="1" t="s">
        <v>66</v>
      </c>
      <c r="B34" s="1" t="s">
        <v>67</v>
      </c>
      <c r="C34" t="str">
        <f t="shared" si="0"/>
        <v>2350</v>
      </c>
      <c r="D34" t="str">
        <f t="shared" si="1"/>
        <v>50ETF</v>
      </c>
      <c r="E34" t="str">
        <f t="shared" si="2"/>
        <v>购</v>
      </c>
      <c r="F34" t="str">
        <f t="shared" si="3"/>
        <v>9月</v>
      </c>
    </row>
    <row r="35" spans="1:6" x14ac:dyDescent="0.15">
      <c r="A35" s="1" t="s">
        <v>68</v>
      </c>
      <c r="B35" s="1" t="s">
        <v>69</v>
      </c>
      <c r="C35" t="str">
        <f t="shared" si="0"/>
        <v>2400</v>
      </c>
      <c r="D35" t="str">
        <f t="shared" si="1"/>
        <v>50ETF</v>
      </c>
      <c r="E35" t="str">
        <f t="shared" si="2"/>
        <v>购</v>
      </c>
      <c r="F35" t="str">
        <f t="shared" si="3"/>
        <v>9月</v>
      </c>
    </row>
    <row r="36" spans="1:6" x14ac:dyDescent="0.15">
      <c r="A36" s="1" t="s">
        <v>70</v>
      </c>
      <c r="B36" s="1" t="s">
        <v>71</v>
      </c>
      <c r="C36" t="str">
        <f t="shared" si="0"/>
        <v>2200</v>
      </c>
      <c r="D36" t="str">
        <f t="shared" si="1"/>
        <v>50ETF</v>
      </c>
      <c r="E36" t="str">
        <f t="shared" si="2"/>
        <v>沽</v>
      </c>
      <c r="F36" t="str">
        <f t="shared" si="3"/>
        <v>9月</v>
      </c>
    </row>
    <row r="37" spans="1:6" x14ac:dyDescent="0.15">
      <c r="A37" s="1" t="s">
        <v>72</v>
      </c>
      <c r="B37" s="1" t="s">
        <v>73</v>
      </c>
      <c r="C37" t="str">
        <f t="shared" si="0"/>
        <v>2250</v>
      </c>
      <c r="D37" t="str">
        <f t="shared" si="1"/>
        <v>50ETF</v>
      </c>
      <c r="E37" t="str">
        <f t="shared" si="2"/>
        <v>沽</v>
      </c>
      <c r="F37" t="str">
        <f t="shared" si="3"/>
        <v>9月</v>
      </c>
    </row>
    <row r="38" spans="1:6" x14ac:dyDescent="0.15">
      <c r="A38" s="1" t="s">
        <v>74</v>
      </c>
      <c r="B38" s="1" t="s">
        <v>75</v>
      </c>
      <c r="C38" t="str">
        <f t="shared" si="0"/>
        <v>2300</v>
      </c>
      <c r="D38" t="str">
        <f t="shared" si="1"/>
        <v>50ETF</v>
      </c>
      <c r="E38" t="str">
        <f t="shared" si="2"/>
        <v>沽</v>
      </c>
      <c r="F38" t="str">
        <f t="shared" si="3"/>
        <v>9月</v>
      </c>
    </row>
    <row r="39" spans="1:6" x14ac:dyDescent="0.15">
      <c r="A39" s="1" t="s">
        <v>76</v>
      </c>
      <c r="B39" s="1" t="s">
        <v>77</v>
      </c>
      <c r="C39" t="str">
        <f t="shared" si="0"/>
        <v>2350</v>
      </c>
      <c r="D39" t="str">
        <f t="shared" si="1"/>
        <v>50ETF</v>
      </c>
      <c r="E39" t="str">
        <f t="shared" si="2"/>
        <v>沽</v>
      </c>
      <c r="F39" t="str">
        <f t="shared" si="3"/>
        <v>9月</v>
      </c>
    </row>
    <row r="40" spans="1:6" x14ac:dyDescent="0.15">
      <c r="A40" s="1" t="s">
        <v>78</v>
      </c>
      <c r="B40" s="1" t="s">
        <v>79</v>
      </c>
      <c r="C40" t="str">
        <f t="shared" si="0"/>
        <v>2400</v>
      </c>
      <c r="D40" t="str">
        <f t="shared" si="1"/>
        <v>50ETF</v>
      </c>
      <c r="E40" t="str">
        <f t="shared" si="2"/>
        <v>沽</v>
      </c>
      <c r="F40" t="str">
        <f t="shared" si="3"/>
        <v>9月</v>
      </c>
    </row>
    <row r="41" spans="1:6" x14ac:dyDescent="0.15">
      <c r="A41" s="1" t="s">
        <v>80</v>
      </c>
      <c r="B41" s="1" t="s">
        <v>81</v>
      </c>
      <c r="C41" t="str">
        <f t="shared" si="0"/>
        <v>2450</v>
      </c>
      <c r="D41" t="str">
        <f t="shared" si="1"/>
        <v>50ETF</v>
      </c>
      <c r="E41" t="str">
        <f t="shared" si="2"/>
        <v>购</v>
      </c>
      <c r="F41" t="str">
        <f t="shared" si="3"/>
        <v>3月</v>
      </c>
    </row>
    <row r="42" spans="1:6" x14ac:dyDescent="0.15">
      <c r="A42" s="1" t="s">
        <v>82</v>
      </c>
      <c r="B42" s="1" t="s">
        <v>83</v>
      </c>
      <c r="C42" t="str">
        <f t="shared" si="0"/>
        <v>2450</v>
      </c>
      <c r="D42" t="str">
        <f t="shared" si="1"/>
        <v>50ETF</v>
      </c>
      <c r="E42" t="str">
        <f t="shared" si="2"/>
        <v>沽</v>
      </c>
      <c r="F42" t="str">
        <f t="shared" si="3"/>
        <v>3月</v>
      </c>
    </row>
    <row r="43" spans="1:6" x14ac:dyDescent="0.15">
      <c r="A43" s="1" t="s">
        <v>84</v>
      </c>
      <c r="B43" s="1" t="s">
        <v>85</v>
      </c>
      <c r="C43" t="str">
        <f t="shared" si="0"/>
        <v>2450</v>
      </c>
      <c r="D43" t="str">
        <f t="shared" si="1"/>
        <v>50ETF</v>
      </c>
      <c r="E43" t="str">
        <f t="shared" si="2"/>
        <v>购</v>
      </c>
      <c r="F43" t="str">
        <f t="shared" si="3"/>
        <v>4月</v>
      </c>
    </row>
    <row r="44" spans="1:6" x14ac:dyDescent="0.15">
      <c r="A44" s="1" t="s">
        <v>86</v>
      </c>
      <c r="B44" s="1" t="s">
        <v>87</v>
      </c>
      <c r="C44" t="str">
        <f t="shared" si="0"/>
        <v>2450</v>
      </c>
      <c r="D44" t="str">
        <f t="shared" si="1"/>
        <v>50ETF</v>
      </c>
      <c r="E44" t="str">
        <f t="shared" si="2"/>
        <v>沽</v>
      </c>
      <c r="F44" t="str">
        <f t="shared" si="3"/>
        <v>4月</v>
      </c>
    </row>
    <row r="45" spans="1:6" x14ac:dyDescent="0.15">
      <c r="A45" s="1" t="s">
        <v>88</v>
      </c>
      <c r="B45" s="1" t="s">
        <v>89</v>
      </c>
      <c r="C45" t="str">
        <f t="shared" si="0"/>
        <v>2450</v>
      </c>
      <c r="D45" t="str">
        <f t="shared" si="1"/>
        <v>50ETF</v>
      </c>
      <c r="E45" t="str">
        <f t="shared" si="2"/>
        <v>购</v>
      </c>
      <c r="F45" t="str">
        <f t="shared" si="3"/>
        <v>6月</v>
      </c>
    </row>
    <row r="46" spans="1:6" x14ac:dyDescent="0.15">
      <c r="A46" s="1" t="s">
        <v>90</v>
      </c>
      <c r="B46" s="1" t="s">
        <v>91</v>
      </c>
      <c r="C46" t="str">
        <f t="shared" si="0"/>
        <v>2450</v>
      </c>
      <c r="D46" t="str">
        <f t="shared" si="1"/>
        <v>50ETF</v>
      </c>
      <c r="E46" t="str">
        <f t="shared" si="2"/>
        <v>沽</v>
      </c>
      <c r="F46" t="str">
        <f t="shared" si="3"/>
        <v>6月</v>
      </c>
    </row>
    <row r="47" spans="1:6" x14ac:dyDescent="0.15">
      <c r="A47" s="1" t="s">
        <v>92</v>
      </c>
      <c r="B47" s="1" t="s">
        <v>93</v>
      </c>
      <c r="C47" t="str">
        <f t="shared" si="0"/>
        <v>2450</v>
      </c>
      <c r="D47" t="str">
        <f t="shared" si="1"/>
        <v>50ETF</v>
      </c>
      <c r="E47" t="str">
        <f t="shared" si="2"/>
        <v>购</v>
      </c>
      <c r="F47" t="str">
        <f t="shared" si="3"/>
        <v>9月</v>
      </c>
    </row>
    <row r="48" spans="1:6" x14ac:dyDescent="0.15">
      <c r="A48" s="1" t="s">
        <v>94</v>
      </c>
      <c r="B48" s="1" t="s">
        <v>95</v>
      </c>
      <c r="C48" t="str">
        <f t="shared" si="0"/>
        <v>2450</v>
      </c>
      <c r="D48" t="str">
        <f t="shared" si="1"/>
        <v>50ETF</v>
      </c>
      <c r="E48" t="str">
        <f t="shared" si="2"/>
        <v>沽</v>
      </c>
      <c r="F48" t="str">
        <f t="shared" si="3"/>
        <v>9月</v>
      </c>
    </row>
    <row r="49" spans="1:6" x14ac:dyDescent="0.15">
      <c r="A49" s="1" t="s">
        <v>96</v>
      </c>
      <c r="B49" s="1" t="s">
        <v>97</v>
      </c>
      <c r="C49" t="str">
        <f t="shared" si="0"/>
        <v>2500</v>
      </c>
      <c r="D49" t="str">
        <f t="shared" si="1"/>
        <v>50ETF</v>
      </c>
      <c r="E49" t="str">
        <f t="shared" si="2"/>
        <v>购</v>
      </c>
      <c r="F49" t="str">
        <f t="shared" si="3"/>
        <v>3月</v>
      </c>
    </row>
    <row r="50" spans="1:6" x14ac:dyDescent="0.15">
      <c r="A50" s="1" t="s">
        <v>98</v>
      </c>
      <c r="B50" s="1" t="s">
        <v>99</v>
      </c>
      <c r="C50" t="str">
        <f t="shared" si="0"/>
        <v>2500</v>
      </c>
      <c r="D50" t="str">
        <f t="shared" si="1"/>
        <v>50ETF</v>
      </c>
      <c r="E50" t="str">
        <f t="shared" si="2"/>
        <v>沽</v>
      </c>
      <c r="F50" t="str">
        <f t="shared" si="3"/>
        <v>3月</v>
      </c>
    </row>
    <row r="51" spans="1:6" x14ac:dyDescent="0.15">
      <c r="A51" s="1" t="s">
        <v>100</v>
      </c>
      <c r="B51" s="1" t="s">
        <v>101</v>
      </c>
      <c r="C51" t="str">
        <f t="shared" si="0"/>
        <v>2500</v>
      </c>
      <c r="D51" t="str">
        <f t="shared" si="1"/>
        <v>50ETF</v>
      </c>
      <c r="E51" t="str">
        <f t="shared" si="2"/>
        <v>购</v>
      </c>
      <c r="F51" t="str">
        <f t="shared" si="3"/>
        <v>4月</v>
      </c>
    </row>
    <row r="52" spans="1:6" x14ac:dyDescent="0.15">
      <c r="A52" s="1" t="s">
        <v>102</v>
      </c>
      <c r="B52" s="1" t="s">
        <v>103</v>
      </c>
      <c r="C52" t="str">
        <f t="shared" si="0"/>
        <v>2500</v>
      </c>
      <c r="D52" t="str">
        <f t="shared" si="1"/>
        <v>50ETF</v>
      </c>
      <c r="E52" t="str">
        <f t="shared" si="2"/>
        <v>沽</v>
      </c>
      <c r="F52" t="str">
        <f t="shared" si="3"/>
        <v>4月</v>
      </c>
    </row>
    <row r="53" spans="1:6" x14ac:dyDescent="0.15">
      <c r="A53" s="1" t="s">
        <v>104</v>
      </c>
      <c r="B53" s="1" t="s">
        <v>105</v>
      </c>
      <c r="C53" t="str">
        <f t="shared" si="0"/>
        <v>2500</v>
      </c>
      <c r="D53" t="str">
        <f t="shared" si="1"/>
        <v>50ETF</v>
      </c>
      <c r="E53" t="str">
        <f t="shared" si="2"/>
        <v>购</v>
      </c>
      <c r="F53" t="str">
        <f t="shared" si="3"/>
        <v>6月</v>
      </c>
    </row>
    <row r="54" spans="1:6" x14ac:dyDescent="0.15">
      <c r="A54" s="1" t="s">
        <v>106</v>
      </c>
      <c r="B54" s="1" t="s">
        <v>107</v>
      </c>
      <c r="C54" t="str">
        <f t="shared" si="0"/>
        <v>2500</v>
      </c>
      <c r="D54" t="str">
        <f t="shared" si="1"/>
        <v>50ETF</v>
      </c>
      <c r="E54" t="str">
        <f t="shared" si="2"/>
        <v>沽</v>
      </c>
      <c r="F54" t="str">
        <f t="shared" si="3"/>
        <v>6月</v>
      </c>
    </row>
    <row r="55" spans="1:6" x14ac:dyDescent="0.15">
      <c r="A55" s="1" t="s">
        <v>108</v>
      </c>
      <c r="B55" s="1" t="s">
        <v>109</v>
      </c>
      <c r="C55" t="str">
        <f t="shared" si="0"/>
        <v>2500</v>
      </c>
      <c r="D55" t="str">
        <f t="shared" si="1"/>
        <v>50ETF</v>
      </c>
      <c r="E55" t="str">
        <f t="shared" si="2"/>
        <v>购</v>
      </c>
      <c r="F55" t="str">
        <f t="shared" si="3"/>
        <v>9月</v>
      </c>
    </row>
    <row r="56" spans="1:6" x14ac:dyDescent="0.15">
      <c r="A56" s="1" t="s">
        <v>110</v>
      </c>
      <c r="B56" s="1" t="s">
        <v>111</v>
      </c>
      <c r="C56" t="str">
        <f t="shared" si="0"/>
        <v>2500</v>
      </c>
      <c r="D56" t="str">
        <f t="shared" si="1"/>
        <v>50ETF</v>
      </c>
      <c r="E56" t="str">
        <f t="shared" si="2"/>
        <v>沽</v>
      </c>
      <c r="F56" t="str">
        <f t="shared" si="3"/>
        <v>9月</v>
      </c>
    </row>
    <row r="57" spans="1:6" x14ac:dyDescent="0.15">
      <c r="A57" s="1" t="s">
        <v>112</v>
      </c>
      <c r="B57" s="1" t="s">
        <v>113</v>
      </c>
      <c r="C57" t="str">
        <f t="shared" si="0"/>
        <v>2550</v>
      </c>
      <c r="D57" t="str">
        <f t="shared" si="1"/>
        <v>50ETF</v>
      </c>
      <c r="E57" t="str">
        <f t="shared" si="2"/>
        <v>购</v>
      </c>
      <c r="F57" t="str">
        <f t="shared" si="3"/>
        <v>3月</v>
      </c>
    </row>
    <row r="58" spans="1:6" x14ac:dyDescent="0.15">
      <c r="A58" s="1" t="s">
        <v>114</v>
      </c>
      <c r="B58" s="1" t="s">
        <v>115</v>
      </c>
      <c r="C58" t="str">
        <f t="shared" si="0"/>
        <v>2550</v>
      </c>
      <c r="D58" t="str">
        <f t="shared" si="1"/>
        <v>50ETF</v>
      </c>
      <c r="E58" t="str">
        <f t="shared" si="2"/>
        <v>沽</v>
      </c>
      <c r="F58" t="str">
        <f t="shared" si="3"/>
        <v>3月</v>
      </c>
    </row>
    <row r="59" spans="1:6" x14ac:dyDescent="0.15">
      <c r="A59" s="1" t="s">
        <v>116</v>
      </c>
      <c r="B59" s="1" t="s">
        <v>117</v>
      </c>
      <c r="C59" t="str">
        <f t="shared" si="0"/>
        <v>2550</v>
      </c>
      <c r="D59" t="str">
        <f t="shared" si="1"/>
        <v>50ETF</v>
      </c>
      <c r="E59" t="str">
        <f t="shared" si="2"/>
        <v>购</v>
      </c>
      <c r="F59" t="str">
        <f t="shared" si="3"/>
        <v>4月</v>
      </c>
    </row>
    <row r="60" spans="1:6" x14ac:dyDescent="0.15">
      <c r="A60" s="1" t="s">
        <v>118</v>
      </c>
      <c r="B60" s="1" t="s">
        <v>119</v>
      </c>
      <c r="C60" t="str">
        <f t="shared" si="0"/>
        <v>2550</v>
      </c>
      <c r="D60" t="str">
        <f t="shared" si="1"/>
        <v>50ETF</v>
      </c>
      <c r="E60" t="str">
        <f t="shared" si="2"/>
        <v>沽</v>
      </c>
      <c r="F60" t="str">
        <f t="shared" si="3"/>
        <v>4月</v>
      </c>
    </row>
    <row r="61" spans="1:6" x14ac:dyDescent="0.15">
      <c r="A61" s="1" t="s">
        <v>120</v>
      </c>
      <c r="B61" s="1" t="s">
        <v>121</v>
      </c>
      <c r="C61" t="str">
        <f t="shared" si="0"/>
        <v>2550</v>
      </c>
      <c r="D61" t="str">
        <f t="shared" si="1"/>
        <v>50ETF</v>
      </c>
      <c r="E61" t="str">
        <f t="shared" si="2"/>
        <v>购</v>
      </c>
      <c r="F61" t="str">
        <f t="shared" si="3"/>
        <v>6月</v>
      </c>
    </row>
    <row r="62" spans="1:6" x14ac:dyDescent="0.15">
      <c r="A62" s="1" t="s">
        <v>122</v>
      </c>
      <c r="B62" s="1" t="s">
        <v>123</v>
      </c>
      <c r="C62" t="str">
        <f t="shared" si="0"/>
        <v>2550</v>
      </c>
      <c r="D62" t="str">
        <f t="shared" si="1"/>
        <v>50ETF</v>
      </c>
      <c r="E62" t="str">
        <f t="shared" si="2"/>
        <v>沽</v>
      </c>
      <c r="F62" t="str">
        <f t="shared" si="3"/>
        <v>6月</v>
      </c>
    </row>
    <row r="63" spans="1:6" x14ac:dyDescent="0.15">
      <c r="A63" s="1" t="s">
        <v>124</v>
      </c>
      <c r="B63" s="1" t="s">
        <v>125</v>
      </c>
      <c r="C63" t="str">
        <f t="shared" si="0"/>
        <v>2550</v>
      </c>
      <c r="D63" t="str">
        <f t="shared" si="1"/>
        <v>50ETF</v>
      </c>
      <c r="E63" t="str">
        <f t="shared" si="2"/>
        <v>购</v>
      </c>
      <c r="F63" t="str">
        <f t="shared" si="3"/>
        <v>9月</v>
      </c>
    </row>
    <row r="64" spans="1:6" x14ac:dyDescent="0.15">
      <c r="A64" s="1" t="s">
        <v>126</v>
      </c>
      <c r="B64" s="1" t="s">
        <v>127</v>
      </c>
      <c r="C64" t="str">
        <f t="shared" si="0"/>
        <v>2550</v>
      </c>
      <c r="D64" t="str">
        <f t="shared" si="1"/>
        <v>50ETF</v>
      </c>
      <c r="E64" t="str">
        <f t="shared" si="2"/>
        <v>沽</v>
      </c>
      <c r="F64" t="str">
        <f t="shared" si="3"/>
        <v>9月</v>
      </c>
    </row>
    <row r="65" spans="1:6" x14ac:dyDescent="0.15">
      <c r="A65" s="1" t="s">
        <v>128</v>
      </c>
      <c r="B65" s="1" t="s">
        <v>129</v>
      </c>
      <c r="C65" t="str">
        <f t="shared" si="0"/>
        <v>2600</v>
      </c>
      <c r="D65" t="str">
        <f t="shared" si="1"/>
        <v>50ETF</v>
      </c>
      <c r="E65" t="str">
        <f t="shared" si="2"/>
        <v>购</v>
      </c>
      <c r="F65" t="str">
        <f t="shared" si="3"/>
        <v>3月</v>
      </c>
    </row>
    <row r="66" spans="1:6" x14ac:dyDescent="0.15">
      <c r="A66" s="1" t="s">
        <v>130</v>
      </c>
      <c r="B66" s="1" t="s">
        <v>131</v>
      </c>
      <c r="C66" t="str">
        <f t="shared" ref="C66:C129" si="4">RIGHT(B66,4)</f>
        <v>2600</v>
      </c>
      <c r="D66" t="str">
        <f t="shared" ref="D66:D129" si="5">LEFT(B66,5)</f>
        <v>50ETF</v>
      </c>
      <c r="E66" t="str">
        <f t="shared" ref="E66:E129" si="6">RIGHT(LEFT(B66,6),1)</f>
        <v>沽</v>
      </c>
      <c r="F66" t="str">
        <f t="shared" ref="F66:F129" si="7">RIGHT(LEFT(B66,LEN(B66)-4),LEN(B66)-6-4)</f>
        <v>3月</v>
      </c>
    </row>
    <row r="67" spans="1:6" x14ac:dyDescent="0.15">
      <c r="A67" s="1" t="s">
        <v>132</v>
      </c>
      <c r="B67" s="1" t="s">
        <v>133</v>
      </c>
      <c r="C67" t="str">
        <f t="shared" si="4"/>
        <v>2600</v>
      </c>
      <c r="D67" t="str">
        <f t="shared" si="5"/>
        <v>50ETF</v>
      </c>
      <c r="E67" t="str">
        <f t="shared" si="6"/>
        <v>购</v>
      </c>
      <c r="F67" t="str">
        <f t="shared" si="7"/>
        <v>4月</v>
      </c>
    </row>
    <row r="68" spans="1:6" x14ac:dyDescent="0.15">
      <c r="A68" s="1" t="s">
        <v>134</v>
      </c>
      <c r="B68" s="1" t="s">
        <v>135</v>
      </c>
      <c r="C68" t="str">
        <f t="shared" si="4"/>
        <v>2600</v>
      </c>
      <c r="D68" t="str">
        <f t="shared" si="5"/>
        <v>50ETF</v>
      </c>
      <c r="E68" t="str">
        <f t="shared" si="6"/>
        <v>沽</v>
      </c>
      <c r="F68" t="str">
        <f t="shared" si="7"/>
        <v>4月</v>
      </c>
    </row>
    <row r="69" spans="1:6" x14ac:dyDescent="0.15">
      <c r="A69" s="1" t="s">
        <v>136</v>
      </c>
      <c r="B69" s="1" t="s">
        <v>137</v>
      </c>
      <c r="C69" t="str">
        <f t="shared" si="4"/>
        <v>2600</v>
      </c>
      <c r="D69" t="str">
        <f t="shared" si="5"/>
        <v>50ETF</v>
      </c>
      <c r="E69" t="str">
        <f t="shared" si="6"/>
        <v>购</v>
      </c>
      <c r="F69" t="str">
        <f t="shared" si="7"/>
        <v>6月</v>
      </c>
    </row>
    <row r="70" spans="1:6" x14ac:dyDescent="0.15">
      <c r="A70" s="1" t="s">
        <v>138</v>
      </c>
      <c r="B70" s="1" t="s">
        <v>139</v>
      </c>
      <c r="C70" t="str">
        <f t="shared" si="4"/>
        <v>2600</v>
      </c>
      <c r="D70" t="str">
        <f t="shared" si="5"/>
        <v>50ETF</v>
      </c>
      <c r="E70" t="str">
        <f t="shared" si="6"/>
        <v>沽</v>
      </c>
      <c r="F70" t="str">
        <f t="shared" si="7"/>
        <v>6月</v>
      </c>
    </row>
    <row r="71" spans="1:6" x14ac:dyDescent="0.15">
      <c r="A71" s="1" t="s">
        <v>140</v>
      </c>
      <c r="B71" s="1" t="s">
        <v>141</v>
      </c>
      <c r="C71" t="str">
        <f t="shared" si="4"/>
        <v>2600</v>
      </c>
      <c r="D71" t="str">
        <f t="shared" si="5"/>
        <v>50ETF</v>
      </c>
      <c r="E71" t="str">
        <f t="shared" si="6"/>
        <v>购</v>
      </c>
      <c r="F71" t="str">
        <f t="shared" si="7"/>
        <v>9月</v>
      </c>
    </row>
    <row r="72" spans="1:6" x14ac:dyDescent="0.15">
      <c r="A72" s="1" t="s">
        <v>142</v>
      </c>
      <c r="B72" s="1" t="s">
        <v>143</v>
      </c>
      <c r="C72" t="str">
        <f t="shared" si="4"/>
        <v>2600</v>
      </c>
      <c r="D72" t="str">
        <f t="shared" si="5"/>
        <v>50ETF</v>
      </c>
      <c r="E72" t="str">
        <f t="shared" si="6"/>
        <v>沽</v>
      </c>
      <c r="F72" t="str">
        <f t="shared" si="7"/>
        <v>9月</v>
      </c>
    </row>
    <row r="73" spans="1:6" x14ac:dyDescent="0.15">
      <c r="A73" s="1" t="s">
        <v>144</v>
      </c>
      <c r="B73" s="1" t="s">
        <v>145</v>
      </c>
      <c r="C73" t="str">
        <f t="shared" si="4"/>
        <v>2650</v>
      </c>
      <c r="D73" t="str">
        <f t="shared" si="5"/>
        <v>50ETF</v>
      </c>
      <c r="E73" t="str">
        <f t="shared" si="6"/>
        <v>购</v>
      </c>
      <c r="F73" t="str">
        <f t="shared" si="7"/>
        <v>3月</v>
      </c>
    </row>
    <row r="74" spans="1:6" x14ac:dyDescent="0.15">
      <c r="A74" s="1" t="s">
        <v>146</v>
      </c>
      <c r="B74" s="1" t="s">
        <v>147</v>
      </c>
      <c r="C74" t="str">
        <f t="shared" si="4"/>
        <v>2650</v>
      </c>
      <c r="D74" t="str">
        <f t="shared" si="5"/>
        <v>50ETF</v>
      </c>
      <c r="E74" t="str">
        <f t="shared" si="6"/>
        <v>沽</v>
      </c>
      <c r="F74" t="str">
        <f t="shared" si="7"/>
        <v>3月</v>
      </c>
    </row>
    <row r="75" spans="1:6" x14ac:dyDescent="0.15">
      <c r="A75" s="1" t="s">
        <v>148</v>
      </c>
      <c r="B75" s="1" t="s">
        <v>149</v>
      </c>
      <c r="C75" t="str">
        <f t="shared" si="4"/>
        <v>2650</v>
      </c>
      <c r="D75" t="str">
        <f t="shared" si="5"/>
        <v>50ETF</v>
      </c>
      <c r="E75" t="str">
        <f t="shared" si="6"/>
        <v>购</v>
      </c>
      <c r="F75" t="str">
        <f t="shared" si="7"/>
        <v>4月</v>
      </c>
    </row>
    <row r="76" spans="1:6" x14ac:dyDescent="0.15">
      <c r="A76" s="1" t="s">
        <v>150</v>
      </c>
      <c r="B76" s="1" t="s">
        <v>151</v>
      </c>
      <c r="C76" t="str">
        <f t="shared" si="4"/>
        <v>2650</v>
      </c>
      <c r="D76" t="str">
        <f t="shared" si="5"/>
        <v>50ETF</v>
      </c>
      <c r="E76" t="str">
        <f t="shared" si="6"/>
        <v>沽</v>
      </c>
      <c r="F76" t="str">
        <f t="shared" si="7"/>
        <v>4月</v>
      </c>
    </row>
    <row r="77" spans="1:6" x14ac:dyDescent="0.15">
      <c r="A77" s="1" t="s">
        <v>152</v>
      </c>
      <c r="B77" s="1" t="s">
        <v>153</v>
      </c>
      <c r="C77" t="str">
        <f t="shared" si="4"/>
        <v>2650</v>
      </c>
      <c r="D77" t="str">
        <f t="shared" si="5"/>
        <v>50ETF</v>
      </c>
      <c r="E77" t="str">
        <f t="shared" si="6"/>
        <v>购</v>
      </c>
      <c r="F77" t="str">
        <f t="shared" si="7"/>
        <v>6月</v>
      </c>
    </row>
    <row r="78" spans="1:6" x14ac:dyDescent="0.15">
      <c r="A78" s="1" t="s">
        <v>154</v>
      </c>
      <c r="B78" s="1" t="s">
        <v>155</v>
      </c>
      <c r="C78" t="str">
        <f t="shared" si="4"/>
        <v>2650</v>
      </c>
      <c r="D78" t="str">
        <f t="shared" si="5"/>
        <v>50ETF</v>
      </c>
      <c r="E78" t="str">
        <f t="shared" si="6"/>
        <v>沽</v>
      </c>
      <c r="F78" t="str">
        <f t="shared" si="7"/>
        <v>6月</v>
      </c>
    </row>
    <row r="79" spans="1:6" x14ac:dyDescent="0.15">
      <c r="A79" s="1" t="s">
        <v>156</v>
      </c>
      <c r="B79" s="1" t="s">
        <v>157</v>
      </c>
      <c r="C79" t="str">
        <f t="shared" si="4"/>
        <v>2650</v>
      </c>
      <c r="D79" t="str">
        <f t="shared" si="5"/>
        <v>50ETF</v>
      </c>
      <c r="E79" t="str">
        <f t="shared" si="6"/>
        <v>购</v>
      </c>
      <c r="F79" t="str">
        <f t="shared" si="7"/>
        <v>9月</v>
      </c>
    </row>
    <row r="80" spans="1:6" x14ac:dyDescent="0.15">
      <c r="A80" s="1" t="s">
        <v>158</v>
      </c>
      <c r="B80" s="1" t="s">
        <v>159</v>
      </c>
      <c r="C80" t="str">
        <f t="shared" si="4"/>
        <v>2650</v>
      </c>
      <c r="D80" t="str">
        <f t="shared" si="5"/>
        <v>50ETF</v>
      </c>
      <c r="E80" t="str">
        <f t="shared" si="6"/>
        <v>沽</v>
      </c>
      <c r="F80" t="str">
        <f t="shared" si="7"/>
        <v>9月</v>
      </c>
    </row>
    <row r="81" spans="1:6" x14ac:dyDescent="0.15">
      <c r="A81" s="1" t="s">
        <v>160</v>
      </c>
      <c r="B81" s="1" t="s">
        <v>161</v>
      </c>
      <c r="C81" t="str">
        <f t="shared" si="4"/>
        <v>2700</v>
      </c>
      <c r="D81" t="str">
        <f t="shared" si="5"/>
        <v>50ETF</v>
      </c>
      <c r="E81" t="str">
        <f t="shared" si="6"/>
        <v>购</v>
      </c>
      <c r="F81" t="str">
        <f t="shared" si="7"/>
        <v>3月</v>
      </c>
    </row>
    <row r="82" spans="1:6" x14ac:dyDescent="0.15">
      <c r="A82" s="1" t="s">
        <v>162</v>
      </c>
      <c r="B82" s="1" t="s">
        <v>163</v>
      </c>
      <c r="C82" t="str">
        <f t="shared" si="4"/>
        <v>2700</v>
      </c>
      <c r="D82" t="str">
        <f t="shared" si="5"/>
        <v>50ETF</v>
      </c>
      <c r="E82" t="str">
        <f t="shared" si="6"/>
        <v>沽</v>
      </c>
      <c r="F82" t="str">
        <f t="shared" si="7"/>
        <v>3月</v>
      </c>
    </row>
    <row r="83" spans="1:6" x14ac:dyDescent="0.15">
      <c r="A83" s="1" t="s">
        <v>164</v>
      </c>
      <c r="B83" s="1" t="s">
        <v>165</v>
      </c>
      <c r="C83" t="str">
        <f t="shared" si="4"/>
        <v>2700</v>
      </c>
      <c r="D83" t="str">
        <f t="shared" si="5"/>
        <v>50ETF</v>
      </c>
      <c r="E83" t="str">
        <f t="shared" si="6"/>
        <v>购</v>
      </c>
      <c r="F83" t="str">
        <f t="shared" si="7"/>
        <v>4月</v>
      </c>
    </row>
    <row r="84" spans="1:6" x14ac:dyDescent="0.15">
      <c r="A84" s="1" t="s">
        <v>166</v>
      </c>
      <c r="B84" s="1" t="s">
        <v>167</v>
      </c>
      <c r="C84" t="str">
        <f t="shared" si="4"/>
        <v>2700</v>
      </c>
      <c r="D84" t="str">
        <f t="shared" si="5"/>
        <v>50ETF</v>
      </c>
      <c r="E84" t="str">
        <f t="shared" si="6"/>
        <v>沽</v>
      </c>
      <c r="F84" t="str">
        <f t="shared" si="7"/>
        <v>4月</v>
      </c>
    </row>
    <row r="85" spans="1:6" x14ac:dyDescent="0.15">
      <c r="A85" s="1" t="s">
        <v>168</v>
      </c>
      <c r="B85" s="1" t="s">
        <v>169</v>
      </c>
      <c r="C85" t="str">
        <f t="shared" si="4"/>
        <v>2700</v>
      </c>
      <c r="D85" t="str">
        <f t="shared" si="5"/>
        <v>50ETF</v>
      </c>
      <c r="E85" t="str">
        <f t="shared" si="6"/>
        <v>购</v>
      </c>
      <c r="F85" t="str">
        <f t="shared" si="7"/>
        <v>6月</v>
      </c>
    </row>
    <row r="86" spans="1:6" x14ac:dyDescent="0.15">
      <c r="A86" s="1" t="s">
        <v>170</v>
      </c>
      <c r="B86" s="1" t="s">
        <v>171</v>
      </c>
      <c r="C86" t="str">
        <f t="shared" si="4"/>
        <v>2700</v>
      </c>
      <c r="D86" t="str">
        <f t="shared" si="5"/>
        <v>50ETF</v>
      </c>
      <c r="E86" t="str">
        <f t="shared" si="6"/>
        <v>沽</v>
      </c>
      <c r="F86" t="str">
        <f t="shared" si="7"/>
        <v>6月</v>
      </c>
    </row>
    <row r="87" spans="1:6" x14ac:dyDescent="0.15">
      <c r="A87" s="1" t="s">
        <v>172</v>
      </c>
      <c r="B87" s="1" t="s">
        <v>173</v>
      </c>
      <c r="C87" t="str">
        <f t="shared" si="4"/>
        <v>2700</v>
      </c>
      <c r="D87" t="str">
        <f t="shared" si="5"/>
        <v>50ETF</v>
      </c>
      <c r="E87" t="str">
        <f t="shared" si="6"/>
        <v>购</v>
      </c>
      <c r="F87" t="str">
        <f t="shared" si="7"/>
        <v>9月</v>
      </c>
    </row>
    <row r="88" spans="1:6" x14ac:dyDescent="0.15">
      <c r="A88" s="1" t="s">
        <v>174</v>
      </c>
      <c r="B88" s="1" t="s">
        <v>175</v>
      </c>
      <c r="C88" t="str">
        <f t="shared" si="4"/>
        <v>2700</v>
      </c>
      <c r="D88" t="str">
        <f t="shared" si="5"/>
        <v>50ETF</v>
      </c>
      <c r="E88" t="str">
        <f t="shared" si="6"/>
        <v>沽</v>
      </c>
      <c r="F88" t="str">
        <f t="shared" si="7"/>
        <v>9月</v>
      </c>
    </row>
    <row r="89" spans="1:6" x14ac:dyDescent="0.15">
      <c r="A89" s="1" t="s">
        <v>176</v>
      </c>
      <c r="B89" s="1" t="s">
        <v>177</v>
      </c>
      <c r="C89" t="str">
        <f t="shared" si="4"/>
        <v>2750</v>
      </c>
      <c r="D89" t="str">
        <f t="shared" si="5"/>
        <v>50ETF</v>
      </c>
      <c r="E89" t="str">
        <f t="shared" si="6"/>
        <v>购</v>
      </c>
      <c r="F89" t="str">
        <f t="shared" si="7"/>
        <v>3月</v>
      </c>
    </row>
    <row r="90" spans="1:6" x14ac:dyDescent="0.15">
      <c r="A90" s="1" t="s">
        <v>178</v>
      </c>
      <c r="B90" s="1" t="s">
        <v>179</v>
      </c>
      <c r="C90" t="str">
        <f t="shared" si="4"/>
        <v>2750</v>
      </c>
      <c r="D90" t="str">
        <f t="shared" si="5"/>
        <v>50ETF</v>
      </c>
      <c r="E90" t="str">
        <f t="shared" si="6"/>
        <v>沽</v>
      </c>
      <c r="F90" t="str">
        <f t="shared" si="7"/>
        <v>3月</v>
      </c>
    </row>
    <row r="91" spans="1:6" x14ac:dyDescent="0.15">
      <c r="A91" s="1" t="s">
        <v>180</v>
      </c>
      <c r="B91" s="1" t="s">
        <v>181</v>
      </c>
      <c r="C91" t="str">
        <f t="shared" si="4"/>
        <v>2750</v>
      </c>
      <c r="D91" t="str">
        <f t="shared" si="5"/>
        <v>50ETF</v>
      </c>
      <c r="E91" t="str">
        <f t="shared" si="6"/>
        <v>购</v>
      </c>
      <c r="F91" t="str">
        <f t="shared" si="7"/>
        <v>4月</v>
      </c>
    </row>
    <row r="92" spans="1:6" x14ac:dyDescent="0.15">
      <c r="A92" s="1" t="s">
        <v>182</v>
      </c>
      <c r="B92" s="1" t="s">
        <v>183</v>
      </c>
      <c r="C92" t="str">
        <f t="shared" si="4"/>
        <v>2750</v>
      </c>
      <c r="D92" t="str">
        <f t="shared" si="5"/>
        <v>50ETF</v>
      </c>
      <c r="E92" t="str">
        <f t="shared" si="6"/>
        <v>沽</v>
      </c>
      <c r="F92" t="str">
        <f t="shared" si="7"/>
        <v>4月</v>
      </c>
    </row>
    <row r="93" spans="1:6" x14ac:dyDescent="0.15">
      <c r="A93" s="1" t="s">
        <v>184</v>
      </c>
      <c r="B93" s="1" t="s">
        <v>185</v>
      </c>
      <c r="C93" t="str">
        <f t="shared" si="4"/>
        <v>2750</v>
      </c>
      <c r="D93" t="str">
        <f t="shared" si="5"/>
        <v>50ETF</v>
      </c>
      <c r="E93" t="str">
        <f t="shared" si="6"/>
        <v>购</v>
      </c>
      <c r="F93" t="str">
        <f t="shared" si="7"/>
        <v>6月</v>
      </c>
    </row>
    <row r="94" spans="1:6" x14ac:dyDescent="0.15">
      <c r="A94" s="1" t="s">
        <v>186</v>
      </c>
      <c r="B94" s="1" t="s">
        <v>187</v>
      </c>
      <c r="C94" t="str">
        <f t="shared" si="4"/>
        <v>2750</v>
      </c>
      <c r="D94" t="str">
        <f t="shared" si="5"/>
        <v>50ETF</v>
      </c>
      <c r="E94" t="str">
        <f t="shared" si="6"/>
        <v>沽</v>
      </c>
      <c r="F94" t="str">
        <f t="shared" si="7"/>
        <v>6月</v>
      </c>
    </row>
    <row r="95" spans="1:6" x14ac:dyDescent="0.15">
      <c r="A95" s="1" t="s">
        <v>188</v>
      </c>
      <c r="B95" s="1" t="s">
        <v>189</v>
      </c>
      <c r="C95" t="str">
        <f t="shared" si="4"/>
        <v>2750</v>
      </c>
      <c r="D95" t="str">
        <f t="shared" si="5"/>
        <v>50ETF</v>
      </c>
      <c r="E95" t="str">
        <f t="shared" si="6"/>
        <v>购</v>
      </c>
      <c r="F95" t="str">
        <f t="shared" si="7"/>
        <v>9月</v>
      </c>
    </row>
    <row r="96" spans="1:6" x14ac:dyDescent="0.15">
      <c r="A96" s="1" t="s">
        <v>190</v>
      </c>
      <c r="B96" s="1" t="s">
        <v>191</v>
      </c>
      <c r="C96" t="str">
        <f t="shared" si="4"/>
        <v>2750</v>
      </c>
      <c r="D96" t="str">
        <f t="shared" si="5"/>
        <v>50ETF</v>
      </c>
      <c r="E96" t="str">
        <f t="shared" si="6"/>
        <v>沽</v>
      </c>
      <c r="F96" t="str">
        <f t="shared" si="7"/>
        <v>9月</v>
      </c>
    </row>
    <row r="97" spans="1:6" x14ac:dyDescent="0.15">
      <c r="A97" s="1" t="s">
        <v>192</v>
      </c>
      <c r="B97" s="1" t="s">
        <v>193</v>
      </c>
      <c r="C97" t="str">
        <f t="shared" si="4"/>
        <v>2800</v>
      </c>
      <c r="D97" t="str">
        <f t="shared" si="5"/>
        <v>50ETF</v>
      </c>
      <c r="E97" t="str">
        <f t="shared" si="6"/>
        <v>购</v>
      </c>
      <c r="F97" t="str">
        <f t="shared" si="7"/>
        <v>3月</v>
      </c>
    </row>
    <row r="98" spans="1:6" x14ac:dyDescent="0.15">
      <c r="A98" s="1" t="s">
        <v>194</v>
      </c>
      <c r="B98" s="1" t="s">
        <v>195</v>
      </c>
      <c r="C98" t="str">
        <f t="shared" si="4"/>
        <v>2800</v>
      </c>
      <c r="D98" t="str">
        <f t="shared" si="5"/>
        <v>50ETF</v>
      </c>
      <c r="E98" t="str">
        <f t="shared" si="6"/>
        <v>沽</v>
      </c>
      <c r="F98" t="str">
        <f t="shared" si="7"/>
        <v>3月</v>
      </c>
    </row>
    <row r="99" spans="1:6" x14ac:dyDescent="0.15">
      <c r="A99" s="1" t="s">
        <v>196</v>
      </c>
      <c r="B99" s="1" t="s">
        <v>197</v>
      </c>
      <c r="C99" t="str">
        <f t="shared" si="4"/>
        <v>2800</v>
      </c>
      <c r="D99" t="str">
        <f t="shared" si="5"/>
        <v>50ETF</v>
      </c>
      <c r="E99" t="str">
        <f t="shared" si="6"/>
        <v>购</v>
      </c>
      <c r="F99" t="str">
        <f t="shared" si="7"/>
        <v>4月</v>
      </c>
    </row>
    <row r="100" spans="1:6" x14ac:dyDescent="0.15">
      <c r="A100" s="1" t="s">
        <v>198</v>
      </c>
      <c r="B100" s="1" t="s">
        <v>199</v>
      </c>
      <c r="C100" t="str">
        <f t="shared" si="4"/>
        <v>2800</v>
      </c>
      <c r="D100" t="str">
        <f t="shared" si="5"/>
        <v>50ETF</v>
      </c>
      <c r="E100" t="str">
        <f t="shared" si="6"/>
        <v>沽</v>
      </c>
      <c r="F100" t="str">
        <f t="shared" si="7"/>
        <v>4月</v>
      </c>
    </row>
    <row r="101" spans="1:6" x14ac:dyDescent="0.15">
      <c r="A101" s="1" t="s">
        <v>200</v>
      </c>
      <c r="B101" s="1" t="s">
        <v>201</v>
      </c>
      <c r="C101" t="str">
        <f t="shared" si="4"/>
        <v>2800</v>
      </c>
      <c r="D101" t="str">
        <f t="shared" si="5"/>
        <v>50ETF</v>
      </c>
      <c r="E101" t="str">
        <f t="shared" si="6"/>
        <v>购</v>
      </c>
      <c r="F101" t="str">
        <f t="shared" si="7"/>
        <v>6月</v>
      </c>
    </row>
    <row r="102" spans="1:6" x14ac:dyDescent="0.15">
      <c r="A102" s="1" t="s">
        <v>202</v>
      </c>
      <c r="B102" s="1" t="s">
        <v>203</v>
      </c>
      <c r="C102" t="str">
        <f t="shared" si="4"/>
        <v>2800</v>
      </c>
      <c r="D102" t="str">
        <f t="shared" si="5"/>
        <v>50ETF</v>
      </c>
      <c r="E102" t="str">
        <f t="shared" si="6"/>
        <v>沽</v>
      </c>
      <c r="F102" t="str">
        <f t="shared" si="7"/>
        <v>6月</v>
      </c>
    </row>
    <row r="103" spans="1:6" x14ac:dyDescent="0.15">
      <c r="A103" s="1" t="s">
        <v>204</v>
      </c>
      <c r="B103" s="1" t="s">
        <v>205</v>
      </c>
      <c r="C103" t="str">
        <f t="shared" si="4"/>
        <v>2800</v>
      </c>
      <c r="D103" t="str">
        <f t="shared" si="5"/>
        <v>50ETF</v>
      </c>
      <c r="E103" t="str">
        <f t="shared" si="6"/>
        <v>购</v>
      </c>
      <c r="F103" t="str">
        <f t="shared" si="7"/>
        <v>9月</v>
      </c>
    </row>
    <row r="104" spans="1:6" x14ac:dyDescent="0.15">
      <c r="A104" s="1" t="s">
        <v>206</v>
      </c>
      <c r="B104" s="1" t="s">
        <v>207</v>
      </c>
      <c r="C104" t="str">
        <f t="shared" si="4"/>
        <v>2800</v>
      </c>
      <c r="D104" t="str">
        <f t="shared" si="5"/>
        <v>50ETF</v>
      </c>
      <c r="E104" t="str">
        <f t="shared" si="6"/>
        <v>沽</v>
      </c>
      <c r="F104" t="str">
        <f t="shared" si="7"/>
        <v>9月</v>
      </c>
    </row>
    <row r="105" spans="1:6" x14ac:dyDescent="0.15">
      <c r="A105" s="1" t="s">
        <v>208</v>
      </c>
      <c r="B105" s="1" t="s">
        <v>209</v>
      </c>
      <c r="C105" t="str">
        <f t="shared" si="4"/>
        <v>2500</v>
      </c>
      <c r="D105" t="str">
        <f t="shared" si="5"/>
        <v>50ETF</v>
      </c>
      <c r="E105" t="str">
        <f t="shared" si="6"/>
        <v>购</v>
      </c>
      <c r="F105" t="str">
        <f t="shared" si="7"/>
        <v>5月</v>
      </c>
    </row>
    <row r="106" spans="1:6" x14ac:dyDescent="0.15">
      <c r="A106" s="1" t="s">
        <v>210</v>
      </c>
      <c r="B106" s="1" t="s">
        <v>211</v>
      </c>
      <c r="C106" t="str">
        <f t="shared" si="4"/>
        <v>2550</v>
      </c>
      <c r="D106" t="str">
        <f t="shared" si="5"/>
        <v>50ETF</v>
      </c>
      <c r="E106" t="str">
        <f t="shared" si="6"/>
        <v>购</v>
      </c>
      <c r="F106" t="str">
        <f t="shared" si="7"/>
        <v>5月</v>
      </c>
    </row>
    <row r="107" spans="1:6" x14ac:dyDescent="0.15">
      <c r="A107" s="1" t="s">
        <v>212</v>
      </c>
      <c r="B107" s="1" t="s">
        <v>213</v>
      </c>
      <c r="C107" t="str">
        <f t="shared" si="4"/>
        <v>2600</v>
      </c>
      <c r="D107" t="str">
        <f t="shared" si="5"/>
        <v>50ETF</v>
      </c>
      <c r="E107" t="str">
        <f t="shared" si="6"/>
        <v>购</v>
      </c>
      <c r="F107" t="str">
        <f t="shared" si="7"/>
        <v>5月</v>
      </c>
    </row>
    <row r="108" spans="1:6" x14ac:dyDescent="0.15">
      <c r="A108" s="1" t="s">
        <v>214</v>
      </c>
      <c r="B108" s="1" t="s">
        <v>215</v>
      </c>
      <c r="C108" t="str">
        <f t="shared" si="4"/>
        <v>2650</v>
      </c>
      <c r="D108" t="str">
        <f t="shared" si="5"/>
        <v>50ETF</v>
      </c>
      <c r="E108" t="str">
        <f t="shared" si="6"/>
        <v>购</v>
      </c>
      <c r="F108" t="str">
        <f t="shared" si="7"/>
        <v>5月</v>
      </c>
    </row>
    <row r="109" spans="1:6" x14ac:dyDescent="0.15">
      <c r="A109" s="1" t="s">
        <v>216</v>
      </c>
      <c r="B109" s="1" t="s">
        <v>217</v>
      </c>
      <c r="C109" t="str">
        <f t="shared" si="4"/>
        <v>2700</v>
      </c>
      <c r="D109" t="str">
        <f t="shared" si="5"/>
        <v>50ETF</v>
      </c>
      <c r="E109" t="str">
        <f t="shared" si="6"/>
        <v>购</v>
      </c>
      <c r="F109" t="str">
        <f t="shared" si="7"/>
        <v>5月</v>
      </c>
    </row>
    <row r="110" spans="1:6" x14ac:dyDescent="0.15">
      <c r="A110" s="1" t="s">
        <v>218</v>
      </c>
      <c r="B110" s="1" t="s">
        <v>219</v>
      </c>
      <c r="C110" t="str">
        <f t="shared" si="4"/>
        <v>2500</v>
      </c>
      <c r="D110" t="str">
        <f t="shared" si="5"/>
        <v>50ETF</v>
      </c>
      <c r="E110" t="str">
        <f t="shared" si="6"/>
        <v>沽</v>
      </c>
      <c r="F110" t="str">
        <f t="shared" si="7"/>
        <v>5月</v>
      </c>
    </row>
    <row r="111" spans="1:6" x14ac:dyDescent="0.15">
      <c r="A111" s="1" t="s">
        <v>220</v>
      </c>
      <c r="B111" s="1" t="s">
        <v>221</v>
      </c>
      <c r="C111" t="str">
        <f t="shared" si="4"/>
        <v>2550</v>
      </c>
      <c r="D111" t="str">
        <f t="shared" si="5"/>
        <v>50ETF</v>
      </c>
      <c r="E111" t="str">
        <f t="shared" si="6"/>
        <v>沽</v>
      </c>
      <c r="F111" t="str">
        <f t="shared" si="7"/>
        <v>5月</v>
      </c>
    </row>
    <row r="112" spans="1:6" x14ac:dyDescent="0.15">
      <c r="A112" s="1" t="s">
        <v>222</v>
      </c>
      <c r="B112" s="1" t="s">
        <v>223</v>
      </c>
      <c r="C112" t="str">
        <f t="shared" si="4"/>
        <v>2600</v>
      </c>
      <c r="D112" t="str">
        <f t="shared" si="5"/>
        <v>50ETF</v>
      </c>
      <c r="E112" t="str">
        <f t="shared" si="6"/>
        <v>沽</v>
      </c>
      <c r="F112" t="str">
        <f t="shared" si="7"/>
        <v>5月</v>
      </c>
    </row>
    <row r="113" spans="1:6" x14ac:dyDescent="0.15">
      <c r="A113" s="1" t="s">
        <v>224</v>
      </c>
      <c r="B113" s="1" t="s">
        <v>225</v>
      </c>
      <c r="C113" t="str">
        <f t="shared" si="4"/>
        <v>2650</v>
      </c>
      <c r="D113" t="str">
        <f t="shared" si="5"/>
        <v>50ETF</v>
      </c>
      <c r="E113" t="str">
        <f t="shared" si="6"/>
        <v>沽</v>
      </c>
      <c r="F113" t="str">
        <f t="shared" si="7"/>
        <v>5月</v>
      </c>
    </row>
    <row r="114" spans="1:6" x14ac:dyDescent="0.15">
      <c r="A114" s="1" t="s">
        <v>226</v>
      </c>
      <c r="B114" s="1" t="s">
        <v>227</v>
      </c>
      <c r="C114" t="str">
        <f t="shared" si="4"/>
        <v>2700</v>
      </c>
      <c r="D114" t="str">
        <f t="shared" si="5"/>
        <v>50ETF</v>
      </c>
      <c r="E114" t="str">
        <f t="shared" si="6"/>
        <v>沽</v>
      </c>
      <c r="F114" t="str">
        <f t="shared" si="7"/>
        <v>5月</v>
      </c>
    </row>
    <row r="115" spans="1:6" x14ac:dyDescent="0.15">
      <c r="A115" s="1" t="s">
        <v>228</v>
      </c>
      <c r="B115" s="1" t="s">
        <v>229</v>
      </c>
      <c r="C115" t="str">
        <f t="shared" si="4"/>
        <v>2750</v>
      </c>
      <c r="D115" t="str">
        <f t="shared" si="5"/>
        <v>50ETF</v>
      </c>
      <c r="E115" t="str">
        <f t="shared" si="6"/>
        <v>购</v>
      </c>
      <c r="F115" t="str">
        <f t="shared" si="7"/>
        <v>5月</v>
      </c>
    </row>
    <row r="116" spans="1:6" x14ac:dyDescent="0.15">
      <c r="A116" s="1" t="s">
        <v>230</v>
      </c>
      <c r="B116" s="1" t="s">
        <v>231</v>
      </c>
      <c r="C116" t="str">
        <f t="shared" si="4"/>
        <v>2750</v>
      </c>
      <c r="D116" t="str">
        <f t="shared" si="5"/>
        <v>50ETF</v>
      </c>
      <c r="E116" t="str">
        <f t="shared" si="6"/>
        <v>沽</v>
      </c>
      <c r="F116" t="str">
        <f t="shared" si="7"/>
        <v>5月</v>
      </c>
    </row>
    <row r="117" spans="1:6" x14ac:dyDescent="0.15">
      <c r="A117" s="1" t="s">
        <v>232</v>
      </c>
      <c r="B117" s="1" t="s">
        <v>233</v>
      </c>
      <c r="C117" t="str">
        <f t="shared" si="4"/>
        <v>2850</v>
      </c>
      <c r="D117" t="str">
        <f t="shared" si="5"/>
        <v>50ETF</v>
      </c>
      <c r="E117" t="str">
        <f t="shared" si="6"/>
        <v>购</v>
      </c>
      <c r="F117" t="str">
        <f t="shared" si="7"/>
        <v>4月</v>
      </c>
    </row>
    <row r="118" spans="1:6" x14ac:dyDescent="0.15">
      <c r="A118" s="1" t="s">
        <v>234</v>
      </c>
      <c r="B118" s="1" t="s">
        <v>235</v>
      </c>
      <c r="C118" t="str">
        <f t="shared" si="4"/>
        <v>2850</v>
      </c>
      <c r="D118" t="str">
        <f t="shared" si="5"/>
        <v>50ETF</v>
      </c>
      <c r="E118" t="str">
        <f t="shared" si="6"/>
        <v>沽</v>
      </c>
      <c r="F118" t="str">
        <f t="shared" si="7"/>
        <v>4月</v>
      </c>
    </row>
    <row r="119" spans="1:6" x14ac:dyDescent="0.15">
      <c r="A119" s="1" t="s">
        <v>236</v>
      </c>
      <c r="B119" s="1" t="s">
        <v>237</v>
      </c>
      <c r="C119" t="str">
        <f t="shared" si="4"/>
        <v>2800</v>
      </c>
      <c r="D119" t="str">
        <f t="shared" si="5"/>
        <v>50ETF</v>
      </c>
      <c r="E119" t="str">
        <f t="shared" si="6"/>
        <v>购</v>
      </c>
      <c r="F119" t="str">
        <f t="shared" si="7"/>
        <v>5月</v>
      </c>
    </row>
    <row r="120" spans="1:6" x14ac:dyDescent="0.15">
      <c r="A120" s="1" t="s">
        <v>238</v>
      </c>
      <c r="B120" s="1" t="s">
        <v>239</v>
      </c>
      <c r="C120" t="str">
        <f t="shared" si="4"/>
        <v>2850</v>
      </c>
      <c r="D120" t="str">
        <f t="shared" si="5"/>
        <v>50ETF</v>
      </c>
      <c r="E120" t="str">
        <f t="shared" si="6"/>
        <v>购</v>
      </c>
      <c r="F120" t="str">
        <f t="shared" si="7"/>
        <v>5月</v>
      </c>
    </row>
    <row r="121" spans="1:6" x14ac:dyDescent="0.15">
      <c r="A121" s="1" t="s">
        <v>240</v>
      </c>
      <c r="B121" s="1" t="s">
        <v>241</v>
      </c>
      <c r="C121" t="str">
        <f t="shared" si="4"/>
        <v>2800</v>
      </c>
      <c r="D121" t="str">
        <f t="shared" si="5"/>
        <v>50ETF</v>
      </c>
      <c r="E121" t="str">
        <f t="shared" si="6"/>
        <v>沽</v>
      </c>
      <c r="F121" t="str">
        <f t="shared" si="7"/>
        <v>5月</v>
      </c>
    </row>
    <row r="122" spans="1:6" x14ac:dyDescent="0.15">
      <c r="A122" s="1" t="s">
        <v>242</v>
      </c>
      <c r="B122" s="1" t="s">
        <v>243</v>
      </c>
      <c r="C122" t="str">
        <f t="shared" si="4"/>
        <v>2850</v>
      </c>
      <c r="D122" t="str">
        <f t="shared" si="5"/>
        <v>50ETF</v>
      </c>
      <c r="E122" t="str">
        <f t="shared" si="6"/>
        <v>沽</v>
      </c>
      <c r="F122" t="str">
        <f t="shared" si="7"/>
        <v>5月</v>
      </c>
    </row>
    <row r="123" spans="1:6" x14ac:dyDescent="0.15">
      <c r="A123" s="1" t="s">
        <v>244</v>
      </c>
      <c r="B123" s="1" t="s">
        <v>245</v>
      </c>
      <c r="C123" t="str">
        <f t="shared" si="4"/>
        <v>2850</v>
      </c>
      <c r="D123" t="str">
        <f t="shared" si="5"/>
        <v>50ETF</v>
      </c>
      <c r="E123" t="str">
        <f t="shared" si="6"/>
        <v>购</v>
      </c>
      <c r="F123" t="str">
        <f t="shared" si="7"/>
        <v>6月</v>
      </c>
    </row>
    <row r="124" spans="1:6" x14ac:dyDescent="0.15">
      <c r="A124" s="1" t="s">
        <v>246</v>
      </c>
      <c r="B124" s="1" t="s">
        <v>247</v>
      </c>
      <c r="C124" t="str">
        <f t="shared" si="4"/>
        <v>2850</v>
      </c>
      <c r="D124" t="str">
        <f t="shared" si="5"/>
        <v>50ETF</v>
      </c>
      <c r="E124" t="str">
        <f t="shared" si="6"/>
        <v>沽</v>
      </c>
      <c r="F124" t="str">
        <f t="shared" si="7"/>
        <v>6月</v>
      </c>
    </row>
    <row r="125" spans="1:6" x14ac:dyDescent="0.15">
      <c r="A125" s="1" t="s">
        <v>248</v>
      </c>
      <c r="B125" s="1" t="s">
        <v>249</v>
      </c>
      <c r="C125" t="str">
        <f t="shared" si="4"/>
        <v>2850</v>
      </c>
      <c r="D125" t="str">
        <f t="shared" si="5"/>
        <v>50ETF</v>
      </c>
      <c r="E125" t="str">
        <f t="shared" si="6"/>
        <v>购</v>
      </c>
      <c r="F125" t="str">
        <f t="shared" si="7"/>
        <v>9月</v>
      </c>
    </row>
    <row r="126" spans="1:6" x14ac:dyDescent="0.15">
      <c r="A126" s="1" t="s">
        <v>250</v>
      </c>
      <c r="B126" s="1" t="s">
        <v>251</v>
      </c>
      <c r="C126" t="str">
        <f t="shared" si="4"/>
        <v>2850</v>
      </c>
      <c r="D126" t="str">
        <f t="shared" si="5"/>
        <v>50ETF</v>
      </c>
      <c r="E126" t="str">
        <f t="shared" si="6"/>
        <v>沽</v>
      </c>
      <c r="F126" t="str">
        <f t="shared" si="7"/>
        <v>9月</v>
      </c>
    </row>
    <row r="127" spans="1:6" x14ac:dyDescent="0.15">
      <c r="A127" s="1" t="s">
        <v>252</v>
      </c>
      <c r="B127" s="1" t="s">
        <v>253</v>
      </c>
      <c r="C127" t="str">
        <f t="shared" si="4"/>
        <v>2900</v>
      </c>
      <c r="D127" t="str">
        <f t="shared" si="5"/>
        <v>50ETF</v>
      </c>
      <c r="E127" t="str">
        <f t="shared" si="6"/>
        <v>购</v>
      </c>
      <c r="F127" t="str">
        <f t="shared" si="7"/>
        <v>4月</v>
      </c>
    </row>
    <row r="128" spans="1:6" x14ac:dyDescent="0.15">
      <c r="A128" s="1" t="s">
        <v>254</v>
      </c>
      <c r="B128" s="1" t="s">
        <v>255</v>
      </c>
      <c r="C128" t="str">
        <f t="shared" si="4"/>
        <v>2950</v>
      </c>
      <c r="D128" t="str">
        <f t="shared" si="5"/>
        <v>50ETF</v>
      </c>
      <c r="E128" t="str">
        <f t="shared" si="6"/>
        <v>购</v>
      </c>
      <c r="F128" t="str">
        <f t="shared" si="7"/>
        <v>4月</v>
      </c>
    </row>
    <row r="129" spans="1:6" x14ac:dyDescent="0.15">
      <c r="A129" s="1" t="s">
        <v>256</v>
      </c>
      <c r="B129" s="1" t="s">
        <v>257</v>
      </c>
      <c r="C129" t="str">
        <f t="shared" si="4"/>
        <v>2900</v>
      </c>
      <c r="D129" t="str">
        <f t="shared" si="5"/>
        <v>50ETF</v>
      </c>
      <c r="E129" t="str">
        <f t="shared" si="6"/>
        <v>沽</v>
      </c>
      <c r="F129" t="str">
        <f t="shared" si="7"/>
        <v>4月</v>
      </c>
    </row>
    <row r="130" spans="1:6" x14ac:dyDescent="0.15">
      <c r="A130" s="1" t="s">
        <v>258</v>
      </c>
      <c r="B130" s="1" t="s">
        <v>259</v>
      </c>
      <c r="C130" t="str">
        <f t="shared" ref="C130:C193" si="8">RIGHT(B130,4)</f>
        <v>2950</v>
      </c>
      <c r="D130" t="str">
        <f t="shared" ref="D130:D193" si="9">LEFT(B130,5)</f>
        <v>50ETF</v>
      </c>
      <c r="E130" t="str">
        <f t="shared" ref="E130:E193" si="10">RIGHT(LEFT(B130,6),1)</f>
        <v>沽</v>
      </c>
      <c r="F130" t="str">
        <f t="shared" ref="F130:F193" si="11">RIGHT(LEFT(B130,LEN(B130)-4),LEN(B130)-6-4)</f>
        <v>4月</v>
      </c>
    </row>
    <row r="131" spans="1:6" x14ac:dyDescent="0.15">
      <c r="A131" s="1" t="s">
        <v>260</v>
      </c>
      <c r="B131" s="1" t="s">
        <v>261</v>
      </c>
      <c r="C131" t="str">
        <f t="shared" si="8"/>
        <v>2900</v>
      </c>
      <c r="D131" t="str">
        <f t="shared" si="9"/>
        <v>50ETF</v>
      </c>
      <c r="E131" t="str">
        <f t="shared" si="10"/>
        <v>购</v>
      </c>
      <c r="F131" t="str">
        <f t="shared" si="11"/>
        <v>5月</v>
      </c>
    </row>
    <row r="132" spans="1:6" x14ac:dyDescent="0.15">
      <c r="A132" s="1" t="s">
        <v>262</v>
      </c>
      <c r="B132" s="1" t="s">
        <v>263</v>
      </c>
      <c r="C132" t="str">
        <f t="shared" si="8"/>
        <v>2950</v>
      </c>
      <c r="D132" t="str">
        <f t="shared" si="9"/>
        <v>50ETF</v>
      </c>
      <c r="E132" t="str">
        <f t="shared" si="10"/>
        <v>购</v>
      </c>
      <c r="F132" t="str">
        <f t="shared" si="11"/>
        <v>5月</v>
      </c>
    </row>
    <row r="133" spans="1:6" x14ac:dyDescent="0.15">
      <c r="A133" s="1" t="s">
        <v>264</v>
      </c>
      <c r="B133" s="1" t="s">
        <v>265</v>
      </c>
      <c r="C133" t="str">
        <f t="shared" si="8"/>
        <v>2900</v>
      </c>
      <c r="D133" t="str">
        <f t="shared" si="9"/>
        <v>50ETF</v>
      </c>
      <c r="E133" t="str">
        <f t="shared" si="10"/>
        <v>沽</v>
      </c>
      <c r="F133" t="str">
        <f t="shared" si="11"/>
        <v>5月</v>
      </c>
    </row>
    <row r="134" spans="1:6" x14ac:dyDescent="0.15">
      <c r="A134" s="1" t="s">
        <v>266</v>
      </c>
      <c r="B134" s="1" t="s">
        <v>267</v>
      </c>
      <c r="C134" t="str">
        <f t="shared" si="8"/>
        <v>2950</v>
      </c>
      <c r="D134" t="str">
        <f t="shared" si="9"/>
        <v>50ETF</v>
      </c>
      <c r="E134" t="str">
        <f t="shared" si="10"/>
        <v>沽</v>
      </c>
      <c r="F134" t="str">
        <f t="shared" si="11"/>
        <v>5月</v>
      </c>
    </row>
    <row r="135" spans="1:6" x14ac:dyDescent="0.15">
      <c r="A135" s="1" t="s">
        <v>268</v>
      </c>
      <c r="B135" s="1" t="s">
        <v>269</v>
      </c>
      <c r="C135" t="str">
        <f t="shared" si="8"/>
        <v>2900</v>
      </c>
      <c r="D135" t="str">
        <f t="shared" si="9"/>
        <v>50ETF</v>
      </c>
      <c r="E135" t="str">
        <f t="shared" si="10"/>
        <v>购</v>
      </c>
      <c r="F135" t="str">
        <f t="shared" si="11"/>
        <v>6月</v>
      </c>
    </row>
    <row r="136" spans="1:6" x14ac:dyDescent="0.15">
      <c r="A136" s="1" t="s">
        <v>270</v>
      </c>
      <c r="B136" s="1" t="s">
        <v>271</v>
      </c>
      <c r="C136" t="str">
        <f t="shared" si="8"/>
        <v>2950</v>
      </c>
      <c r="D136" t="str">
        <f t="shared" si="9"/>
        <v>50ETF</v>
      </c>
      <c r="E136" t="str">
        <f t="shared" si="10"/>
        <v>购</v>
      </c>
      <c r="F136" t="str">
        <f t="shared" si="11"/>
        <v>6月</v>
      </c>
    </row>
    <row r="137" spans="1:6" x14ac:dyDescent="0.15">
      <c r="A137" s="1" t="s">
        <v>272</v>
      </c>
      <c r="B137" s="1" t="s">
        <v>273</v>
      </c>
      <c r="C137" t="str">
        <f t="shared" si="8"/>
        <v>2900</v>
      </c>
      <c r="D137" t="str">
        <f t="shared" si="9"/>
        <v>50ETF</v>
      </c>
      <c r="E137" t="str">
        <f t="shared" si="10"/>
        <v>沽</v>
      </c>
      <c r="F137" t="str">
        <f t="shared" si="11"/>
        <v>6月</v>
      </c>
    </row>
    <row r="138" spans="1:6" x14ac:dyDescent="0.15">
      <c r="A138" s="1" t="s">
        <v>274</v>
      </c>
      <c r="B138" s="1" t="s">
        <v>275</v>
      </c>
      <c r="C138" t="str">
        <f t="shared" si="8"/>
        <v>2950</v>
      </c>
      <c r="D138" t="str">
        <f t="shared" si="9"/>
        <v>50ETF</v>
      </c>
      <c r="E138" t="str">
        <f t="shared" si="10"/>
        <v>沽</v>
      </c>
      <c r="F138" t="str">
        <f t="shared" si="11"/>
        <v>6月</v>
      </c>
    </row>
    <row r="139" spans="1:6" x14ac:dyDescent="0.15">
      <c r="A139" s="1" t="s">
        <v>276</v>
      </c>
      <c r="B139" s="1" t="s">
        <v>277</v>
      </c>
      <c r="C139" t="str">
        <f t="shared" si="8"/>
        <v>2900</v>
      </c>
      <c r="D139" t="str">
        <f t="shared" si="9"/>
        <v>50ETF</v>
      </c>
      <c r="E139" t="str">
        <f t="shared" si="10"/>
        <v>购</v>
      </c>
      <c r="F139" t="str">
        <f t="shared" si="11"/>
        <v>9月</v>
      </c>
    </row>
    <row r="140" spans="1:6" x14ac:dyDescent="0.15">
      <c r="A140" s="1" t="s">
        <v>278</v>
      </c>
      <c r="B140" s="1" t="s">
        <v>279</v>
      </c>
      <c r="C140" t="str">
        <f t="shared" si="8"/>
        <v>2950</v>
      </c>
      <c r="D140" t="str">
        <f t="shared" si="9"/>
        <v>50ETF</v>
      </c>
      <c r="E140" t="str">
        <f t="shared" si="10"/>
        <v>购</v>
      </c>
      <c r="F140" t="str">
        <f t="shared" si="11"/>
        <v>9月</v>
      </c>
    </row>
    <row r="141" spans="1:6" x14ac:dyDescent="0.15">
      <c r="A141" s="1" t="s">
        <v>280</v>
      </c>
      <c r="B141" s="1" t="s">
        <v>281</v>
      </c>
      <c r="C141" t="str">
        <f t="shared" si="8"/>
        <v>2900</v>
      </c>
      <c r="D141" t="str">
        <f t="shared" si="9"/>
        <v>50ETF</v>
      </c>
      <c r="E141" t="str">
        <f t="shared" si="10"/>
        <v>沽</v>
      </c>
      <c r="F141" t="str">
        <f t="shared" si="11"/>
        <v>9月</v>
      </c>
    </row>
    <row r="142" spans="1:6" x14ac:dyDescent="0.15">
      <c r="A142" s="1" t="s">
        <v>282</v>
      </c>
      <c r="B142" s="1" t="s">
        <v>283</v>
      </c>
      <c r="C142" t="str">
        <f t="shared" si="8"/>
        <v>2950</v>
      </c>
      <c r="D142" t="str">
        <f t="shared" si="9"/>
        <v>50ETF</v>
      </c>
      <c r="E142" t="str">
        <f t="shared" si="10"/>
        <v>沽</v>
      </c>
      <c r="F142" t="str">
        <f t="shared" si="11"/>
        <v>9月</v>
      </c>
    </row>
    <row r="143" spans="1:6" x14ac:dyDescent="0.15">
      <c r="A143" s="1" t="s">
        <v>284</v>
      </c>
      <c r="B143" s="1" t="s">
        <v>285</v>
      </c>
      <c r="C143" t="str">
        <f t="shared" si="8"/>
        <v>3000</v>
      </c>
      <c r="D143" t="str">
        <f t="shared" si="9"/>
        <v>50ETF</v>
      </c>
      <c r="E143" t="str">
        <f t="shared" si="10"/>
        <v>购</v>
      </c>
      <c r="F143" t="str">
        <f t="shared" si="11"/>
        <v>4月</v>
      </c>
    </row>
    <row r="144" spans="1:6" x14ac:dyDescent="0.15">
      <c r="A144" s="1" t="s">
        <v>286</v>
      </c>
      <c r="B144" s="1" t="s">
        <v>287</v>
      </c>
      <c r="C144" t="str">
        <f t="shared" si="8"/>
        <v>3000</v>
      </c>
      <c r="D144" t="str">
        <f t="shared" si="9"/>
        <v>50ETF</v>
      </c>
      <c r="E144" t="str">
        <f t="shared" si="10"/>
        <v>沽</v>
      </c>
      <c r="F144" t="str">
        <f t="shared" si="11"/>
        <v>4月</v>
      </c>
    </row>
    <row r="145" spans="1:6" x14ac:dyDescent="0.15">
      <c r="A145" s="1" t="s">
        <v>288</v>
      </c>
      <c r="B145" s="1" t="s">
        <v>289</v>
      </c>
      <c r="C145" t="str">
        <f t="shared" si="8"/>
        <v>3000</v>
      </c>
      <c r="D145" t="str">
        <f t="shared" si="9"/>
        <v>50ETF</v>
      </c>
      <c r="E145" t="str">
        <f t="shared" si="10"/>
        <v>购</v>
      </c>
      <c r="F145" t="str">
        <f t="shared" si="11"/>
        <v>5月</v>
      </c>
    </row>
    <row r="146" spans="1:6" x14ac:dyDescent="0.15">
      <c r="A146" s="1" t="s">
        <v>290</v>
      </c>
      <c r="B146" s="1" t="s">
        <v>291</v>
      </c>
      <c r="C146" t="str">
        <f t="shared" si="8"/>
        <v>3000</v>
      </c>
      <c r="D146" t="str">
        <f t="shared" si="9"/>
        <v>50ETF</v>
      </c>
      <c r="E146" t="str">
        <f t="shared" si="10"/>
        <v>沽</v>
      </c>
      <c r="F146" t="str">
        <f t="shared" si="11"/>
        <v>5月</v>
      </c>
    </row>
    <row r="147" spans="1:6" x14ac:dyDescent="0.15">
      <c r="A147" s="1" t="s">
        <v>292</v>
      </c>
      <c r="B147" s="1" t="s">
        <v>293</v>
      </c>
      <c r="C147" t="str">
        <f t="shared" si="8"/>
        <v>3000</v>
      </c>
      <c r="D147" t="str">
        <f t="shared" si="9"/>
        <v>50ETF</v>
      </c>
      <c r="E147" t="str">
        <f t="shared" si="10"/>
        <v>购</v>
      </c>
      <c r="F147" t="str">
        <f t="shared" si="11"/>
        <v>6月</v>
      </c>
    </row>
    <row r="148" spans="1:6" x14ac:dyDescent="0.15">
      <c r="A148" s="1" t="s">
        <v>294</v>
      </c>
      <c r="B148" s="1" t="s">
        <v>295</v>
      </c>
      <c r="C148" t="str">
        <f t="shared" si="8"/>
        <v>3000</v>
      </c>
      <c r="D148" t="str">
        <f t="shared" si="9"/>
        <v>50ETF</v>
      </c>
      <c r="E148" t="str">
        <f t="shared" si="10"/>
        <v>沽</v>
      </c>
      <c r="F148" t="str">
        <f t="shared" si="11"/>
        <v>6月</v>
      </c>
    </row>
    <row r="149" spans="1:6" x14ac:dyDescent="0.15">
      <c r="A149" s="1" t="s">
        <v>296</v>
      </c>
      <c r="B149" s="1" t="s">
        <v>297</v>
      </c>
      <c r="C149" t="str">
        <f t="shared" si="8"/>
        <v>3000</v>
      </c>
      <c r="D149" t="str">
        <f t="shared" si="9"/>
        <v>50ETF</v>
      </c>
      <c r="E149" t="str">
        <f t="shared" si="10"/>
        <v>购</v>
      </c>
      <c r="F149" t="str">
        <f t="shared" si="11"/>
        <v>9月</v>
      </c>
    </row>
    <row r="150" spans="1:6" x14ac:dyDescent="0.15">
      <c r="A150" s="1" t="s">
        <v>298</v>
      </c>
      <c r="B150" s="1" t="s">
        <v>299</v>
      </c>
      <c r="C150" t="str">
        <f t="shared" si="8"/>
        <v>3000</v>
      </c>
      <c r="D150" t="str">
        <f t="shared" si="9"/>
        <v>50ETF</v>
      </c>
      <c r="E150" t="str">
        <f t="shared" si="10"/>
        <v>沽</v>
      </c>
      <c r="F150" t="str">
        <f t="shared" si="11"/>
        <v>9月</v>
      </c>
    </row>
    <row r="151" spans="1:6" x14ac:dyDescent="0.15">
      <c r="A151" s="1" t="s">
        <v>300</v>
      </c>
      <c r="B151" s="1" t="s">
        <v>301</v>
      </c>
      <c r="C151" t="str">
        <f t="shared" si="8"/>
        <v>3100</v>
      </c>
      <c r="D151" t="str">
        <f t="shared" si="9"/>
        <v>50ETF</v>
      </c>
      <c r="E151" t="str">
        <f t="shared" si="10"/>
        <v>购</v>
      </c>
      <c r="F151" t="str">
        <f t="shared" si="11"/>
        <v>4月</v>
      </c>
    </row>
    <row r="152" spans="1:6" x14ac:dyDescent="0.15">
      <c r="A152" s="1" t="s">
        <v>302</v>
      </c>
      <c r="B152" s="1" t="s">
        <v>303</v>
      </c>
      <c r="C152" t="str">
        <f t="shared" si="8"/>
        <v>3100</v>
      </c>
      <c r="D152" t="str">
        <f t="shared" si="9"/>
        <v>50ETF</v>
      </c>
      <c r="E152" t="str">
        <f t="shared" si="10"/>
        <v>沽</v>
      </c>
      <c r="F152" t="str">
        <f t="shared" si="11"/>
        <v>4月</v>
      </c>
    </row>
    <row r="153" spans="1:6" x14ac:dyDescent="0.15">
      <c r="A153" s="1" t="s">
        <v>304</v>
      </c>
      <c r="B153" s="1" t="s">
        <v>305</v>
      </c>
      <c r="C153" t="str">
        <f t="shared" si="8"/>
        <v>3100</v>
      </c>
      <c r="D153" t="str">
        <f t="shared" si="9"/>
        <v>50ETF</v>
      </c>
      <c r="E153" t="str">
        <f t="shared" si="10"/>
        <v>购</v>
      </c>
      <c r="F153" t="str">
        <f t="shared" si="11"/>
        <v>5月</v>
      </c>
    </row>
    <row r="154" spans="1:6" x14ac:dyDescent="0.15">
      <c r="A154" s="1" t="s">
        <v>306</v>
      </c>
      <c r="B154" s="1" t="s">
        <v>307</v>
      </c>
      <c r="C154" t="str">
        <f t="shared" si="8"/>
        <v>3100</v>
      </c>
      <c r="D154" t="str">
        <f t="shared" si="9"/>
        <v>50ETF</v>
      </c>
      <c r="E154" t="str">
        <f t="shared" si="10"/>
        <v>沽</v>
      </c>
      <c r="F154" t="str">
        <f t="shared" si="11"/>
        <v>5月</v>
      </c>
    </row>
    <row r="155" spans="1:6" x14ac:dyDescent="0.15">
      <c r="A155" s="1" t="s">
        <v>308</v>
      </c>
      <c r="B155" s="1" t="s">
        <v>309</v>
      </c>
      <c r="C155" t="str">
        <f t="shared" si="8"/>
        <v>3100</v>
      </c>
      <c r="D155" t="str">
        <f t="shared" si="9"/>
        <v>50ETF</v>
      </c>
      <c r="E155" t="str">
        <f t="shared" si="10"/>
        <v>购</v>
      </c>
      <c r="F155" t="str">
        <f t="shared" si="11"/>
        <v>6月</v>
      </c>
    </row>
    <row r="156" spans="1:6" x14ac:dyDescent="0.15">
      <c r="A156" s="1" t="s">
        <v>310</v>
      </c>
      <c r="B156" s="1" t="s">
        <v>311</v>
      </c>
      <c r="C156" t="str">
        <f t="shared" si="8"/>
        <v>3100</v>
      </c>
      <c r="D156" t="str">
        <f t="shared" si="9"/>
        <v>50ETF</v>
      </c>
      <c r="E156" t="str">
        <f t="shared" si="10"/>
        <v>沽</v>
      </c>
      <c r="F156" t="str">
        <f t="shared" si="11"/>
        <v>6月</v>
      </c>
    </row>
    <row r="157" spans="1:6" x14ac:dyDescent="0.15">
      <c r="A157" s="1" t="s">
        <v>312</v>
      </c>
      <c r="B157" s="1" t="s">
        <v>313</v>
      </c>
      <c r="C157" t="str">
        <f t="shared" si="8"/>
        <v>3100</v>
      </c>
      <c r="D157" t="str">
        <f t="shared" si="9"/>
        <v>50ETF</v>
      </c>
      <c r="E157" t="str">
        <f t="shared" si="10"/>
        <v>购</v>
      </c>
      <c r="F157" t="str">
        <f t="shared" si="11"/>
        <v>9月</v>
      </c>
    </row>
    <row r="158" spans="1:6" x14ac:dyDescent="0.15">
      <c r="A158" s="1" t="s">
        <v>314</v>
      </c>
      <c r="B158" s="1" t="s">
        <v>315</v>
      </c>
      <c r="C158" t="str">
        <f t="shared" si="8"/>
        <v>3100</v>
      </c>
      <c r="D158" t="str">
        <f t="shared" si="9"/>
        <v>50ETF</v>
      </c>
      <c r="E158" t="str">
        <f t="shared" si="10"/>
        <v>沽</v>
      </c>
      <c r="F158" t="str">
        <f t="shared" si="11"/>
        <v>9月</v>
      </c>
    </row>
    <row r="159" spans="1:6" x14ac:dyDescent="0.15">
      <c r="A159" s="1" t="s">
        <v>316</v>
      </c>
      <c r="B159" s="1" t="s">
        <v>317</v>
      </c>
      <c r="C159" t="str">
        <f t="shared" si="8"/>
        <v>3200</v>
      </c>
      <c r="D159" t="str">
        <f t="shared" si="9"/>
        <v>50ETF</v>
      </c>
      <c r="E159" t="str">
        <f t="shared" si="10"/>
        <v>购</v>
      </c>
      <c r="F159" t="str">
        <f t="shared" si="11"/>
        <v>4月</v>
      </c>
    </row>
    <row r="160" spans="1:6" x14ac:dyDescent="0.15">
      <c r="A160" s="1" t="s">
        <v>318</v>
      </c>
      <c r="B160" s="1" t="s">
        <v>319</v>
      </c>
      <c r="C160" t="str">
        <f t="shared" si="8"/>
        <v>3200</v>
      </c>
      <c r="D160" t="str">
        <f t="shared" si="9"/>
        <v>50ETF</v>
      </c>
      <c r="E160" t="str">
        <f t="shared" si="10"/>
        <v>沽</v>
      </c>
      <c r="F160" t="str">
        <f t="shared" si="11"/>
        <v>4月</v>
      </c>
    </row>
    <row r="161" spans="1:6" x14ac:dyDescent="0.15">
      <c r="A161" s="1" t="s">
        <v>320</v>
      </c>
      <c r="B161" s="1" t="s">
        <v>321</v>
      </c>
      <c r="C161" t="str">
        <f t="shared" si="8"/>
        <v>3200</v>
      </c>
      <c r="D161" t="str">
        <f t="shared" si="9"/>
        <v>50ETF</v>
      </c>
      <c r="E161" t="str">
        <f t="shared" si="10"/>
        <v>购</v>
      </c>
      <c r="F161" t="str">
        <f t="shared" si="11"/>
        <v>5月</v>
      </c>
    </row>
    <row r="162" spans="1:6" x14ac:dyDescent="0.15">
      <c r="A162" s="1" t="s">
        <v>322</v>
      </c>
      <c r="B162" s="1" t="s">
        <v>323</v>
      </c>
      <c r="C162" t="str">
        <f t="shared" si="8"/>
        <v>3200</v>
      </c>
      <c r="D162" t="str">
        <f t="shared" si="9"/>
        <v>50ETF</v>
      </c>
      <c r="E162" t="str">
        <f t="shared" si="10"/>
        <v>沽</v>
      </c>
      <c r="F162" t="str">
        <f t="shared" si="11"/>
        <v>5月</v>
      </c>
    </row>
    <row r="163" spans="1:6" x14ac:dyDescent="0.15">
      <c r="A163" s="1" t="s">
        <v>324</v>
      </c>
      <c r="B163" s="1" t="s">
        <v>325</v>
      </c>
      <c r="C163" t="str">
        <f t="shared" si="8"/>
        <v>3200</v>
      </c>
      <c r="D163" t="str">
        <f t="shared" si="9"/>
        <v>50ETF</v>
      </c>
      <c r="E163" t="str">
        <f t="shared" si="10"/>
        <v>购</v>
      </c>
      <c r="F163" t="str">
        <f t="shared" si="11"/>
        <v>6月</v>
      </c>
    </row>
    <row r="164" spans="1:6" x14ac:dyDescent="0.15">
      <c r="A164" s="1" t="s">
        <v>326</v>
      </c>
      <c r="B164" s="1" t="s">
        <v>327</v>
      </c>
      <c r="C164" t="str">
        <f t="shared" si="8"/>
        <v>3200</v>
      </c>
      <c r="D164" t="str">
        <f t="shared" si="9"/>
        <v>50ETF</v>
      </c>
      <c r="E164" t="str">
        <f t="shared" si="10"/>
        <v>沽</v>
      </c>
      <c r="F164" t="str">
        <f t="shared" si="11"/>
        <v>6月</v>
      </c>
    </row>
    <row r="165" spans="1:6" x14ac:dyDescent="0.15">
      <c r="A165" s="1" t="s">
        <v>328</v>
      </c>
      <c r="B165" s="1" t="s">
        <v>329</v>
      </c>
      <c r="C165" t="str">
        <f t="shared" si="8"/>
        <v>3200</v>
      </c>
      <c r="D165" t="str">
        <f t="shared" si="9"/>
        <v>50ETF</v>
      </c>
      <c r="E165" t="str">
        <f t="shared" si="10"/>
        <v>购</v>
      </c>
      <c r="F165" t="str">
        <f t="shared" si="11"/>
        <v>9月</v>
      </c>
    </row>
    <row r="166" spans="1:6" x14ac:dyDescent="0.15">
      <c r="A166" s="1" t="s">
        <v>330</v>
      </c>
      <c r="B166" s="1" t="s">
        <v>331</v>
      </c>
      <c r="C166" t="str">
        <f t="shared" si="8"/>
        <v>3200</v>
      </c>
      <c r="D166" t="str">
        <f t="shared" si="9"/>
        <v>50ETF</v>
      </c>
      <c r="E166" t="str">
        <f t="shared" si="10"/>
        <v>沽</v>
      </c>
      <c r="F166" t="str">
        <f t="shared" si="11"/>
        <v>9月</v>
      </c>
    </row>
    <row r="167" spans="1:6" x14ac:dyDescent="0.15">
      <c r="A167" s="1" t="s">
        <v>332</v>
      </c>
      <c r="B167" s="1" t="s">
        <v>333</v>
      </c>
      <c r="C167" t="str">
        <f t="shared" si="8"/>
        <v>3300</v>
      </c>
      <c r="D167" t="str">
        <f t="shared" si="9"/>
        <v>50ETF</v>
      </c>
      <c r="E167" t="str">
        <f t="shared" si="10"/>
        <v>购</v>
      </c>
      <c r="F167" t="str">
        <f t="shared" si="11"/>
        <v>4月</v>
      </c>
    </row>
    <row r="168" spans="1:6" x14ac:dyDescent="0.15">
      <c r="A168" s="1" t="s">
        <v>334</v>
      </c>
      <c r="B168" s="1" t="s">
        <v>335</v>
      </c>
      <c r="C168" t="str">
        <f t="shared" si="8"/>
        <v>3300</v>
      </c>
      <c r="D168" t="str">
        <f t="shared" si="9"/>
        <v>50ETF</v>
      </c>
      <c r="E168" t="str">
        <f t="shared" si="10"/>
        <v>沽</v>
      </c>
      <c r="F168" t="str">
        <f t="shared" si="11"/>
        <v>4月</v>
      </c>
    </row>
    <row r="169" spans="1:6" x14ac:dyDescent="0.15">
      <c r="A169" s="1" t="s">
        <v>336</v>
      </c>
      <c r="B169" s="1" t="s">
        <v>337</v>
      </c>
      <c r="C169" t="str">
        <f t="shared" si="8"/>
        <v>3300</v>
      </c>
      <c r="D169" t="str">
        <f t="shared" si="9"/>
        <v>50ETF</v>
      </c>
      <c r="E169" t="str">
        <f t="shared" si="10"/>
        <v>购</v>
      </c>
      <c r="F169" t="str">
        <f t="shared" si="11"/>
        <v>5月</v>
      </c>
    </row>
    <row r="170" spans="1:6" x14ac:dyDescent="0.15">
      <c r="A170" s="1" t="s">
        <v>338</v>
      </c>
      <c r="B170" s="1" t="s">
        <v>339</v>
      </c>
      <c r="C170" t="str">
        <f t="shared" si="8"/>
        <v>3300</v>
      </c>
      <c r="D170" t="str">
        <f t="shared" si="9"/>
        <v>50ETF</v>
      </c>
      <c r="E170" t="str">
        <f t="shared" si="10"/>
        <v>沽</v>
      </c>
      <c r="F170" t="str">
        <f t="shared" si="11"/>
        <v>5月</v>
      </c>
    </row>
    <row r="171" spans="1:6" x14ac:dyDescent="0.15">
      <c r="A171" s="1" t="s">
        <v>340</v>
      </c>
      <c r="B171" s="1" t="s">
        <v>341</v>
      </c>
      <c r="C171" t="str">
        <f t="shared" si="8"/>
        <v>3300</v>
      </c>
      <c r="D171" t="str">
        <f t="shared" si="9"/>
        <v>50ETF</v>
      </c>
      <c r="E171" t="str">
        <f t="shared" si="10"/>
        <v>购</v>
      </c>
      <c r="F171" t="str">
        <f t="shared" si="11"/>
        <v>6月</v>
      </c>
    </row>
    <row r="172" spans="1:6" x14ac:dyDescent="0.15">
      <c r="A172" s="1" t="s">
        <v>342</v>
      </c>
      <c r="B172" s="1" t="s">
        <v>343</v>
      </c>
      <c r="C172" t="str">
        <f t="shared" si="8"/>
        <v>3300</v>
      </c>
      <c r="D172" t="str">
        <f t="shared" si="9"/>
        <v>50ETF</v>
      </c>
      <c r="E172" t="str">
        <f t="shared" si="10"/>
        <v>沽</v>
      </c>
      <c r="F172" t="str">
        <f t="shared" si="11"/>
        <v>6月</v>
      </c>
    </row>
    <row r="173" spans="1:6" x14ac:dyDescent="0.15">
      <c r="A173" s="1" t="s">
        <v>344</v>
      </c>
      <c r="B173" s="1" t="s">
        <v>345</v>
      </c>
      <c r="C173" t="str">
        <f t="shared" si="8"/>
        <v>3300</v>
      </c>
      <c r="D173" t="str">
        <f t="shared" si="9"/>
        <v>50ETF</v>
      </c>
      <c r="E173" t="str">
        <f t="shared" si="10"/>
        <v>购</v>
      </c>
      <c r="F173" t="str">
        <f t="shared" si="11"/>
        <v>9月</v>
      </c>
    </row>
    <row r="174" spans="1:6" x14ac:dyDescent="0.15">
      <c r="A174" s="1" t="s">
        <v>346</v>
      </c>
      <c r="B174" s="1" t="s">
        <v>347</v>
      </c>
      <c r="C174" t="str">
        <f t="shared" si="8"/>
        <v>3300</v>
      </c>
      <c r="D174" t="str">
        <f t="shared" si="9"/>
        <v>50ETF</v>
      </c>
      <c r="E174" t="str">
        <f t="shared" si="10"/>
        <v>沽</v>
      </c>
      <c r="F174" t="str">
        <f t="shared" si="11"/>
        <v>9月</v>
      </c>
    </row>
    <row r="175" spans="1:6" x14ac:dyDescent="0.15">
      <c r="A175" s="1" t="s">
        <v>348</v>
      </c>
      <c r="B175" s="1" t="s">
        <v>349</v>
      </c>
      <c r="C175" t="str">
        <f t="shared" si="8"/>
        <v>3400</v>
      </c>
      <c r="D175" t="str">
        <f t="shared" si="9"/>
        <v>50ETF</v>
      </c>
      <c r="E175" t="str">
        <f t="shared" si="10"/>
        <v>购</v>
      </c>
      <c r="F175" t="str">
        <f t="shared" si="11"/>
        <v>4月</v>
      </c>
    </row>
    <row r="176" spans="1:6" x14ac:dyDescent="0.15">
      <c r="A176" s="1" t="s">
        <v>350</v>
      </c>
      <c r="B176" s="1" t="s">
        <v>351</v>
      </c>
      <c r="C176" t="str">
        <f t="shared" si="8"/>
        <v>3400</v>
      </c>
      <c r="D176" t="str">
        <f t="shared" si="9"/>
        <v>50ETF</v>
      </c>
      <c r="E176" t="str">
        <f t="shared" si="10"/>
        <v>沽</v>
      </c>
      <c r="F176" t="str">
        <f t="shared" si="11"/>
        <v>4月</v>
      </c>
    </row>
    <row r="177" spans="1:6" x14ac:dyDescent="0.15">
      <c r="A177" s="1" t="s">
        <v>352</v>
      </c>
      <c r="B177" s="1" t="s">
        <v>353</v>
      </c>
      <c r="C177" t="str">
        <f t="shared" si="8"/>
        <v>3400</v>
      </c>
      <c r="D177" t="str">
        <f t="shared" si="9"/>
        <v>50ETF</v>
      </c>
      <c r="E177" t="str">
        <f t="shared" si="10"/>
        <v>购</v>
      </c>
      <c r="F177" t="str">
        <f t="shared" si="11"/>
        <v>5月</v>
      </c>
    </row>
    <row r="178" spans="1:6" x14ac:dyDescent="0.15">
      <c r="A178" s="1" t="s">
        <v>354</v>
      </c>
      <c r="B178" s="1" t="s">
        <v>355</v>
      </c>
      <c r="C178" t="str">
        <f t="shared" si="8"/>
        <v>3400</v>
      </c>
      <c r="D178" t="str">
        <f t="shared" si="9"/>
        <v>50ETF</v>
      </c>
      <c r="E178" t="str">
        <f t="shared" si="10"/>
        <v>沽</v>
      </c>
      <c r="F178" t="str">
        <f t="shared" si="11"/>
        <v>5月</v>
      </c>
    </row>
    <row r="179" spans="1:6" x14ac:dyDescent="0.15">
      <c r="A179" s="1" t="s">
        <v>356</v>
      </c>
      <c r="B179" s="1" t="s">
        <v>357</v>
      </c>
      <c r="C179" t="str">
        <f t="shared" si="8"/>
        <v>3400</v>
      </c>
      <c r="D179" t="str">
        <f t="shared" si="9"/>
        <v>50ETF</v>
      </c>
      <c r="E179" t="str">
        <f t="shared" si="10"/>
        <v>购</v>
      </c>
      <c r="F179" t="str">
        <f t="shared" si="11"/>
        <v>6月</v>
      </c>
    </row>
    <row r="180" spans="1:6" x14ac:dyDescent="0.15">
      <c r="A180" s="1" t="s">
        <v>358</v>
      </c>
      <c r="B180" s="1" t="s">
        <v>359</v>
      </c>
      <c r="C180" t="str">
        <f t="shared" si="8"/>
        <v>3400</v>
      </c>
      <c r="D180" t="str">
        <f t="shared" si="9"/>
        <v>50ETF</v>
      </c>
      <c r="E180" t="str">
        <f t="shared" si="10"/>
        <v>沽</v>
      </c>
      <c r="F180" t="str">
        <f t="shared" si="11"/>
        <v>6月</v>
      </c>
    </row>
    <row r="181" spans="1:6" x14ac:dyDescent="0.15">
      <c r="A181" s="1" t="s">
        <v>360</v>
      </c>
      <c r="B181" s="1" t="s">
        <v>361</v>
      </c>
      <c r="C181" t="str">
        <f t="shared" si="8"/>
        <v>3400</v>
      </c>
      <c r="D181" t="str">
        <f t="shared" si="9"/>
        <v>50ETF</v>
      </c>
      <c r="E181" t="str">
        <f t="shared" si="10"/>
        <v>购</v>
      </c>
      <c r="F181" t="str">
        <f t="shared" si="11"/>
        <v>9月</v>
      </c>
    </row>
    <row r="182" spans="1:6" x14ac:dyDescent="0.15">
      <c r="A182" s="1" t="s">
        <v>362</v>
      </c>
      <c r="B182" s="1" t="s">
        <v>363</v>
      </c>
      <c r="C182" t="str">
        <f t="shared" si="8"/>
        <v>3400</v>
      </c>
      <c r="D182" t="str">
        <f t="shared" si="9"/>
        <v>50ETF</v>
      </c>
      <c r="E182" t="str">
        <f t="shared" si="10"/>
        <v>沽</v>
      </c>
      <c r="F182" t="str">
        <f t="shared" si="11"/>
        <v>9月</v>
      </c>
    </row>
    <row r="183" spans="1:6" x14ac:dyDescent="0.15">
      <c r="A183" s="1" t="s">
        <v>364</v>
      </c>
      <c r="B183" s="1" t="s">
        <v>365</v>
      </c>
      <c r="C183" t="str">
        <f t="shared" si="8"/>
        <v>3000</v>
      </c>
      <c r="D183" t="str">
        <f t="shared" si="9"/>
        <v>50ETF</v>
      </c>
      <c r="E183" t="str">
        <f t="shared" si="10"/>
        <v>购</v>
      </c>
      <c r="F183" t="str">
        <f t="shared" si="11"/>
        <v>12月</v>
      </c>
    </row>
    <row r="184" spans="1:6" x14ac:dyDescent="0.15">
      <c r="A184" s="1" t="s">
        <v>366</v>
      </c>
      <c r="B184" s="1" t="s">
        <v>367</v>
      </c>
      <c r="C184" t="str">
        <f t="shared" si="8"/>
        <v>3100</v>
      </c>
      <c r="D184" t="str">
        <f t="shared" si="9"/>
        <v>50ETF</v>
      </c>
      <c r="E184" t="str">
        <f t="shared" si="10"/>
        <v>购</v>
      </c>
      <c r="F184" t="str">
        <f t="shared" si="11"/>
        <v>12月</v>
      </c>
    </row>
    <row r="185" spans="1:6" x14ac:dyDescent="0.15">
      <c r="A185" s="1" t="s">
        <v>368</v>
      </c>
      <c r="B185" s="1" t="s">
        <v>369</v>
      </c>
      <c r="C185" t="str">
        <f t="shared" si="8"/>
        <v>3200</v>
      </c>
      <c r="D185" t="str">
        <f t="shared" si="9"/>
        <v>50ETF</v>
      </c>
      <c r="E185" t="str">
        <f t="shared" si="10"/>
        <v>购</v>
      </c>
      <c r="F185" t="str">
        <f t="shared" si="11"/>
        <v>12月</v>
      </c>
    </row>
    <row r="186" spans="1:6" x14ac:dyDescent="0.15">
      <c r="A186" s="1" t="s">
        <v>370</v>
      </c>
      <c r="B186" s="1" t="s">
        <v>371</v>
      </c>
      <c r="C186" t="str">
        <f t="shared" si="8"/>
        <v>3300</v>
      </c>
      <c r="D186" t="str">
        <f t="shared" si="9"/>
        <v>50ETF</v>
      </c>
      <c r="E186" t="str">
        <f t="shared" si="10"/>
        <v>购</v>
      </c>
      <c r="F186" t="str">
        <f t="shared" si="11"/>
        <v>12月</v>
      </c>
    </row>
    <row r="187" spans="1:6" x14ac:dyDescent="0.15">
      <c r="A187" s="1" t="s">
        <v>372</v>
      </c>
      <c r="B187" s="1" t="s">
        <v>373</v>
      </c>
      <c r="C187" t="str">
        <f t="shared" si="8"/>
        <v>3400</v>
      </c>
      <c r="D187" t="str">
        <f t="shared" si="9"/>
        <v>50ETF</v>
      </c>
      <c r="E187" t="str">
        <f t="shared" si="10"/>
        <v>购</v>
      </c>
      <c r="F187" t="str">
        <f t="shared" si="11"/>
        <v>12月</v>
      </c>
    </row>
    <row r="188" spans="1:6" x14ac:dyDescent="0.15">
      <c r="A188" s="1" t="s">
        <v>374</v>
      </c>
      <c r="B188" s="1" t="s">
        <v>375</v>
      </c>
      <c r="C188" t="str">
        <f t="shared" si="8"/>
        <v>3000</v>
      </c>
      <c r="D188" t="str">
        <f t="shared" si="9"/>
        <v>50ETF</v>
      </c>
      <c r="E188" t="str">
        <f t="shared" si="10"/>
        <v>沽</v>
      </c>
      <c r="F188" t="str">
        <f t="shared" si="11"/>
        <v>12月</v>
      </c>
    </row>
    <row r="189" spans="1:6" x14ac:dyDescent="0.15">
      <c r="A189" s="1" t="s">
        <v>376</v>
      </c>
      <c r="B189" s="1" t="s">
        <v>377</v>
      </c>
      <c r="C189" t="str">
        <f t="shared" si="8"/>
        <v>3100</v>
      </c>
      <c r="D189" t="str">
        <f t="shared" si="9"/>
        <v>50ETF</v>
      </c>
      <c r="E189" t="str">
        <f t="shared" si="10"/>
        <v>沽</v>
      </c>
      <c r="F189" t="str">
        <f t="shared" si="11"/>
        <v>12月</v>
      </c>
    </row>
    <row r="190" spans="1:6" x14ac:dyDescent="0.15">
      <c r="A190" s="1" t="s">
        <v>378</v>
      </c>
      <c r="B190" s="1" t="s">
        <v>379</v>
      </c>
      <c r="C190" t="str">
        <f t="shared" si="8"/>
        <v>3200</v>
      </c>
      <c r="D190" t="str">
        <f t="shared" si="9"/>
        <v>50ETF</v>
      </c>
      <c r="E190" t="str">
        <f t="shared" si="10"/>
        <v>沽</v>
      </c>
      <c r="F190" t="str">
        <f t="shared" si="11"/>
        <v>12月</v>
      </c>
    </row>
    <row r="191" spans="1:6" x14ac:dyDescent="0.15">
      <c r="A191" s="1" t="s">
        <v>380</v>
      </c>
      <c r="B191" s="1" t="s">
        <v>381</v>
      </c>
      <c r="C191" t="str">
        <f t="shared" si="8"/>
        <v>3300</v>
      </c>
      <c r="D191" t="str">
        <f t="shared" si="9"/>
        <v>50ETF</v>
      </c>
      <c r="E191" t="str">
        <f t="shared" si="10"/>
        <v>沽</v>
      </c>
      <c r="F191" t="str">
        <f t="shared" si="11"/>
        <v>12月</v>
      </c>
    </row>
    <row r="192" spans="1:6" x14ac:dyDescent="0.15">
      <c r="A192" s="1" t="s">
        <v>382</v>
      </c>
      <c r="B192" s="1" t="s">
        <v>383</v>
      </c>
      <c r="C192" t="str">
        <f t="shared" si="8"/>
        <v>3400</v>
      </c>
      <c r="D192" t="str">
        <f t="shared" si="9"/>
        <v>50ETF</v>
      </c>
      <c r="E192" t="str">
        <f t="shared" si="10"/>
        <v>沽</v>
      </c>
      <c r="F192" t="str">
        <f t="shared" si="11"/>
        <v>12月</v>
      </c>
    </row>
    <row r="193" spans="1:6" x14ac:dyDescent="0.15">
      <c r="A193" s="1" t="s">
        <v>384</v>
      </c>
      <c r="B193" s="1" t="s">
        <v>385</v>
      </c>
      <c r="C193" t="str">
        <f t="shared" si="8"/>
        <v>3500</v>
      </c>
      <c r="D193" t="str">
        <f t="shared" si="9"/>
        <v>50ETF</v>
      </c>
      <c r="E193" t="str">
        <f t="shared" si="10"/>
        <v>购</v>
      </c>
      <c r="F193" t="str">
        <f t="shared" si="11"/>
        <v>5月</v>
      </c>
    </row>
    <row r="194" spans="1:6" x14ac:dyDescent="0.15">
      <c r="A194" s="1" t="s">
        <v>386</v>
      </c>
      <c r="B194" s="1" t="s">
        <v>387</v>
      </c>
      <c r="C194" t="str">
        <f t="shared" ref="C194:C257" si="12">RIGHT(B194,4)</f>
        <v>3500</v>
      </c>
      <c r="D194" t="str">
        <f t="shared" ref="D194:D257" si="13">LEFT(B194,5)</f>
        <v>50ETF</v>
      </c>
      <c r="E194" t="str">
        <f t="shared" ref="E194:E257" si="14">RIGHT(LEFT(B194,6),1)</f>
        <v>沽</v>
      </c>
      <c r="F194" t="str">
        <f t="shared" ref="F194:F257" si="15">RIGHT(LEFT(B194,LEN(B194)-4),LEN(B194)-6-4)</f>
        <v>5月</v>
      </c>
    </row>
    <row r="195" spans="1:6" x14ac:dyDescent="0.15">
      <c r="A195" s="1" t="s">
        <v>388</v>
      </c>
      <c r="B195" s="1" t="s">
        <v>389</v>
      </c>
      <c r="C195" t="str">
        <f t="shared" si="12"/>
        <v>3500</v>
      </c>
      <c r="D195" t="str">
        <f t="shared" si="13"/>
        <v>50ETF</v>
      </c>
      <c r="E195" t="str">
        <f t="shared" si="14"/>
        <v>购</v>
      </c>
      <c r="F195" t="str">
        <f t="shared" si="15"/>
        <v>6月</v>
      </c>
    </row>
    <row r="196" spans="1:6" x14ac:dyDescent="0.15">
      <c r="A196" s="1" t="s">
        <v>390</v>
      </c>
      <c r="B196" s="1" t="s">
        <v>391</v>
      </c>
      <c r="C196" t="str">
        <f t="shared" si="12"/>
        <v>3500</v>
      </c>
      <c r="D196" t="str">
        <f t="shared" si="13"/>
        <v>50ETF</v>
      </c>
      <c r="E196" t="str">
        <f t="shared" si="14"/>
        <v>沽</v>
      </c>
      <c r="F196" t="str">
        <f t="shared" si="15"/>
        <v>6月</v>
      </c>
    </row>
    <row r="197" spans="1:6" x14ac:dyDescent="0.15">
      <c r="A197" s="1" t="s">
        <v>392</v>
      </c>
      <c r="B197" s="1" t="s">
        <v>393</v>
      </c>
      <c r="C197" t="str">
        <f t="shared" si="12"/>
        <v>3500</v>
      </c>
      <c r="D197" t="str">
        <f t="shared" si="13"/>
        <v>50ETF</v>
      </c>
      <c r="E197" t="str">
        <f t="shared" si="14"/>
        <v>购</v>
      </c>
      <c r="F197" t="str">
        <f t="shared" si="15"/>
        <v>9月</v>
      </c>
    </row>
    <row r="198" spans="1:6" x14ac:dyDescent="0.15">
      <c r="A198" s="1" t="s">
        <v>394</v>
      </c>
      <c r="B198" s="1" t="s">
        <v>395</v>
      </c>
      <c r="C198" t="str">
        <f t="shared" si="12"/>
        <v>3500</v>
      </c>
      <c r="D198" t="str">
        <f t="shared" si="13"/>
        <v>50ETF</v>
      </c>
      <c r="E198" t="str">
        <f t="shared" si="14"/>
        <v>沽</v>
      </c>
      <c r="F198" t="str">
        <f t="shared" si="15"/>
        <v>9月</v>
      </c>
    </row>
    <row r="199" spans="1:6" x14ac:dyDescent="0.15">
      <c r="A199" s="1" t="s">
        <v>396</v>
      </c>
      <c r="B199" s="1" t="s">
        <v>397</v>
      </c>
      <c r="C199" t="str">
        <f t="shared" si="12"/>
        <v>3500</v>
      </c>
      <c r="D199" t="str">
        <f t="shared" si="13"/>
        <v>50ETF</v>
      </c>
      <c r="E199" t="str">
        <f t="shared" si="14"/>
        <v>购</v>
      </c>
      <c r="F199" t="str">
        <f t="shared" si="15"/>
        <v>12月</v>
      </c>
    </row>
    <row r="200" spans="1:6" x14ac:dyDescent="0.15">
      <c r="A200" s="1" t="s">
        <v>398</v>
      </c>
      <c r="B200" s="1" t="s">
        <v>399</v>
      </c>
      <c r="C200" t="str">
        <f t="shared" si="12"/>
        <v>3500</v>
      </c>
      <c r="D200" t="str">
        <f t="shared" si="13"/>
        <v>50ETF</v>
      </c>
      <c r="E200" t="str">
        <f t="shared" si="14"/>
        <v>沽</v>
      </c>
      <c r="F200" t="str">
        <f t="shared" si="15"/>
        <v>12月</v>
      </c>
    </row>
    <row r="201" spans="1:6" x14ac:dyDescent="0.15">
      <c r="A201" s="1" t="s">
        <v>400</v>
      </c>
      <c r="B201" s="1" t="s">
        <v>401</v>
      </c>
      <c r="C201" t="str">
        <f t="shared" si="12"/>
        <v>2950</v>
      </c>
      <c r="D201" t="str">
        <f t="shared" si="13"/>
        <v>50ETF</v>
      </c>
      <c r="E201" t="str">
        <f t="shared" si="14"/>
        <v>购</v>
      </c>
      <c r="F201" t="str">
        <f t="shared" si="15"/>
        <v>12月</v>
      </c>
    </row>
    <row r="202" spans="1:6" x14ac:dyDescent="0.15">
      <c r="A202" s="1" t="s">
        <v>402</v>
      </c>
      <c r="B202" s="1" t="s">
        <v>403</v>
      </c>
      <c r="C202" t="str">
        <f t="shared" si="12"/>
        <v>2950</v>
      </c>
      <c r="D202" t="str">
        <f t="shared" si="13"/>
        <v>50ETF</v>
      </c>
      <c r="E202" t="str">
        <f t="shared" si="14"/>
        <v>沽</v>
      </c>
      <c r="F202" t="str">
        <f t="shared" si="15"/>
        <v>12月</v>
      </c>
    </row>
    <row r="203" spans="1:6" x14ac:dyDescent="0.15">
      <c r="A203" s="1" t="s">
        <v>404</v>
      </c>
      <c r="B203" s="1" t="s">
        <v>405</v>
      </c>
      <c r="C203" t="str">
        <f t="shared" si="12"/>
        <v>2900</v>
      </c>
      <c r="D203" t="str">
        <f t="shared" si="13"/>
        <v>50ETF</v>
      </c>
      <c r="E203" t="str">
        <f t="shared" si="14"/>
        <v>购</v>
      </c>
      <c r="F203" t="str">
        <f t="shared" si="15"/>
        <v>12月</v>
      </c>
    </row>
    <row r="204" spans="1:6" x14ac:dyDescent="0.15">
      <c r="A204" s="1" t="s">
        <v>406</v>
      </c>
      <c r="B204" s="1" t="s">
        <v>407</v>
      </c>
      <c r="C204" t="str">
        <f t="shared" si="12"/>
        <v>2900</v>
      </c>
      <c r="D204" t="str">
        <f t="shared" si="13"/>
        <v>50ETF</v>
      </c>
      <c r="E204" t="str">
        <f t="shared" si="14"/>
        <v>沽</v>
      </c>
      <c r="F204" t="str">
        <f t="shared" si="15"/>
        <v>12月</v>
      </c>
    </row>
    <row r="205" spans="1:6" x14ac:dyDescent="0.15">
      <c r="A205" s="1" t="s">
        <v>408</v>
      </c>
      <c r="B205" s="1" t="s">
        <v>409</v>
      </c>
      <c r="C205" t="str">
        <f t="shared" si="12"/>
        <v>2850</v>
      </c>
      <c r="D205" t="str">
        <f t="shared" si="13"/>
        <v>50ETF</v>
      </c>
      <c r="E205" t="str">
        <f t="shared" si="14"/>
        <v>购</v>
      </c>
      <c r="F205" t="str">
        <f t="shared" si="15"/>
        <v>12月</v>
      </c>
    </row>
    <row r="206" spans="1:6" x14ac:dyDescent="0.15">
      <c r="A206" s="1" t="s">
        <v>410</v>
      </c>
      <c r="B206" s="1" t="s">
        <v>411</v>
      </c>
      <c r="C206" t="str">
        <f t="shared" si="12"/>
        <v>2850</v>
      </c>
      <c r="D206" t="str">
        <f t="shared" si="13"/>
        <v>50ETF</v>
      </c>
      <c r="E206" t="str">
        <f t="shared" si="14"/>
        <v>沽</v>
      </c>
      <c r="F206" t="str">
        <f t="shared" si="15"/>
        <v>12月</v>
      </c>
    </row>
    <row r="207" spans="1:6" x14ac:dyDescent="0.15">
      <c r="A207" s="1" t="s">
        <v>412</v>
      </c>
      <c r="B207" s="1" t="s">
        <v>413</v>
      </c>
      <c r="C207" t="str">
        <f t="shared" si="12"/>
        <v>3100</v>
      </c>
      <c r="D207" t="str">
        <f t="shared" si="13"/>
        <v>50ETF</v>
      </c>
      <c r="E207" t="str">
        <f t="shared" si="14"/>
        <v>购</v>
      </c>
      <c r="F207" t="str">
        <f t="shared" si="15"/>
        <v>7月</v>
      </c>
    </row>
    <row r="208" spans="1:6" x14ac:dyDescent="0.15">
      <c r="A208" s="1" t="s">
        <v>414</v>
      </c>
      <c r="B208" s="1" t="s">
        <v>415</v>
      </c>
      <c r="C208" t="str">
        <f t="shared" si="12"/>
        <v>3200</v>
      </c>
      <c r="D208" t="str">
        <f t="shared" si="13"/>
        <v>50ETF</v>
      </c>
      <c r="E208" t="str">
        <f t="shared" si="14"/>
        <v>购</v>
      </c>
      <c r="F208" t="str">
        <f t="shared" si="15"/>
        <v>7月</v>
      </c>
    </row>
    <row r="209" spans="1:6" x14ac:dyDescent="0.15">
      <c r="A209" s="1" t="s">
        <v>416</v>
      </c>
      <c r="B209" s="1" t="s">
        <v>417</v>
      </c>
      <c r="C209" t="str">
        <f t="shared" si="12"/>
        <v>3300</v>
      </c>
      <c r="D209" t="str">
        <f t="shared" si="13"/>
        <v>50ETF</v>
      </c>
      <c r="E209" t="str">
        <f t="shared" si="14"/>
        <v>购</v>
      </c>
      <c r="F209" t="str">
        <f t="shared" si="15"/>
        <v>7月</v>
      </c>
    </row>
    <row r="210" spans="1:6" x14ac:dyDescent="0.15">
      <c r="A210" s="1" t="s">
        <v>418</v>
      </c>
      <c r="B210" s="1" t="s">
        <v>419</v>
      </c>
      <c r="C210" t="str">
        <f t="shared" si="12"/>
        <v>3400</v>
      </c>
      <c r="D210" t="str">
        <f t="shared" si="13"/>
        <v>50ETF</v>
      </c>
      <c r="E210" t="str">
        <f t="shared" si="14"/>
        <v>购</v>
      </c>
      <c r="F210" t="str">
        <f t="shared" si="15"/>
        <v>7月</v>
      </c>
    </row>
    <row r="211" spans="1:6" x14ac:dyDescent="0.15">
      <c r="A211" s="1" t="s">
        <v>420</v>
      </c>
      <c r="B211" s="1" t="s">
        <v>421</v>
      </c>
      <c r="C211" t="str">
        <f t="shared" si="12"/>
        <v>3500</v>
      </c>
      <c r="D211" t="str">
        <f t="shared" si="13"/>
        <v>50ETF</v>
      </c>
      <c r="E211" t="str">
        <f t="shared" si="14"/>
        <v>购</v>
      </c>
      <c r="F211" t="str">
        <f t="shared" si="15"/>
        <v>7月</v>
      </c>
    </row>
    <row r="212" spans="1:6" x14ac:dyDescent="0.15">
      <c r="A212" s="1" t="s">
        <v>422</v>
      </c>
      <c r="B212" s="1" t="s">
        <v>423</v>
      </c>
      <c r="C212" t="str">
        <f t="shared" si="12"/>
        <v>3100</v>
      </c>
      <c r="D212" t="str">
        <f t="shared" si="13"/>
        <v>50ETF</v>
      </c>
      <c r="E212" t="str">
        <f t="shared" si="14"/>
        <v>沽</v>
      </c>
      <c r="F212" t="str">
        <f t="shared" si="15"/>
        <v>7月</v>
      </c>
    </row>
    <row r="213" spans="1:6" x14ac:dyDescent="0.15">
      <c r="A213" s="1" t="s">
        <v>424</v>
      </c>
      <c r="B213" s="1" t="s">
        <v>425</v>
      </c>
      <c r="C213" t="str">
        <f t="shared" si="12"/>
        <v>3200</v>
      </c>
      <c r="D213" t="str">
        <f t="shared" si="13"/>
        <v>50ETF</v>
      </c>
      <c r="E213" t="str">
        <f t="shared" si="14"/>
        <v>沽</v>
      </c>
      <c r="F213" t="str">
        <f t="shared" si="15"/>
        <v>7月</v>
      </c>
    </row>
    <row r="214" spans="1:6" x14ac:dyDescent="0.15">
      <c r="A214" s="1" t="s">
        <v>426</v>
      </c>
      <c r="B214" s="1" t="s">
        <v>427</v>
      </c>
      <c r="C214" t="str">
        <f t="shared" si="12"/>
        <v>3300</v>
      </c>
      <c r="D214" t="str">
        <f t="shared" si="13"/>
        <v>50ETF</v>
      </c>
      <c r="E214" t="str">
        <f t="shared" si="14"/>
        <v>沽</v>
      </c>
      <c r="F214" t="str">
        <f t="shared" si="15"/>
        <v>7月</v>
      </c>
    </row>
    <row r="215" spans="1:6" x14ac:dyDescent="0.15">
      <c r="A215" s="1" t="s">
        <v>428</v>
      </c>
      <c r="B215" s="1" t="s">
        <v>429</v>
      </c>
      <c r="C215" t="str">
        <f t="shared" si="12"/>
        <v>3400</v>
      </c>
      <c r="D215" t="str">
        <f t="shared" si="13"/>
        <v>50ETF</v>
      </c>
      <c r="E215" t="str">
        <f t="shared" si="14"/>
        <v>沽</v>
      </c>
      <c r="F215" t="str">
        <f t="shared" si="15"/>
        <v>7月</v>
      </c>
    </row>
    <row r="216" spans="1:6" x14ac:dyDescent="0.15">
      <c r="A216" s="1" t="s">
        <v>430</v>
      </c>
      <c r="B216" s="1" t="s">
        <v>431</v>
      </c>
      <c r="C216" t="str">
        <f t="shared" si="12"/>
        <v>3500</v>
      </c>
      <c r="D216" t="str">
        <f t="shared" si="13"/>
        <v>50ETF</v>
      </c>
      <c r="E216" t="str">
        <f t="shared" si="14"/>
        <v>沽</v>
      </c>
      <c r="F216" t="str">
        <f t="shared" si="15"/>
        <v>7月</v>
      </c>
    </row>
    <row r="217" spans="1:6" x14ac:dyDescent="0.15">
      <c r="A217" s="1" t="s">
        <v>432</v>
      </c>
      <c r="B217" s="1" t="s">
        <v>433</v>
      </c>
      <c r="C217" t="str">
        <f t="shared" si="12"/>
        <v>2950</v>
      </c>
      <c r="D217" t="str">
        <f t="shared" si="13"/>
        <v>50ETF</v>
      </c>
      <c r="E217" t="str">
        <f t="shared" si="14"/>
        <v>购</v>
      </c>
      <c r="F217" t="str">
        <f t="shared" si="15"/>
        <v>7月</v>
      </c>
    </row>
    <row r="218" spans="1:6" x14ac:dyDescent="0.15">
      <c r="A218" s="1" t="s">
        <v>434</v>
      </c>
      <c r="B218" s="1" t="s">
        <v>435</v>
      </c>
      <c r="C218" t="str">
        <f t="shared" si="12"/>
        <v>3000</v>
      </c>
      <c r="D218" t="str">
        <f t="shared" si="13"/>
        <v>50ETF</v>
      </c>
      <c r="E218" t="str">
        <f t="shared" si="14"/>
        <v>购</v>
      </c>
      <c r="F218" t="str">
        <f t="shared" si="15"/>
        <v>7月</v>
      </c>
    </row>
    <row r="219" spans="1:6" x14ac:dyDescent="0.15">
      <c r="A219" s="1" t="s">
        <v>436</v>
      </c>
      <c r="B219" s="1" t="s">
        <v>437</v>
      </c>
      <c r="C219" t="str">
        <f t="shared" si="12"/>
        <v>2950</v>
      </c>
      <c r="D219" t="str">
        <f t="shared" si="13"/>
        <v>50ETF</v>
      </c>
      <c r="E219" t="str">
        <f t="shared" si="14"/>
        <v>沽</v>
      </c>
      <c r="F219" t="str">
        <f t="shared" si="15"/>
        <v>7月</v>
      </c>
    </row>
    <row r="220" spans="1:6" x14ac:dyDescent="0.15">
      <c r="A220" s="1" t="s">
        <v>438</v>
      </c>
      <c r="B220" s="1" t="s">
        <v>439</v>
      </c>
      <c r="C220" t="str">
        <f t="shared" si="12"/>
        <v>3000</v>
      </c>
      <c r="D220" t="str">
        <f t="shared" si="13"/>
        <v>50ETF</v>
      </c>
      <c r="E220" t="str">
        <f t="shared" si="14"/>
        <v>沽</v>
      </c>
      <c r="F220" t="str">
        <f t="shared" si="15"/>
        <v>7月</v>
      </c>
    </row>
    <row r="221" spans="1:6" x14ac:dyDescent="0.15">
      <c r="A221" s="1" t="s">
        <v>440</v>
      </c>
      <c r="B221" s="1" t="s">
        <v>441</v>
      </c>
      <c r="C221" t="str">
        <f t="shared" si="12"/>
        <v>3600</v>
      </c>
      <c r="D221" t="str">
        <f t="shared" si="13"/>
        <v>50ETF</v>
      </c>
      <c r="E221" t="str">
        <f t="shared" si="14"/>
        <v>购</v>
      </c>
      <c r="F221" t="str">
        <f t="shared" si="15"/>
        <v>6月</v>
      </c>
    </row>
    <row r="222" spans="1:6" x14ac:dyDescent="0.15">
      <c r="A222" s="1" t="s">
        <v>442</v>
      </c>
      <c r="B222" s="1" t="s">
        <v>443</v>
      </c>
      <c r="C222" t="str">
        <f t="shared" si="12"/>
        <v>3600</v>
      </c>
      <c r="D222" t="str">
        <f t="shared" si="13"/>
        <v>50ETF</v>
      </c>
      <c r="E222" t="str">
        <f t="shared" si="14"/>
        <v>沽</v>
      </c>
      <c r="F222" t="str">
        <f t="shared" si="15"/>
        <v>6月</v>
      </c>
    </row>
    <row r="223" spans="1:6" x14ac:dyDescent="0.15">
      <c r="A223" s="1" t="s">
        <v>444</v>
      </c>
      <c r="B223" s="1" t="s">
        <v>445</v>
      </c>
      <c r="C223" t="str">
        <f t="shared" si="12"/>
        <v>3600</v>
      </c>
      <c r="D223" t="str">
        <f t="shared" si="13"/>
        <v>50ETF</v>
      </c>
      <c r="E223" t="str">
        <f t="shared" si="14"/>
        <v>购</v>
      </c>
      <c r="F223" t="str">
        <f t="shared" si="15"/>
        <v>7月</v>
      </c>
    </row>
    <row r="224" spans="1:6" x14ac:dyDescent="0.15">
      <c r="A224" s="1" t="s">
        <v>446</v>
      </c>
      <c r="B224" s="1" t="s">
        <v>447</v>
      </c>
      <c r="C224" t="str">
        <f t="shared" si="12"/>
        <v>3600</v>
      </c>
      <c r="D224" t="str">
        <f t="shared" si="13"/>
        <v>50ETF</v>
      </c>
      <c r="E224" t="str">
        <f t="shared" si="14"/>
        <v>沽</v>
      </c>
      <c r="F224" t="str">
        <f t="shared" si="15"/>
        <v>7月</v>
      </c>
    </row>
    <row r="225" spans="1:6" x14ac:dyDescent="0.15">
      <c r="A225" s="1" t="s">
        <v>448</v>
      </c>
      <c r="B225" s="1" t="s">
        <v>449</v>
      </c>
      <c r="C225" t="str">
        <f t="shared" si="12"/>
        <v>3600</v>
      </c>
      <c r="D225" t="str">
        <f t="shared" si="13"/>
        <v>50ETF</v>
      </c>
      <c r="E225" t="str">
        <f t="shared" si="14"/>
        <v>购</v>
      </c>
      <c r="F225" t="str">
        <f t="shared" si="15"/>
        <v>9月</v>
      </c>
    </row>
    <row r="226" spans="1:6" x14ac:dyDescent="0.15">
      <c r="A226" s="1" t="s">
        <v>450</v>
      </c>
      <c r="B226" s="1" t="s">
        <v>451</v>
      </c>
      <c r="C226" t="str">
        <f t="shared" si="12"/>
        <v>3600</v>
      </c>
      <c r="D226" t="str">
        <f t="shared" si="13"/>
        <v>50ETF</v>
      </c>
      <c r="E226" t="str">
        <f t="shared" si="14"/>
        <v>沽</v>
      </c>
      <c r="F226" t="str">
        <f t="shared" si="15"/>
        <v>9月</v>
      </c>
    </row>
    <row r="227" spans="1:6" x14ac:dyDescent="0.15">
      <c r="A227" s="1" t="s">
        <v>452</v>
      </c>
      <c r="B227" s="1" t="s">
        <v>453</v>
      </c>
      <c r="C227" t="str">
        <f t="shared" si="12"/>
        <v>3600</v>
      </c>
      <c r="D227" t="str">
        <f t="shared" si="13"/>
        <v>50ETF</v>
      </c>
      <c r="E227" t="str">
        <f t="shared" si="14"/>
        <v>购</v>
      </c>
      <c r="F227" t="str">
        <f t="shared" si="15"/>
        <v>12月</v>
      </c>
    </row>
    <row r="228" spans="1:6" x14ac:dyDescent="0.15">
      <c r="A228" s="1" t="s">
        <v>454</v>
      </c>
      <c r="B228" s="1" t="s">
        <v>455</v>
      </c>
      <c r="C228" t="str">
        <f t="shared" si="12"/>
        <v>3600</v>
      </c>
      <c r="D228" t="str">
        <f t="shared" si="13"/>
        <v>50ETF</v>
      </c>
      <c r="E228" t="str">
        <f t="shared" si="14"/>
        <v>沽</v>
      </c>
      <c r="F228" t="str">
        <f t="shared" si="15"/>
        <v>12月</v>
      </c>
    </row>
    <row r="229" spans="1:6" x14ac:dyDescent="0.15">
      <c r="A229" s="1" t="s">
        <v>456</v>
      </c>
      <c r="B229" s="1" t="s">
        <v>457</v>
      </c>
      <c r="C229" t="str">
        <f t="shared" si="12"/>
        <v>2900</v>
      </c>
      <c r="D229" t="str">
        <f t="shared" si="13"/>
        <v>50ETF</v>
      </c>
      <c r="E229" t="str">
        <f t="shared" si="14"/>
        <v>购</v>
      </c>
      <c r="F229" t="str">
        <f t="shared" si="15"/>
        <v>7月</v>
      </c>
    </row>
    <row r="230" spans="1:6" x14ac:dyDescent="0.15">
      <c r="A230" s="1" t="s">
        <v>458</v>
      </c>
      <c r="B230" s="1" t="s">
        <v>459</v>
      </c>
      <c r="C230" t="str">
        <f t="shared" si="12"/>
        <v>2900</v>
      </c>
      <c r="D230" t="str">
        <f t="shared" si="13"/>
        <v>50ETF</v>
      </c>
      <c r="E230" t="str">
        <f t="shared" si="14"/>
        <v>沽</v>
      </c>
      <c r="F230" t="str">
        <f t="shared" si="15"/>
        <v>7月</v>
      </c>
    </row>
    <row r="231" spans="1:6" x14ac:dyDescent="0.15">
      <c r="A231" s="1" t="s">
        <v>460</v>
      </c>
      <c r="B231" s="1" t="s">
        <v>461</v>
      </c>
      <c r="C231" t="str">
        <f t="shared" si="12"/>
        <v>2750</v>
      </c>
      <c r="D231" t="str">
        <f t="shared" si="13"/>
        <v>50ETF</v>
      </c>
      <c r="E231" t="str">
        <f t="shared" si="14"/>
        <v>购</v>
      </c>
      <c r="F231" t="str">
        <f t="shared" si="15"/>
        <v>7月</v>
      </c>
    </row>
    <row r="232" spans="1:6" x14ac:dyDescent="0.15">
      <c r="A232" s="1" t="s">
        <v>462</v>
      </c>
      <c r="B232" s="1" t="s">
        <v>463</v>
      </c>
      <c r="C232" t="str">
        <f t="shared" si="12"/>
        <v>2800</v>
      </c>
      <c r="D232" t="str">
        <f t="shared" si="13"/>
        <v>50ETF</v>
      </c>
      <c r="E232" t="str">
        <f t="shared" si="14"/>
        <v>购</v>
      </c>
      <c r="F232" t="str">
        <f t="shared" si="15"/>
        <v>7月</v>
      </c>
    </row>
    <row r="233" spans="1:6" x14ac:dyDescent="0.15">
      <c r="A233" s="1" t="s">
        <v>464</v>
      </c>
      <c r="B233" s="1" t="s">
        <v>465</v>
      </c>
      <c r="C233" t="str">
        <f t="shared" si="12"/>
        <v>2850</v>
      </c>
      <c r="D233" t="str">
        <f t="shared" si="13"/>
        <v>50ETF</v>
      </c>
      <c r="E233" t="str">
        <f t="shared" si="14"/>
        <v>购</v>
      </c>
      <c r="F233" t="str">
        <f t="shared" si="15"/>
        <v>7月</v>
      </c>
    </row>
    <row r="234" spans="1:6" x14ac:dyDescent="0.15">
      <c r="A234" s="1" t="s">
        <v>466</v>
      </c>
      <c r="B234" s="1" t="s">
        <v>467</v>
      </c>
      <c r="C234" t="str">
        <f t="shared" si="12"/>
        <v>2750</v>
      </c>
      <c r="D234" t="str">
        <f t="shared" si="13"/>
        <v>50ETF</v>
      </c>
      <c r="E234" t="str">
        <f t="shared" si="14"/>
        <v>沽</v>
      </c>
      <c r="F234" t="str">
        <f t="shared" si="15"/>
        <v>7月</v>
      </c>
    </row>
    <row r="235" spans="1:6" x14ac:dyDescent="0.15">
      <c r="A235" s="1" t="s">
        <v>468</v>
      </c>
      <c r="B235" s="1" t="s">
        <v>469</v>
      </c>
      <c r="C235" t="str">
        <f t="shared" si="12"/>
        <v>2800</v>
      </c>
      <c r="D235" t="str">
        <f t="shared" si="13"/>
        <v>50ETF</v>
      </c>
      <c r="E235" t="str">
        <f t="shared" si="14"/>
        <v>沽</v>
      </c>
      <c r="F235" t="str">
        <f t="shared" si="15"/>
        <v>7月</v>
      </c>
    </row>
    <row r="236" spans="1:6" x14ac:dyDescent="0.15">
      <c r="A236" s="1" t="s">
        <v>470</v>
      </c>
      <c r="B236" s="1" t="s">
        <v>471</v>
      </c>
      <c r="C236" t="str">
        <f t="shared" si="12"/>
        <v>2850</v>
      </c>
      <c r="D236" t="str">
        <f t="shared" si="13"/>
        <v>50ETF</v>
      </c>
      <c r="E236" t="str">
        <f t="shared" si="14"/>
        <v>沽</v>
      </c>
      <c r="F236" t="str">
        <f t="shared" si="15"/>
        <v>7月</v>
      </c>
    </row>
    <row r="237" spans="1:6" x14ac:dyDescent="0.15">
      <c r="A237" s="1" t="s">
        <v>472</v>
      </c>
      <c r="B237" s="1" t="s">
        <v>473</v>
      </c>
      <c r="C237" t="str">
        <f t="shared" si="12"/>
        <v>2750</v>
      </c>
      <c r="D237" t="str">
        <f t="shared" si="13"/>
        <v>50ETF</v>
      </c>
      <c r="E237" t="str">
        <f t="shared" si="14"/>
        <v>购</v>
      </c>
      <c r="F237" t="str">
        <f t="shared" si="15"/>
        <v>12月</v>
      </c>
    </row>
    <row r="238" spans="1:6" x14ac:dyDescent="0.15">
      <c r="A238" s="1" t="s">
        <v>474</v>
      </c>
      <c r="B238" s="1" t="s">
        <v>475</v>
      </c>
      <c r="C238" t="str">
        <f t="shared" si="12"/>
        <v>2800</v>
      </c>
      <c r="D238" t="str">
        <f t="shared" si="13"/>
        <v>50ETF</v>
      </c>
      <c r="E238" t="str">
        <f t="shared" si="14"/>
        <v>购</v>
      </c>
      <c r="F238" t="str">
        <f t="shared" si="15"/>
        <v>12月</v>
      </c>
    </row>
    <row r="239" spans="1:6" x14ac:dyDescent="0.15">
      <c r="A239" s="1" t="s">
        <v>476</v>
      </c>
      <c r="B239" s="1" t="s">
        <v>477</v>
      </c>
      <c r="C239" t="str">
        <f t="shared" si="12"/>
        <v>2750</v>
      </c>
      <c r="D239" t="str">
        <f t="shared" si="13"/>
        <v>50ETF</v>
      </c>
      <c r="E239" t="str">
        <f t="shared" si="14"/>
        <v>沽</v>
      </c>
      <c r="F239" t="str">
        <f t="shared" si="15"/>
        <v>12月</v>
      </c>
    </row>
    <row r="240" spans="1:6" x14ac:dyDescent="0.15">
      <c r="A240" s="1" t="s">
        <v>478</v>
      </c>
      <c r="B240" s="1" t="s">
        <v>479</v>
      </c>
      <c r="C240" t="str">
        <f t="shared" si="12"/>
        <v>2800</v>
      </c>
      <c r="D240" t="str">
        <f t="shared" si="13"/>
        <v>50ETF</v>
      </c>
      <c r="E240" t="str">
        <f t="shared" si="14"/>
        <v>沽</v>
      </c>
      <c r="F240" t="str">
        <f t="shared" si="15"/>
        <v>12月</v>
      </c>
    </row>
    <row r="241" spans="1:6" x14ac:dyDescent="0.15">
      <c r="A241" s="1" t="s">
        <v>480</v>
      </c>
      <c r="B241" s="1" t="s">
        <v>481</v>
      </c>
      <c r="C241" t="str">
        <f t="shared" si="12"/>
        <v>2900</v>
      </c>
      <c r="D241" t="str">
        <f t="shared" si="13"/>
        <v>50ETF</v>
      </c>
      <c r="E241" t="str">
        <f t="shared" si="14"/>
        <v>购</v>
      </c>
      <c r="F241" t="str">
        <f t="shared" si="15"/>
        <v>8月</v>
      </c>
    </row>
    <row r="242" spans="1:6" x14ac:dyDescent="0.15">
      <c r="A242" s="1" t="s">
        <v>482</v>
      </c>
      <c r="B242" s="1" t="s">
        <v>483</v>
      </c>
      <c r="C242" t="str">
        <f t="shared" si="12"/>
        <v>2950</v>
      </c>
      <c r="D242" t="str">
        <f t="shared" si="13"/>
        <v>50ETF</v>
      </c>
      <c r="E242" t="str">
        <f t="shared" si="14"/>
        <v>购</v>
      </c>
      <c r="F242" t="str">
        <f t="shared" si="15"/>
        <v>8月</v>
      </c>
    </row>
    <row r="243" spans="1:6" x14ac:dyDescent="0.15">
      <c r="A243" s="1" t="s">
        <v>484</v>
      </c>
      <c r="B243" s="1" t="s">
        <v>485</v>
      </c>
      <c r="C243" t="str">
        <f t="shared" si="12"/>
        <v>3000</v>
      </c>
      <c r="D243" t="str">
        <f t="shared" si="13"/>
        <v>50ETF</v>
      </c>
      <c r="E243" t="str">
        <f t="shared" si="14"/>
        <v>购</v>
      </c>
      <c r="F243" t="str">
        <f t="shared" si="15"/>
        <v>8月</v>
      </c>
    </row>
    <row r="244" spans="1:6" x14ac:dyDescent="0.15">
      <c r="A244" s="1" t="s">
        <v>486</v>
      </c>
      <c r="B244" s="1" t="s">
        <v>487</v>
      </c>
      <c r="C244" t="str">
        <f t="shared" si="12"/>
        <v>3100</v>
      </c>
      <c r="D244" t="str">
        <f t="shared" si="13"/>
        <v>50ETF</v>
      </c>
      <c r="E244" t="str">
        <f t="shared" si="14"/>
        <v>购</v>
      </c>
      <c r="F244" t="str">
        <f t="shared" si="15"/>
        <v>8月</v>
      </c>
    </row>
    <row r="245" spans="1:6" x14ac:dyDescent="0.15">
      <c r="A245" s="1" t="s">
        <v>488</v>
      </c>
      <c r="B245" s="1" t="s">
        <v>489</v>
      </c>
      <c r="C245" t="str">
        <f t="shared" si="12"/>
        <v>3200</v>
      </c>
      <c r="D245" t="str">
        <f t="shared" si="13"/>
        <v>50ETF</v>
      </c>
      <c r="E245" t="str">
        <f t="shared" si="14"/>
        <v>购</v>
      </c>
      <c r="F245" t="str">
        <f t="shared" si="15"/>
        <v>8月</v>
      </c>
    </row>
    <row r="246" spans="1:6" x14ac:dyDescent="0.15">
      <c r="A246" s="1" t="s">
        <v>490</v>
      </c>
      <c r="B246" s="1" t="s">
        <v>491</v>
      </c>
      <c r="C246" t="str">
        <f t="shared" si="12"/>
        <v>2900</v>
      </c>
      <c r="D246" t="str">
        <f t="shared" si="13"/>
        <v>50ETF</v>
      </c>
      <c r="E246" t="str">
        <f t="shared" si="14"/>
        <v>沽</v>
      </c>
      <c r="F246" t="str">
        <f t="shared" si="15"/>
        <v>8月</v>
      </c>
    </row>
    <row r="247" spans="1:6" x14ac:dyDescent="0.15">
      <c r="A247" s="1" t="s">
        <v>492</v>
      </c>
      <c r="B247" s="1" t="s">
        <v>493</v>
      </c>
      <c r="C247" t="str">
        <f t="shared" si="12"/>
        <v>2950</v>
      </c>
      <c r="D247" t="str">
        <f t="shared" si="13"/>
        <v>50ETF</v>
      </c>
      <c r="E247" t="str">
        <f t="shared" si="14"/>
        <v>沽</v>
      </c>
      <c r="F247" t="str">
        <f t="shared" si="15"/>
        <v>8月</v>
      </c>
    </row>
    <row r="248" spans="1:6" x14ac:dyDescent="0.15">
      <c r="A248" s="1" t="s">
        <v>494</v>
      </c>
      <c r="B248" s="1" t="s">
        <v>495</v>
      </c>
      <c r="C248" t="str">
        <f t="shared" si="12"/>
        <v>3000</v>
      </c>
      <c r="D248" t="str">
        <f t="shared" si="13"/>
        <v>50ETF</v>
      </c>
      <c r="E248" t="str">
        <f t="shared" si="14"/>
        <v>沽</v>
      </c>
      <c r="F248" t="str">
        <f t="shared" si="15"/>
        <v>8月</v>
      </c>
    </row>
    <row r="249" spans="1:6" x14ac:dyDescent="0.15">
      <c r="A249" s="1" t="s">
        <v>496</v>
      </c>
      <c r="B249" s="1" t="s">
        <v>497</v>
      </c>
      <c r="C249" t="str">
        <f t="shared" si="12"/>
        <v>3100</v>
      </c>
      <c r="D249" t="str">
        <f t="shared" si="13"/>
        <v>50ETF</v>
      </c>
      <c r="E249" t="str">
        <f t="shared" si="14"/>
        <v>沽</v>
      </c>
      <c r="F249" t="str">
        <f t="shared" si="15"/>
        <v>8月</v>
      </c>
    </row>
    <row r="250" spans="1:6" x14ac:dyDescent="0.15">
      <c r="A250" s="1" t="s">
        <v>498</v>
      </c>
      <c r="B250" s="1" t="s">
        <v>499</v>
      </c>
      <c r="C250" t="str">
        <f t="shared" si="12"/>
        <v>3200</v>
      </c>
      <c r="D250" t="str">
        <f t="shared" si="13"/>
        <v>50ETF</v>
      </c>
      <c r="E250" t="str">
        <f t="shared" si="14"/>
        <v>沽</v>
      </c>
      <c r="F250" t="str">
        <f t="shared" si="15"/>
        <v>8月</v>
      </c>
    </row>
    <row r="251" spans="1:6" x14ac:dyDescent="0.15">
      <c r="A251" s="1" t="s">
        <v>500</v>
      </c>
      <c r="B251" s="1" t="s">
        <v>501</v>
      </c>
      <c r="C251" t="str">
        <f t="shared" si="12"/>
        <v>2800</v>
      </c>
      <c r="D251" t="str">
        <f t="shared" si="13"/>
        <v>50ETF</v>
      </c>
      <c r="E251" t="str">
        <f t="shared" si="14"/>
        <v>购</v>
      </c>
      <c r="F251" t="str">
        <f t="shared" si="15"/>
        <v>8月</v>
      </c>
    </row>
    <row r="252" spans="1:6" x14ac:dyDescent="0.15">
      <c r="A252" s="1" t="s">
        <v>502</v>
      </c>
      <c r="B252" s="1" t="s">
        <v>503</v>
      </c>
      <c r="C252" t="str">
        <f t="shared" si="12"/>
        <v>2850</v>
      </c>
      <c r="D252" t="str">
        <f t="shared" si="13"/>
        <v>50ETF</v>
      </c>
      <c r="E252" t="str">
        <f t="shared" si="14"/>
        <v>购</v>
      </c>
      <c r="F252" t="str">
        <f t="shared" si="15"/>
        <v>8月</v>
      </c>
    </row>
    <row r="253" spans="1:6" x14ac:dyDescent="0.15">
      <c r="A253" s="1" t="s">
        <v>504</v>
      </c>
      <c r="B253" s="1" t="s">
        <v>505</v>
      </c>
      <c r="C253" t="str">
        <f t="shared" si="12"/>
        <v>2800</v>
      </c>
      <c r="D253" t="str">
        <f t="shared" si="13"/>
        <v>50ETF</v>
      </c>
      <c r="E253" t="str">
        <f t="shared" si="14"/>
        <v>沽</v>
      </c>
      <c r="F253" t="str">
        <f t="shared" si="15"/>
        <v>8月</v>
      </c>
    </row>
    <row r="254" spans="1:6" x14ac:dyDescent="0.15">
      <c r="A254" s="1" t="s">
        <v>506</v>
      </c>
      <c r="B254" s="1" t="s">
        <v>507</v>
      </c>
      <c r="C254" t="str">
        <f t="shared" si="12"/>
        <v>2850</v>
      </c>
      <c r="D254" t="str">
        <f t="shared" si="13"/>
        <v>50ETF</v>
      </c>
      <c r="E254" t="str">
        <f t="shared" si="14"/>
        <v>沽</v>
      </c>
      <c r="F254" t="str">
        <f t="shared" si="15"/>
        <v>8月</v>
      </c>
    </row>
    <row r="255" spans="1:6" x14ac:dyDescent="0.15">
      <c r="A255" s="1" t="s">
        <v>508</v>
      </c>
      <c r="B255" s="1" t="s">
        <v>509</v>
      </c>
      <c r="C255" t="str">
        <f t="shared" si="12"/>
        <v>2600</v>
      </c>
      <c r="D255" t="str">
        <f t="shared" si="13"/>
        <v>50ETF</v>
      </c>
      <c r="E255" t="str">
        <f t="shared" si="14"/>
        <v>购</v>
      </c>
      <c r="F255" t="str">
        <f t="shared" si="15"/>
        <v>7月</v>
      </c>
    </row>
    <row r="256" spans="1:6" x14ac:dyDescent="0.15">
      <c r="A256" s="1" t="s">
        <v>510</v>
      </c>
      <c r="B256" s="1" t="s">
        <v>511</v>
      </c>
      <c r="C256" t="str">
        <f t="shared" si="12"/>
        <v>2650</v>
      </c>
      <c r="D256" t="str">
        <f t="shared" si="13"/>
        <v>50ETF</v>
      </c>
      <c r="E256" t="str">
        <f t="shared" si="14"/>
        <v>购</v>
      </c>
      <c r="F256" t="str">
        <f t="shared" si="15"/>
        <v>7月</v>
      </c>
    </row>
    <row r="257" spans="1:6" x14ac:dyDescent="0.15">
      <c r="A257" s="1" t="s">
        <v>512</v>
      </c>
      <c r="B257" s="1" t="s">
        <v>513</v>
      </c>
      <c r="C257" t="str">
        <f t="shared" si="12"/>
        <v>2700</v>
      </c>
      <c r="D257" t="str">
        <f t="shared" si="13"/>
        <v>50ETF</v>
      </c>
      <c r="E257" t="str">
        <f t="shared" si="14"/>
        <v>购</v>
      </c>
      <c r="F257" t="str">
        <f t="shared" si="15"/>
        <v>7月</v>
      </c>
    </row>
    <row r="258" spans="1:6" x14ac:dyDescent="0.15">
      <c r="A258" s="1" t="s">
        <v>514</v>
      </c>
      <c r="B258" s="1" t="s">
        <v>515</v>
      </c>
      <c r="C258" t="str">
        <f t="shared" ref="C258:C321" si="16">RIGHT(B258,4)</f>
        <v>2600</v>
      </c>
      <c r="D258" t="str">
        <f t="shared" ref="D258:D321" si="17">LEFT(B258,5)</f>
        <v>50ETF</v>
      </c>
      <c r="E258" t="str">
        <f t="shared" ref="E258:E321" si="18">RIGHT(LEFT(B258,6),1)</f>
        <v>沽</v>
      </c>
      <c r="F258" t="str">
        <f t="shared" ref="F258:F321" si="19">RIGHT(LEFT(B258,LEN(B258)-4),LEN(B258)-6-4)</f>
        <v>7月</v>
      </c>
    </row>
    <row r="259" spans="1:6" x14ac:dyDescent="0.15">
      <c r="A259" s="1" t="s">
        <v>516</v>
      </c>
      <c r="B259" s="1" t="s">
        <v>517</v>
      </c>
      <c r="C259" t="str">
        <f t="shared" si="16"/>
        <v>2650</v>
      </c>
      <c r="D259" t="str">
        <f t="shared" si="17"/>
        <v>50ETF</v>
      </c>
      <c r="E259" t="str">
        <f t="shared" si="18"/>
        <v>沽</v>
      </c>
      <c r="F259" t="str">
        <f t="shared" si="19"/>
        <v>7月</v>
      </c>
    </row>
    <row r="260" spans="1:6" x14ac:dyDescent="0.15">
      <c r="A260" s="1" t="s">
        <v>518</v>
      </c>
      <c r="B260" s="1" t="s">
        <v>519</v>
      </c>
      <c r="C260" t="str">
        <f t="shared" si="16"/>
        <v>2700</v>
      </c>
      <c r="D260" t="str">
        <f t="shared" si="17"/>
        <v>50ETF</v>
      </c>
      <c r="E260" t="str">
        <f t="shared" si="18"/>
        <v>沽</v>
      </c>
      <c r="F260" t="str">
        <f t="shared" si="19"/>
        <v>7月</v>
      </c>
    </row>
    <row r="261" spans="1:6" x14ac:dyDescent="0.15">
      <c r="A261" s="1" t="s">
        <v>520</v>
      </c>
      <c r="B261" s="1" t="s">
        <v>521</v>
      </c>
      <c r="C261" t="str">
        <f t="shared" si="16"/>
        <v>2600</v>
      </c>
      <c r="D261" t="str">
        <f t="shared" si="17"/>
        <v>50ETF</v>
      </c>
      <c r="E261" t="str">
        <f t="shared" si="18"/>
        <v>购</v>
      </c>
      <c r="F261" t="str">
        <f t="shared" si="19"/>
        <v>8月</v>
      </c>
    </row>
    <row r="262" spans="1:6" x14ac:dyDescent="0.15">
      <c r="A262" s="1" t="s">
        <v>522</v>
      </c>
      <c r="B262" s="1" t="s">
        <v>523</v>
      </c>
      <c r="C262" t="str">
        <f t="shared" si="16"/>
        <v>2650</v>
      </c>
      <c r="D262" t="str">
        <f t="shared" si="17"/>
        <v>50ETF</v>
      </c>
      <c r="E262" t="str">
        <f t="shared" si="18"/>
        <v>购</v>
      </c>
      <c r="F262" t="str">
        <f t="shared" si="19"/>
        <v>8月</v>
      </c>
    </row>
    <row r="263" spans="1:6" x14ac:dyDescent="0.15">
      <c r="A263" s="1" t="s">
        <v>524</v>
      </c>
      <c r="B263" s="1" t="s">
        <v>525</v>
      </c>
      <c r="C263" t="str">
        <f t="shared" si="16"/>
        <v>2700</v>
      </c>
      <c r="D263" t="str">
        <f t="shared" si="17"/>
        <v>50ETF</v>
      </c>
      <c r="E263" t="str">
        <f t="shared" si="18"/>
        <v>购</v>
      </c>
      <c r="F263" t="str">
        <f t="shared" si="19"/>
        <v>8月</v>
      </c>
    </row>
    <row r="264" spans="1:6" x14ac:dyDescent="0.15">
      <c r="A264" s="1" t="s">
        <v>526</v>
      </c>
      <c r="B264" s="1" t="s">
        <v>527</v>
      </c>
      <c r="C264" t="str">
        <f t="shared" si="16"/>
        <v>2750</v>
      </c>
      <c r="D264" t="str">
        <f t="shared" si="17"/>
        <v>50ETF</v>
      </c>
      <c r="E264" t="str">
        <f t="shared" si="18"/>
        <v>购</v>
      </c>
      <c r="F264" t="str">
        <f t="shared" si="19"/>
        <v>8月</v>
      </c>
    </row>
    <row r="265" spans="1:6" x14ac:dyDescent="0.15">
      <c r="A265" s="1" t="s">
        <v>528</v>
      </c>
      <c r="B265" s="1" t="s">
        <v>529</v>
      </c>
      <c r="C265" t="str">
        <f t="shared" si="16"/>
        <v>2600</v>
      </c>
      <c r="D265" t="str">
        <f t="shared" si="17"/>
        <v>50ETF</v>
      </c>
      <c r="E265" t="str">
        <f t="shared" si="18"/>
        <v>沽</v>
      </c>
      <c r="F265" t="str">
        <f t="shared" si="19"/>
        <v>8月</v>
      </c>
    </row>
    <row r="266" spans="1:6" x14ac:dyDescent="0.15">
      <c r="A266" s="1" t="s">
        <v>530</v>
      </c>
      <c r="B266" s="1" t="s">
        <v>531</v>
      </c>
      <c r="C266" t="str">
        <f t="shared" si="16"/>
        <v>2650</v>
      </c>
      <c r="D266" t="str">
        <f t="shared" si="17"/>
        <v>50ETF</v>
      </c>
      <c r="E266" t="str">
        <f t="shared" si="18"/>
        <v>沽</v>
      </c>
      <c r="F266" t="str">
        <f t="shared" si="19"/>
        <v>8月</v>
      </c>
    </row>
    <row r="267" spans="1:6" x14ac:dyDescent="0.15">
      <c r="A267" s="1" t="s">
        <v>532</v>
      </c>
      <c r="B267" s="1" t="s">
        <v>533</v>
      </c>
      <c r="C267" t="str">
        <f t="shared" si="16"/>
        <v>2700</v>
      </c>
      <c r="D267" t="str">
        <f t="shared" si="17"/>
        <v>50ETF</v>
      </c>
      <c r="E267" t="str">
        <f t="shared" si="18"/>
        <v>沽</v>
      </c>
      <c r="F267" t="str">
        <f t="shared" si="19"/>
        <v>8月</v>
      </c>
    </row>
    <row r="268" spans="1:6" x14ac:dyDescent="0.15">
      <c r="A268" s="1" t="s">
        <v>534</v>
      </c>
      <c r="B268" s="1" t="s">
        <v>535</v>
      </c>
      <c r="C268" t="str">
        <f t="shared" si="16"/>
        <v>2750</v>
      </c>
      <c r="D268" t="str">
        <f t="shared" si="17"/>
        <v>50ETF</v>
      </c>
      <c r="E268" t="str">
        <f t="shared" si="18"/>
        <v>沽</v>
      </c>
      <c r="F268" t="str">
        <f t="shared" si="19"/>
        <v>8月</v>
      </c>
    </row>
    <row r="269" spans="1:6" x14ac:dyDescent="0.15">
      <c r="A269" s="1" t="s">
        <v>536</v>
      </c>
      <c r="B269" s="1" t="s">
        <v>537</v>
      </c>
      <c r="C269" t="str">
        <f t="shared" si="16"/>
        <v>2600</v>
      </c>
      <c r="D269" t="str">
        <f t="shared" si="17"/>
        <v>50ETF</v>
      </c>
      <c r="E269" t="str">
        <f t="shared" si="18"/>
        <v>购</v>
      </c>
      <c r="F269" t="str">
        <f t="shared" si="19"/>
        <v>12月</v>
      </c>
    </row>
    <row r="270" spans="1:6" x14ac:dyDescent="0.15">
      <c r="A270" s="1" t="s">
        <v>538</v>
      </c>
      <c r="B270" s="1" t="s">
        <v>539</v>
      </c>
      <c r="C270" t="str">
        <f t="shared" si="16"/>
        <v>2650</v>
      </c>
      <c r="D270" t="str">
        <f t="shared" si="17"/>
        <v>50ETF</v>
      </c>
      <c r="E270" t="str">
        <f t="shared" si="18"/>
        <v>购</v>
      </c>
      <c r="F270" t="str">
        <f t="shared" si="19"/>
        <v>12月</v>
      </c>
    </row>
    <row r="271" spans="1:6" x14ac:dyDescent="0.15">
      <c r="A271" s="1" t="s">
        <v>540</v>
      </c>
      <c r="B271" s="1" t="s">
        <v>541</v>
      </c>
      <c r="C271" t="str">
        <f t="shared" si="16"/>
        <v>2700</v>
      </c>
      <c r="D271" t="str">
        <f t="shared" si="17"/>
        <v>50ETF</v>
      </c>
      <c r="E271" t="str">
        <f t="shared" si="18"/>
        <v>购</v>
      </c>
      <c r="F271" t="str">
        <f t="shared" si="19"/>
        <v>12月</v>
      </c>
    </row>
    <row r="272" spans="1:6" x14ac:dyDescent="0.15">
      <c r="A272" s="1" t="s">
        <v>542</v>
      </c>
      <c r="B272" s="1" t="s">
        <v>543</v>
      </c>
      <c r="C272" t="str">
        <f t="shared" si="16"/>
        <v>2600</v>
      </c>
      <c r="D272" t="str">
        <f t="shared" si="17"/>
        <v>50ETF</v>
      </c>
      <c r="E272" t="str">
        <f t="shared" si="18"/>
        <v>沽</v>
      </c>
      <c r="F272" t="str">
        <f t="shared" si="19"/>
        <v>12月</v>
      </c>
    </row>
    <row r="273" spans="1:6" x14ac:dyDescent="0.15">
      <c r="A273" s="1" t="s">
        <v>544</v>
      </c>
      <c r="B273" s="1" t="s">
        <v>545</v>
      </c>
      <c r="C273" t="str">
        <f t="shared" si="16"/>
        <v>2650</v>
      </c>
      <c r="D273" t="str">
        <f t="shared" si="17"/>
        <v>50ETF</v>
      </c>
      <c r="E273" t="str">
        <f t="shared" si="18"/>
        <v>沽</v>
      </c>
      <c r="F273" t="str">
        <f t="shared" si="19"/>
        <v>12月</v>
      </c>
    </row>
    <row r="274" spans="1:6" x14ac:dyDescent="0.15">
      <c r="A274" s="1" t="s">
        <v>546</v>
      </c>
      <c r="B274" s="1" t="s">
        <v>547</v>
      </c>
      <c r="C274" t="str">
        <f t="shared" si="16"/>
        <v>2700</v>
      </c>
      <c r="D274" t="str">
        <f t="shared" si="17"/>
        <v>50ETF</v>
      </c>
      <c r="E274" t="str">
        <f t="shared" si="18"/>
        <v>沽</v>
      </c>
      <c r="F274" t="str">
        <f t="shared" si="19"/>
        <v>12月</v>
      </c>
    </row>
    <row r="275" spans="1:6" x14ac:dyDescent="0.15">
      <c r="A275" s="1" t="s">
        <v>548</v>
      </c>
      <c r="B275" s="1" t="s">
        <v>549</v>
      </c>
      <c r="C275" t="str">
        <f t="shared" si="16"/>
        <v>2550</v>
      </c>
      <c r="D275" t="str">
        <f t="shared" si="17"/>
        <v>50ETF</v>
      </c>
      <c r="E275" t="str">
        <f t="shared" si="18"/>
        <v>购</v>
      </c>
      <c r="F275" t="str">
        <f t="shared" si="19"/>
        <v>7月</v>
      </c>
    </row>
    <row r="276" spans="1:6" x14ac:dyDescent="0.15">
      <c r="A276" s="1" t="s">
        <v>550</v>
      </c>
      <c r="B276" s="1" t="s">
        <v>551</v>
      </c>
      <c r="C276" t="str">
        <f t="shared" si="16"/>
        <v>2550</v>
      </c>
      <c r="D276" t="str">
        <f t="shared" si="17"/>
        <v>50ETF</v>
      </c>
      <c r="E276" t="str">
        <f t="shared" si="18"/>
        <v>沽</v>
      </c>
      <c r="F276" t="str">
        <f t="shared" si="19"/>
        <v>7月</v>
      </c>
    </row>
    <row r="277" spans="1:6" x14ac:dyDescent="0.15">
      <c r="A277" s="1" t="s">
        <v>552</v>
      </c>
      <c r="B277" s="1" t="s">
        <v>553</v>
      </c>
      <c r="C277" t="str">
        <f t="shared" si="16"/>
        <v>2550</v>
      </c>
      <c r="D277" t="str">
        <f t="shared" si="17"/>
        <v>50ETF</v>
      </c>
      <c r="E277" t="str">
        <f t="shared" si="18"/>
        <v>购</v>
      </c>
      <c r="F277" t="str">
        <f t="shared" si="19"/>
        <v>8月</v>
      </c>
    </row>
    <row r="278" spans="1:6" x14ac:dyDescent="0.15">
      <c r="A278" s="1" t="s">
        <v>554</v>
      </c>
      <c r="B278" s="1" t="s">
        <v>555</v>
      </c>
      <c r="C278" t="str">
        <f t="shared" si="16"/>
        <v>2550</v>
      </c>
      <c r="D278" t="str">
        <f t="shared" si="17"/>
        <v>50ETF</v>
      </c>
      <c r="E278" t="str">
        <f t="shared" si="18"/>
        <v>沽</v>
      </c>
      <c r="F278" t="str">
        <f t="shared" si="19"/>
        <v>8月</v>
      </c>
    </row>
    <row r="279" spans="1:6" x14ac:dyDescent="0.15">
      <c r="A279" s="1" t="s">
        <v>556</v>
      </c>
      <c r="B279" s="1" t="s">
        <v>557</v>
      </c>
      <c r="C279" t="str">
        <f t="shared" si="16"/>
        <v>2550</v>
      </c>
      <c r="D279" t="str">
        <f t="shared" si="17"/>
        <v>50ETF</v>
      </c>
      <c r="E279" t="str">
        <f t="shared" si="18"/>
        <v>购</v>
      </c>
      <c r="F279" t="str">
        <f t="shared" si="19"/>
        <v>12月</v>
      </c>
    </row>
    <row r="280" spans="1:6" x14ac:dyDescent="0.15">
      <c r="A280" s="1" t="s">
        <v>558</v>
      </c>
      <c r="B280" s="1" t="s">
        <v>559</v>
      </c>
      <c r="C280" t="str">
        <f t="shared" si="16"/>
        <v>2550</v>
      </c>
      <c r="D280" t="str">
        <f t="shared" si="17"/>
        <v>50ETF</v>
      </c>
      <c r="E280" t="str">
        <f t="shared" si="18"/>
        <v>沽</v>
      </c>
      <c r="F280" t="str">
        <f t="shared" si="19"/>
        <v>12月</v>
      </c>
    </row>
    <row r="281" spans="1:6" x14ac:dyDescent="0.15">
      <c r="A281" s="1" t="s">
        <v>560</v>
      </c>
      <c r="B281" s="1" t="s">
        <v>561</v>
      </c>
      <c r="C281" t="str">
        <f t="shared" si="16"/>
        <v>2500</v>
      </c>
      <c r="D281" t="str">
        <f t="shared" si="17"/>
        <v>50ETF</v>
      </c>
      <c r="E281" t="str">
        <f t="shared" si="18"/>
        <v>购</v>
      </c>
      <c r="F281" t="str">
        <f t="shared" si="19"/>
        <v>7月</v>
      </c>
    </row>
    <row r="282" spans="1:6" x14ac:dyDescent="0.15">
      <c r="A282" s="1" t="s">
        <v>562</v>
      </c>
      <c r="B282" s="1" t="s">
        <v>563</v>
      </c>
      <c r="C282" t="str">
        <f t="shared" si="16"/>
        <v>2500</v>
      </c>
      <c r="D282" t="str">
        <f t="shared" si="17"/>
        <v>50ETF</v>
      </c>
      <c r="E282" t="str">
        <f t="shared" si="18"/>
        <v>沽</v>
      </c>
      <c r="F282" t="str">
        <f t="shared" si="19"/>
        <v>7月</v>
      </c>
    </row>
    <row r="283" spans="1:6" x14ac:dyDescent="0.15">
      <c r="A283" s="1" t="s">
        <v>564</v>
      </c>
      <c r="B283" s="1" t="s">
        <v>565</v>
      </c>
      <c r="C283" t="str">
        <f t="shared" si="16"/>
        <v>2500</v>
      </c>
      <c r="D283" t="str">
        <f t="shared" si="17"/>
        <v>50ETF</v>
      </c>
      <c r="E283" t="str">
        <f t="shared" si="18"/>
        <v>购</v>
      </c>
      <c r="F283" t="str">
        <f t="shared" si="19"/>
        <v>8月</v>
      </c>
    </row>
    <row r="284" spans="1:6" x14ac:dyDescent="0.15">
      <c r="A284" s="1" t="s">
        <v>566</v>
      </c>
      <c r="B284" s="1" t="s">
        <v>567</v>
      </c>
      <c r="C284" t="str">
        <f t="shared" si="16"/>
        <v>2500</v>
      </c>
      <c r="D284" t="str">
        <f t="shared" si="17"/>
        <v>50ETF</v>
      </c>
      <c r="E284" t="str">
        <f t="shared" si="18"/>
        <v>沽</v>
      </c>
      <c r="F284" t="str">
        <f t="shared" si="19"/>
        <v>8月</v>
      </c>
    </row>
    <row r="285" spans="1:6" x14ac:dyDescent="0.15">
      <c r="A285" s="1" t="s">
        <v>568</v>
      </c>
      <c r="B285" s="1" t="s">
        <v>569</v>
      </c>
      <c r="C285" t="str">
        <f t="shared" si="16"/>
        <v>2500</v>
      </c>
      <c r="D285" t="str">
        <f t="shared" si="17"/>
        <v>50ETF</v>
      </c>
      <c r="E285" t="str">
        <f t="shared" si="18"/>
        <v>购</v>
      </c>
      <c r="F285" t="str">
        <f t="shared" si="19"/>
        <v>12月</v>
      </c>
    </row>
    <row r="286" spans="1:6" x14ac:dyDescent="0.15">
      <c r="A286" s="1" t="s">
        <v>570</v>
      </c>
      <c r="B286" s="1" t="s">
        <v>571</v>
      </c>
      <c r="C286" t="str">
        <f t="shared" si="16"/>
        <v>2500</v>
      </c>
      <c r="D286" t="str">
        <f t="shared" si="17"/>
        <v>50ETF</v>
      </c>
      <c r="E286" t="str">
        <f t="shared" si="18"/>
        <v>沽</v>
      </c>
      <c r="F286" t="str">
        <f t="shared" si="19"/>
        <v>12月</v>
      </c>
    </row>
    <row r="287" spans="1:6" x14ac:dyDescent="0.15">
      <c r="A287" s="1" t="s">
        <v>572</v>
      </c>
      <c r="B287" s="1" t="s">
        <v>145</v>
      </c>
      <c r="C287" t="str">
        <f t="shared" si="16"/>
        <v>2650</v>
      </c>
      <c r="D287" t="str">
        <f t="shared" si="17"/>
        <v>50ETF</v>
      </c>
      <c r="E287" t="str">
        <f t="shared" si="18"/>
        <v>购</v>
      </c>
      <c r="F287" t="str">
        <f t="shared" si="19"/>
        <v>3月</v>
      </c>
    </row>
    <row r="288" spans="1:6" x14ac:dyDescent="0.15">
      <c r="A288" s="1" t="s">
        <v>573</v>
      </c>
      <c r="B288" s="1" t="s">
        <v>161</v>
      </c>
      <c r="C288" t="str">
        <f t="shared" si="16"/>
        <v>2700</v>
      </c>
      <c r="D288" t="str">
        <f t="shared" si="17"/>
        <v>50ETF</v>
      </c>
      <c r="E288" t="str">
        <f t="shared" si="18"/>
        <v>购</v>
      </c>
      <c r="F288" t="str">
        <f t="shared" si="19"/>
        <v>3月</v>
      </c>
    </row>
    <row r="289" spans="1:6" x14ac:dyDescent="0.15">
      <c r="A289" s="1" t="s">
        <v>574</v>
      </c>
      <c r="B289" s="1" t="s">
        <v>177</v>
      </c>
      <c r="C289" t="str">
        <f t="shared" si="16"/>
        <v>2750</v>
      </c>
      <c r="D289" t="str">
        <f t="shared" si="17"/>
        <v>50ETF</v>
      </c>
      <c r="E289" t="str">
        <f t="shared" si="18"/>
        <v>购</v>
      </c>
      <c r="F289" t="str">
        <f t="shared" si="19"/>
        <v>3月</v>
      </c>
    </row>
    <row r="290" spans="1:6" x14ac:dyDescent="0.15">
      <c r="A290" s="1" t="s">
        <v>575</v>
      </c>
      <c r="B290" s="1" t="s">
        <v>193</v>
      </c>
      <c r="C290" t="str">
        <f t="shared" si="16"/>
        <v>2800</v>
      </c>
      <c r="D290" t="str">
        <f t="shared" si="17"/>
        <v>50ETF</v>
      </c>
      <c r="E290" t="str">
        <f t="shared" si="18"/>
        <v>购</v>
      </c>
      <c r="F290" t="str">
        <f t="shared" si="19"/>
        <v>3月</v>
      </c>
    </row>
    <row r="291" spans="1:6" x14ac:dyDescent="0.15">
      <c r="A291" s="1" t="s">
        <v>576</v>
      </c>
      <c r="B291" s="1" t="s">
        <v>577</v>
      </c>
      <c r="C291" t="str">
        <f t="shared" si="16"/>
        <v>2850</v>
      </c>
      <c r="D291" t="str">
        <f t="shared" si="17"/>
        <v>50ETF</v>
      </c>
      <c r="E291" t="str">
        <f t="shared" si="18"/>
        <v>购</v>
      </c>
      <c r="F291" t="str">
        <f t="shared" si="19"/>
        <v>3月</v>
      </c>
    </row>
    <row r="292" spans="1:6" x14ac:dyDescent="0.15">
      <c r="A292" s="1" t="s">
        <v>578</v>
      </c>
      <c r="B292" s="1" t="s">
        <v>147</v>
      </c>
      <c r="C292" t="str">
        <f t="shared" si="16"/>
        <v>2650</v>
      </c>
      <c r="D292" t="str">
        <f t="shared" si="17"/>
        <v>50ETF</v>
      </c>
      <c r="E292" t="str">
        <f t="shared" si="18"/>
        <v>沽</v>
      </c>
      <c r="F292" t="str">
        <f t="shared" si="19"/>
        <v>3月</v>
      </c>
    </row>
    <row r="293" spans="1:6" x14ac:dyDescent="0.15">
      <c r="A293" s="1" t="s">
        <v>579</v>
      </c>
      <c r="B293" s="1" t="s">
        <v>163</v>
      </c>
      <c r="C293" t="str">
        <f t="shared" si="16"/>
        <v>2700</v>
      </c>
      <c r="D293" t="str">
        <f t="shared" si="17"/>
        <v>50ETF</v>
      </c>
      <c r="E293" t="str">
        <f t="shared" si="18"/>
        <v>沽</v>
      </c>
      <c r="F293" t="str">
        <f t="shared" si="19"/>
        <v>3月</v>
      </c>
    </row>
    <row r="294" spans="1:6" x14ac:dyDescent="0.15">
      <c r="A294" s="1" t="s">
        <v>580</v>
      </c>
      <c r="B294" s="1" t="s">
        <v>179</v>
      </c>
      <c r="C294" t="str">
        <f t="shared" si="16"/>
        <v>2750</v>
      </c>
      <c r="D294" t="str">
        <f t="shared" si="17"/>
        <v>50ETF</v>
      </c>
      <c r="E294" t="str">
        <f t="shared" si="18"/>
        <v>沽</v>
      </c>
      <c r="F294" t="str">
        <f t="shared" si="19"/>
        <v>3月</v>
      </c>
    </row>
    <row r="295" spans="1:6" x14ac:dyDescent="0.15">
      <c r="A295" s="1" t="s">
        <v>581</v>
      </c>
      <c r="B295" s="1" t="s">
        <v>195</v>
      </c>
      <c r="C295" t="str">
        <f t="shared" si="16"/>
        <v>2800</v>
      </c>
      <c r="D295" t="str">
        <f t="shared" si="17"/>
        <v>50ETF</v>
      </c>
      <c r="E295" t="str">
        <f t="shared" si="18"/>
        <v>沽</v>
      </c>
      <c r="F295" t="str">
        <f t="shared" si="19"/>
        <v>3月</v>
      </c>
    </row>
    <row r="296" spans="1:6" x14ac:dyDescent="0.15">
      <c r="A296" s="1" t="s">
        <v>582</v>
      </c>
      <c r="B296" s="1" t="s">
        <v>583</v>
      </c>
      <c r="C296" t="str">
        <f t="shared" si="16"/>
        <v>2850</v>
      </c>
      <c r="D296" t="str">
        <f t="shared" si="17"/>
        <v>50ETF</v>
      </c>
      <c r="E296" t="str">
        <f t="shared" si="18"/>
        <v>沽</v>
      </c>
      <c r="F296" t="str">
        <f t="shared" si="19"/>
        <v>3月</v>
      </c>
    </row>
    <row r="297" spans="1:6" x14ac:dyDescent="0.15">
      <c r="A297" s="1" t="s">
        <v>584</v>
      </c>
      <c r="B297" s="1" t="s">
        <v>585</v>
      </c>
      <c r="C297" t="str">
        <f t="shared" si="16"/>
        <v>2900</v>
      </c>
      <c r="D297" t="str">
        <f t="shared" si="17"/>
        <v>50ETF</v>
      </c>
      <c r="E297" t="str">
        <f t="shared" si="18"/>
        <v>购</v>
      </c>
      <c r="F297" t="str">
        <f t="shared" si="19"/>
        <v>3月</v>
      </c>
    </row>
    <row r="298" spans="1:6" x14ac:dyDescent="0.15">
      <c r="A298" s="1" t="s">
        <v>586</v>
      </c>
      <c r="B298" s="1" t="s">
        <v>587</v>
      </c>
      <c r="C298" t="str">
        <f t="shared" si="16"/>
        <v>2900</v>
      </c>
      <c r="D298" t="str">
        <f t="shared" si="17"/>
        <v>50ETF</v>
      </c>
      <c r="E298" t="str">
        <f t="shared" si="18"/>
        <v>沽</v>
      </c>
      <c r="F298" t="str">
        <f t="shared" si="19"/>
        <v>3月</v>
      </c>
    </row>
    <row r="299" spans="1:6" x14ac:dyDescent="0.15">
      <c r="A299" s="1" t="s">
        <v>588</v>
      </c>
      <c r="B299" s="1" t="s">
        <v>589</v>
      </c>
      <c r="C299" t="str">
        <f t="shared" si="16"/>
        <v>2400</v>
      </c>
      <c r="D299" t="str">
        <f t="shared" si="17"/>
        <v>50ETF</v>
      </c>
      <c r="E299" t="str">
        <f t="shared" si="18"/>
        <v>购</v>
      </c>
      <c r="F299" t="str">
        <f t="shared" si="19"/>
        <v>8月</v>
      </c>
    </row>
    <row r="300" spans="1:6" x14ac:dyDescent="0.15">
      <c r="A300" s="1" t="s">
        <v>590</v>
      </c>
      <c r="B300" s="1" t="s">
        <v>591</v>
      </c>
      <c r="C300" t="str">
        <f t="shared" si="16"/>
        <v>2450</v>
      </c>
      <c r="D300" t="str">
        <f t="shared" si="17"/>
        <v>50ETF</v>
      </c>
      <c r="E300" t="str">
        <f t="shared" si="18"/>
        <v>购</v>
      </c>
      <c r="F300" t="str">
        <f t="shared" si="19"/>
        <v>8月</v>
      </c>
    </row>
    <row r="301" spans="1:6" x14ac:dyDescent="0.15">
      <c r="A301" s="1" t="s">
        <v>592</v>
      </c>
      <c r="B301" s="1" t="s">
        <v>593</v>
      </c>
      <c r="C301" t="str">
        <f t="shared" si="16"/>
        <v>2400</v>
      </c>
      <c r="D301" t="str">
        <f t="shared" si="17"/>
        <v>50ETF</v>
      </c>
      <c r="E301" t="str">
        <f t="shared" si="18"/>
        <v>沽</v>
      </c>
      <c r="F301" t="str">
        <f t="shared" si="19"/>
        <v>8月</v>
      </c>
    </row>
    <row r="302" spans="1:6" x14ac:dyDescent="0.15">
      <c r="A302" s="1" t="s">
        <v>594</v>
      </c>
      <c r="B302" s="1" t="s">
        <v>595</v>
      </c>
      <c r="C302" t="str">
        <f t="shared" si="16"/>
        <v>2450</v>
      </c>
      <c r="D302" t="str">
        <f t="shared" si="17"/>
        <v>50ETF</v>
      </c>
      <c r="E302" t="str">
        <f t="shared" si="18"/>
        <v>沽</v>
      </c>
      <c r="F302" t="str">
        <f t="shared" si="19"/>
        <v>8月</v>
      </c>
    </row>
    <row r="303" spans="1:6" x14ac:dyDescent="0.15">
      <c r="A303" s="1" t="s">
        <v>596</v>
      </c>
      <c r="B303" s="1" t="s">
        <v>597</v>
      </c>
      <c r="C303" t="str">
        <f t="shared" si="16"/>
        <v>2400</v>
      </c>
      <c r="D303" t="str">
        <f t="shared" si="17"/>
        <v>50ETF</v>
      </c>
      <c r="E303" t="str">
        <f t="shared" si="18"/>
        <v>购</v>
      </c>
      <c r="F303" t="str">
        <f t="shared" si="19"/>
        <v>12月</v>
      </c>
    </row>
    <row r="304" spans="1:6" x14ac:dyDescent="0.15">
      <c r="A304" s="1" t="s">
        <v>598</v>
      </c>
      <c r="B304" s="1" t="s">
        <v>599</v>
      </c>
      <c r="C304" t="str">
        <f t="shared" si="16"/>
        <v>2450</v>
      </c>
      <c r="D304" t="str">
        <f t="shared" si="17"/>
        <v>50ETF</v>
      </c>
      <c r="E304" t="str">
        <f t="shared" si="18"/>
        <v>购</v>
      </c>
      <c r="F304" t="str">
        <f t="shared" si="19"/>
        <v>12月</v>
      </c>
    </row>
    <row r="305" spans="1:6" x14ac:dyDescent="0.15">
      <c r="A305" s="1" t="s">
        <v>600</v>
      </c>
      <c r="B305" s="1" t="s">
        <v>601</v>
      </c>
      <c r="C305" t="str">
        <f t="shared" si="16"/>
        <v>2400</v>
      </c>
      <c r="D305" t="str">
        <f t="shared" si="17"/>
        <v>50ETF</v>
      </c>
      <c r="E305" t="str">
        <f t="shared" si="18"/>
        <v>沽</v>
      </c>
      <c r="F305" t="str">
        <f t="shared" si="19"/>
        <v>12月</v>
      </c>
    </row>
    <row r="306" spans="1:6" x14ac:dyDescent="0.15">
      <c r="A306" s="1" t="s">
        <v>602</v>
      </c>
      <c r="B306" s="1" t="s">
        <v>603</v>
      </c>
      <c r="C306" t="str">
        <f t="shared" si="16"/>
        <v>2450</v>
      </c>
      <c r="D306" t="str">
        <f t="shared" si="17"/>
        <v>50ETF</v>
      </c>
      <c r="E306" t="str">
        <f t="shared" si="18"/>
        <v>沽</v>
      </c>
      <c r="F306" t="str">
        <f t="shared" si="19"/>
        <v>12月</v>
      </c>
    </row>
    <row r="307" spans="1:6" x14ac:dyDescent="0.15">
      <c r="A307" s="1" t="s">
        <v>604</v>
      </c>
      <c r="B307" s="1" t="s">
        <v>9</v>
      </c>
      <c r="C307" t="str">
        <f t="shared" si="16"/>
        <v>2400</v>
      </c>
      <c r="D307" t="str">
        <f t="shared" si="17"/>
        <v>50ETF</v>
      </c>
      <c r="E307" t="str">
        <f t="shared" si="18"/>
        <v>购</v>
      </c>
      <c r="F307" t="str">
        <f t="shared" si="19"/>
        <v>3月</v>
      </c>
    </row>
    <row r="308" spans="1:6" x14ac:dyDescent="0.15">
      <c r="A308" s="1" t="s">
        <v>605</v>
      </c>
      <c r="B308" s="1" t="s">
        <v>81</v>
      </c>
      <c r="C308" t="str">
        <f t="shared" si="16"/>
        <v>2450</v>
      </c>
      <c r="D308" t="str">
        <f t="shared" si="17"/>
        <v>50ETF</v>
      </c>
      <c r="E308" t="str">
        <f t="shared" si="18"/>
        <v>购</v>
      </c>
      <c r="F308" t="str">
        <f t="shared" si="19"/>
        <v>3月</v>
      </c>
    </row>
    <row r="309" spans="1:6" x14ac:dyDescent="0.15">
      <c r="A309" s="1" t="s">
        <v>606</v>
      </c>
      <c r="B309" s="1" t="s">
        <v>97</v>
      </c>
      <c r="C309" t="str">
        <f t="shared" si="16"/>
        <v>2500</v>
      </c>
      <c r="D309" t="str">
        <f t="shared" si="17"/>
        <v>50ETF</v>
      </c>
      <c r="E309" t="str">
        <f t="shared" si="18"/>
        <v>购</v>
      </c>
      <c r="F309" t="str">
        <f t="shared" si="19"/>
        <v>3月</v>
      </c>
    </row>
    <row r="310" spans="1:6" x14ac:dyDescent="0.15">
      <c r="A310" s="1" t="s">
        <v>607</v>
      </c>
      <c r="B310" s="1" t="s">
        <v>113</v>
      </c>
      <c r="C310" t="str">
        <f t="shared" si="16"/>
        <v>2550</v>
      </c>
      <c r="D310" t="str">
        <f t="shared" si="17"/>
        <v>50ETF</v>
      </c>
      <c r="E310" t="str">
        <f t="shared" si="18"/>
        <v>购</v>
      </c>
      <c r="F310" t="str">
        <f t="shared" si="19"/>
        <v>3月</v>
      </c>
    </row>
    <row r="311" spans="1:6" x14ac:dyDescent="0.15">
      <c r="A311" s="1" t="s">
        <v>608</v>
      </c>
      <c r="B311" s="1" t="s">
        <v>129</v>
      </c>
      <c r="C311" t="str">
        <f t="shared" si="16"/>
        <v>2600</v>
      </c>
      <c r="D311" t="str">
        <f t="shared" si="17"/>
        <v>50ETF</v>
      </c>
      <c r="E311" t="str">
        <f t="shared" si="18"/>
        <v>购</v>
      </c>
      <c r="F311" t="str">
        <f t="shared" si="19"/>
        <v>3月</v>
      </c>
    </row>
    <row r="312" spans="1:6" x14ac:dyDescent="0.15">
      <c r="A312" s="1" t="s">
        <v>609</v>
      </c>
      <c r="B312" s="1" t="s">
        <v>19</v>
      </c>
      <c r="C312" t="str">
        <f t="shared" si="16"/>
        <v>2400</v>
      </c>
      <c r="D312" t="str">
        <f t="shared" si="17"/>
        <v>50ETF</v>
      </c>
      <c r="E312" t="str">
        <f t="shared" si="18"/>
        <v>沽</v>
      </c>
      <c r="F312" t="str">
        <f t="shared" si="19"/>
        <v>3月</v>
      </c>
    </row>
    <row r="313" spans="1:6" x14ac:dyDescent="0.15">
      <c r="A313" s="1" t="s">
        <v>610</v>
      </c>
      <c r="B313" s="1" t="s">
        <v>83</v>
      </c>
      <c r="C313" t="str">
        <f t="shared" si="16"/>
        <v>2450</v>
      </c>
      <c r="D313" t="str">
        <f t="shared" si="17"/>
        <v>50ETF</v>
      </c>
      <c r="E313" t="str">
        <f t="shared" si="18"/>
        <v>沽</v>
      </c>
      <c r="F313" t="str">
        <f t="shared" si="19"/>
        <v>3月</v>
      </c>
    </row>
    <row r="314" spans="1:6" x14ac:dyDescent="0.15">
      <c r="A314" s="1" t="s">
        <v>611</v>
      </c>
      <c r="B314" s="1" t="s">
        <v>99</v>
      </c>
      <c r="C314" t="str">
        <f t="shared" si="16"/>
        <v>2500</v>
      </c>
      <c r="D314" t="str">
        <f t="shared" si="17"/>
        <v>50ETF</v>
      </c>
      <c r="E314" t="str">
        <f t="shared" si="18"/>
        <v>沽</v>
      </c>
      <c r="F314" t="str">
        <f t="shared" si="19"/>
        <v>3月</v>
      </c>
    </row>
    <row r="315" spans="1:6" x14ac:dyDescent="0.15">
      <c r="A315" s="1" t="s">
        <v>612</v>
      </c>
      <c r="B315" s="1" t="s">
        <v>115</v>
      </c>
      <c r="C315" t="str">
        <f t="shared" si="16"/>
        <v>2550</v>
      </c>
      <c r="D315" t="str">
        <f t="shared" si="17"/>
        <v>50ETF</v>
      </c>
      <c r="E315" t="str">
        <f t="shared" si="18"/>
        <v>沽</v>
      </c>
      <c r="F315" t="str">
        <f t="shared" si="19"/>
        <v>3月</v>
      </c>
    </row>
    <row r="316" spans="1:6" x14ac:dyDescent="0.15">
      <c r="A316" s="1" t="s">
        <v>613</v>
      </c>
      <c r="B316" s="1" t="s">
        <v>131</v>
      </c>
      <c r="C316" t="str">
        <f t="shared" si="16"/>
        <v>2600</v>
      </c>
      <c r="D316" t="str">
        <f t="shared" si="17"/>
        <v>50ETF</v>
      </c>
      <c r="E316" t="str">
        <f t="shared" si="18"/>
        <v>沽</v>
      </c>
      <c r="F316" t="str">
        <f t="shared" si="19"/>
        <v>3月</v>
      </c>
    </row>
    <row r="317" spans="1:6" x14ac:dyDescent="0.15">
      <c r="A317" s="1" t="s">
        <v>614</v>
      </c>
      <c r="B317" s="1" t="s">
        <v>615</v>
      </c>
      <c r="C317" t="str">
        <f t="shared" si="16"/>
        <v>2350</v>
      </c>
      <c r="D317" t="str">
        <f t="shared" si="17"/>
        <v>50ETF</v>
      </c>
      <c r="E317" t="str">
        <f t="shared" si="18"/>
        <v>购</v>
      </c>
      <c r="F317" t="str">
        <f t="shared" si="19"/>
        <v>8月</v>
      </c>
    </row>
    <row r="318" spans="1:6" x14ac:dyDescent="0.15">
      <c r="A318" s="1" t="s">
        <v>616</v>
      </c>
      <c r="B318" s="1" t="s">
        <v>617</v>
      </c>
      <c r="C318" t="str">
        <f t="shared" si="16"/>
        <v>2350</v>
      </c>
      <c r="D318" t="str">
        <f t="shared" si="17"/>
        <v>50ETF</v>
      </c>
      <c r="E318" t="str">
        <f t="shared" si="18"/>
        <v>沽</v>
      </c>
      <c r="F318" t="str">
        <f t="shared" si="19"/>
        <v>8月</v>
      </c>
    </row>
    <row r="319" spans="1:6" x14ac:dyDescent="0.15">
      <c r="A319" s="1" t="s">
        <v>618</v>
      </c>
      <c r="B319" s="1" t="s">
        <v>619</v>
      </c>
      <c r="C319" t="str">
        <f t="shared" si="16"/>
        <v>2350</v>
      </c>
      <c r="D319" t="str">
        <f t="shared" si="17"/>
        <v>50ETF</v>
      </c>
      <c r="E319" t="str">
        <f t="shared" si="18"/>
        <v>购</v>
      </c>
      <c r="F319" t="str">
        <f t="shared" si="19"/>
        <v>12月</v>
      </c>
    </row>
    <row r="320" spans="1:6" x14ac:dyDescent="0.15">
      <c r="A320" s="1" t="s">
        <v>620</v>
      </c>
      <c r="B320" s="1" t="s">
        <v>621</v>
      </c>
      <c r="C320" t="str">
        <f t="shared" si="16"/>
        <v>2350</v>
      </c>
      <c r="D320" t="str">
        <f t="shared" si="17"/>
        <v>50ETF</v>
      </c>
      <c r="E320" t="str">
        <f t="shared" si="18"/>
        <v>沽</v>
      </c>
      <c r="F320" t="str">
        <f t="shared" si="19"/>
        <v>12月</v>
      </c>
    </row>
    <row r="321" spans="1:6" x14ac:dyDescent="0.15">
      <c r="A321" s="1" t="s">
        <v>622</v>
      </c>
      <c r="B321" s="1" t="s">
        <v>7</v>
      </c>
      <c r="C321" t="str">
        <f t="shared" si="16"/>
        <v>2350</v>
      </c>
      <c r="D321" t="str">
        <f t="shared" si="17"/>
        <v>50ETF</v>
      </c>
      <c r="E321" t="str">
        <f t="shared" si="18"/>
        <v>购</v>
      </c>
      <c r="F321" t="str">
        <f t="shared" si="19"/>
        <v>3月</v>
      </c>
    </row>
    <row r="322" spans="1:6" x14ac:dyDescent="0.15">
      <c r="A322" s="1" t="s">
        <v>623</v>
      </c>
      <c r="B322" s="1" t="s">
        <v>17</v>
      </c>
      <c r="C322" t="str">
        <f t="shared" ref="C322:C385" si="20">RIGHT(B322,4)</f>
        <v>2350</v>
      </c>
      <c r="D322" t="str">
        <f t="shared" ref="D322:D385" si="21">LEFT(B322,5)</f>
        <v>50ETF</v>
      </c>
      <c r="E322" t="str">
        <f t="shared" ref="E322:E385" si="22">RIGHT(LEFT(B322,6),1)</f>
        <v>沽</v>
      </c>
      <c r="F322" t="str">
        <f t="shared" ref="F322:F385" si="23">RIGHT(LEFT(B322,LEN(B322)-4),LEN(B322)-6-4)</f>
        <v>3月</v>
      </c>
    </row>
    <row r="323" spans="1:6" x14ac:dyDescent="0.15">
      <c r="A323" s="1" t="s">
        <v>624</v>
      </c>
      <c r="B323" s="1" t="s">
        <v>625</v>
      </c>
      <c r="C323" t="str">
        <f t="shared" si="20"/>
        <v>2300</v>
      </c>
      <c r="D323" t="str">
        <f t="shared" si="21"/>
        <v>50ETF</v>
      </c>
      <c r="E323" t="str">
        <f t="shared" si="22"/>
        <v>购</v>
      </c>
      <c r="F323" t="str">
        <f t="shared" si="23"/>
        <v>8月</v>
      </c>
    </row>
    <row r="324" spans="1:6" x14ac:dyDescent="0.15">
      <c r="A324" s="1" t="s">
        <v>626</v>
      </c>
      <c r="B324" s="1" t="s">
        <v>627</v>
      </c>
      <c r="C324" t="str">
        <f t="shared" si="20"/>
        <v>2300</v>
      </c>
      <c r="D324" t="str">
        <f t="shared" si="21"/>
        <v>50ETF</v>
      </c>
      <c r="E324" t="str">
        <f t="shared" si="22"/>
        <v>沽</v>
      </c>
      <c r="F324" t="str">
        <f t="shared" si="23"/>
        <v>8月</v>
      </c>
    </row>
    <row r="325" spans="1:6" x14ac:dyDescent="0.15">
      <c r="A325" s="1" t="s">
        <v>628</v>
      </c>
      <c r="B325" s="1" t="s">
        <v>629</v>
      </c>
      <c r="C325" t="str">
        <f t="shared" si="20"/>
        <v>2300</v>
      </c>
      <c r="D325" t="str">
        <f t="shared" si="21"/>
        <v>50ETF</v>
      </c>
      <c r="E325" t="str">
        <f t="shared" si="22"/>
        <v>购</v>
      </c>
      <c r="F325" t="str">
        <f t="shared" si="23"/>
        <v>12月</v>
      </c>
    </row>
    <row r="326" spans="1:6" x14ac:dyDescent="0.15">
      <c r="A326" s="1" t="s">
        <v>630</v>
      </c>
      <c r="B326" s="1" t="s">
        <v>631</v>
      </c>
      <c r="C326" t="str">
        <f t="shared" si="20"/>
        <v>2300</v>
      </c>
      <c r="D326" t="str">
        <f t="shared" si="21"/>
        <v>50ETF</v>
      </c>
      <c r="E326" t="str">
        <f t="shared" si="22"/>
        <v>沽</v>
      </c>
      <c r="F326" t="str">
        <f t="shared" si="23"/>
        <v>12月</v>
      </c>
    </row>
    <row r="327" spans="1:6" x14ac:dyDescent="0.15">
      <c r="A327" s="1" t="s">
        <v>632</v>
      </c>
      <c r="B327" s="1" t="s">
        <v>5</v>
      </c>
      <c r="C327" t="str">
        <f t="shared" si="20"/>
        <v>2300</v>
      </c>
      <c r="D327" t="str">
        <f t="shared" si="21"/>
        <v>50ETF</v>
      </c>
      <c r="E327" t="str">
        <f t="shared" si="22"/>
        <v>购</v>
      </c>
      <c r="F327" t="str">
        <f t="shared" si="23"/>
        <v>3月</v>
      </c>
    </row>
    <row r="328" spans="1:6" x14ac:dyDescent="0.15">
      <c r="A328" s="1" t="s">
        <v>633</v>
      </c>
      <c r="B328" s="1" t="s">
        <v>15</v>
      </c>
      <c r="C328" t="str">
        <f t="shared" si="20"/>
        <v>2300</v>
      </c>
      <c r="D328" t="str">
        <f t="shared" si="21"/>
        <v>50ETF</v>
      </c>
      <c r="E328" t="str">
        <f t="shared" si="22"/>
        <v>沽</v>
      </c>
      <c r="F328" t="str">
        <f t="shared" si="23"/>
        <v>3月</v>
      </c>
    </row>
    <row r="329" spans="1:6" x14ac:dyDescent="0.15">
      <c r="A329" s="1" t="s">
        <v>634</v>
      </c>
      <c r="B329" s="1" t="s">
        <v>635</v>
      </c>
      <c r="C329" t="str">
        <f t="shared" si="20"/>
        <v>2250</v>
      </c>
      <c r="D329" t="str">
        <f t="shared" si="21"/>
        <v>50ETF</v>
      </c>
      <c r="E329" t="str">
        <f t="shared" si="22"/>
        <v>购</v>
      </c>
      <c r="F329" t="str">
        <f t="shared" si="23"/>
        <v>8月</v>
      </c>
    </row>
    <row r="330" spans="1:6" x14ac:dyDescent="0.15">
      <c r="A330" s="1" t="s">
        <v>636</v>
      </c>
      <c r="B330" s="1" t="s">
        <v>637</v>
      </c>
      <c r="C330" t="str">
        <f t="shared" si="20"/>
        <v>2250</v>
      </c>
      <c r="D330" t="str">
        <f t="shared" si="21"/>
        <v>50ETF</v>
      </c>
      <c r="E330" t="str">
        <f t="shared" si="22"/>
        <v>沽</v>
      </c>
      <c r="F330" t="str">
        <f t="shared" si="23"/>
        <v>8月</v>
      </c>
    </row>
    <row r="331" spans="1:6" x14ac:dyDescent="0.15">
      <c r="A331" s="1" t="s">
        <v>638</v>
      </c>
      <c r="B331" s="1" t="s">
        <v>639</v>
      </c>
      <c r="C331" t="str">
        <f t="shared" si="20"/>
        <v>2250</v>
      </c>
      <c r="D331" t="str">
        <f t="shared" si="21"/>
        <v>50ETF</v>
      </c>
      <c r="E331" t="str">
        <f t="shared" si="22"/>
        <v>购</v>
      </c>
      <c r="F331" t="str">
        <f t="shared" si="23"/>
        <v>12月</v>
      </c>
    </row>
    <row r="332" spans="1:6" x14ac:dyDescent="0.15">
      <c r="A332" s="1" t="s">
        <v>640</v>
      </c>
      <c r="B332" s="1" t="s">
        <v>641</v>
      </c>
      <c r="C332" t="str">
        <f t="shared" si="20"/>
        <v>2250</v>
      </c>
      <c r="D332" t="str">
        <f t="shared" si="21"/>
        <v>50ETF</v>
      </c>
      <c r="E332" t="str">
        <f t="shared" si="22"/>
        <v>沽</v>
      </c>
      <c r="F332" t="str">
        <f t="shared" si="23"/>
        <v>12月</v>
      </c>
    </row>
    <row r="333" spans="1:6" x14ac:dyDescent="0.15">
      <c r="A333" s="1" t="s">
        <v>642</v>
      </c>
      <c r="B333" s="1" t="s">
        <v>3</v>
      </c>
      <c r="C333" t="str">
        <f t="shared" si="20"/>
        <v>2250</v>
      </c>
      <c r="D333" t="str">
        <f t="shared" si="21"/>
        <v>50ETF</v>
      </c>
      <c r="E333" t="str">
        <f t="shared" si="22"/>
        <v>购</v>
      </c>
      <c r="F333" t="str">
        <f t="shared" si="23"/>
        <v>3月</v>
      </c>
    </row>
    <row r="334" spans="1:6" x14ac:dyDescent="0.15">
      <c r="A334" s="1" t="s">
        <v>643</v>
      </c>
      <c r="B334" s="1" t="s">
        <v>13</v>
      </c>
      <c r="C334" t="str">
        <f t="shared" si="20"/>
        <v>2250</v>
      </c>
      <c r="D334" t="str">
        <f t="shared" si="21"/>
        <v>50ETF</v>
      </c>
      <c r="E334" t="str">
        <f t="shared" si="22"/>
        <v>沽</v>
      </c>
      <c r="F334" t="str">
        <f t="shared" si="23"/>
        <v>3月</v>
      </c>
    </row>
    <row r="335" spans="1:6" x14ac:dyDescent="0.15">
      <c r="A335" s="1" t="s">
        <v>644</v>
      </c>
      <c r="B335" s="1" t="s">
        <v>645</v>
      </c>
      <c r="C335" t="str">
        <f t="shared" si="20"/>
        <v>2150</v>
      </c>
      <c r="D335" t="str">
        <f t="shared" si="21"/>
        <v>50ETF</v>
      </c>
      <c r="E335" t="str">
        <f t="shared" si="22"/>
        <v>购</v>
      </c>
      <c r="F335" t="str">
        <f t="shared" si="23"/>
        <v>8月</v>
      </c>
    </row>
    <row r="336" spans="1:6" x14ac:dyDescent="0.15">
      <c r="A336" s="1" t="s">
        <v>646</v>
      </c>
      <c r="B336" s="1" t="s">
        <v>647</v>
      </c>
      <c r="C336" t="str">
        <f t="shared" si="20"/>
        <v>2200</v>
      </c>
      <c r="D336" t="str">
        <f t="shared" si="21"/>
        <v>50ETF</v>
      </c>
      <c r="E336" t="str">
        <f t="shared" si="22"/>
        <v>购</v>
      </c>
      <c r="F336" t="str">
        <f t="shared" si="23"/>
        <v>8月</v>
      </c>
    </row>
    <row r="337" spans="1:6" x14ac:dyDescent="0.15">
      <c r="A337" s="1" t="s">
        <v>648</v>
      </c>
      <c r="B337" s="1" t="s">
        <v>649</v>
      </c>
      <c r="C337" t="str">
        <f t="shared" si="20"/>
        <v>2150</v>
      </c>
      <c r="D337" t="str">
        <f t="shared" si="21"/>
        <v>50ETF</v>
      </c>
      <c r="E337" t="str">
        <f t="shared" si="22"/>
        <v>沽</v>
      </c>
      <c r="F337" t="str">
        <f t="shared" si="23"/>
        <v>8月</v>
      </c>
    </row>
    <row r="338" spans="1:6" x14ac:dyDescent="0.15">
      <c r="A338" s="1" t="s">
        <v>650</v>
      </c>
      <c r="B338" s="1" t="s">
        <v>651</v>
      </c>
      <c r="C338" t="str">
        <f t="shared" si="20"/>
        <v>2200</v>
      </c>
      <c r="D338" t="str">
        <f t="shared" si="21"/>
        <v>50ETF</v>
      </c>
      <c r="E338" t="str">
        <f t="shared" si="22"/>
        <v>沽</v>
      </c>
      <c r="F338" t="str">
        <f t="shared" si="23"/>
        <v>8月</v>
      </c>
    </row>
    <row r="339" spans="1:6" x14ac:dyDescent="0.15">
      <c r="A339" s="1" t="s">
        <v>652</v>
      </c>
      <c r="B339" s="1" t="s">
        <v>653</v>
      </c>
      <c r="C339" t="str">
        <f t="shared" si="20"/>
        <v>2150</v>
      </c>
      <c r="D339" t="str">
        <f t="shared" si="21"/>
        <v>50ETF</v>
      </c>
      <c r="E339" t="str">
        <f t="shared" si="22"/>
        <v>购</v>
      </c>
      <c r="F339" t="str">
        <f t="shared" si="23"/>
        <v>9月</v>
      </c>
    </row>
    <row r="340" spans="1:6" x14ac:dyDescent="0.15">
      <c r="A340" s="1" t="s">
        <v>654</v>
      </c>
      <c r="B340" s="1" t="s">
        <v>655</v>
      </c>
      <c r="C340" t="str">
        <f t="shared" si="20"/>
        <v>2150</v>
      </c>
      <c r="D340" t="str">
        <f t="shared" si="21"/>
        <v>50ETF</v>
      </c>
      <c r="E340" t="str">
        <f t="shared" si="22"/>
        <v>沽</v>
      </c>
      <c r="F340" t="str">
        <f t="shared" si="23"/>
        <v>9月</v>
      </c>
    </row>
    <row r="341" spans="1:6" x14ac:dyDescent="0.15">
      <c r="A341" s="1" t="s">
        <v>656</v>
      </c>
      <c r="B341" s="1" t="s">
        <v>657</v>
      </c>
      <c r="C341" t="str">
        <f t="shared" si="20"/>
        <v>2150</v>
      </c>
      <c r="D341" t="str">
        <f t="shared" si="21"/>
        <v>50ETF</v>
      </c>
      <c r="E341" t="str">
        <f t="shared" si="22"/>
        <v>购</v>
      </c>
      <c r="F341" t="str">
        <f t="shared" si="23"/>
        <v>12月</v>
      </c>
    </row>
    <row r="342" spans="1:6" x14ac:dyDescent="0.15">
      <c r="A342" s="1" t="s">
        <v>658</v>
      </c>
      <c r="B342" s="1" t="s">
        <v>659</v>
      </c>
      <c r="C342" t="str">
        <f t="shared" si="20"/>
        <v>2200</v>
      </c>
      <c r="D342" t="str">
        <f t="shared" si="21"/>
        <v>50ETF</v>
      </c>
      <c r="E342" t="str">
        <f t="shared" si="22"/>
        <v>购</v>
      </c>
      <c r="F342" t="str">
        <f t="shared" si="23"/>
        <v>12月</v>
      </c>
    </row>
    <row r="343" spans="1:6" x14ac:dyDescent="0.15">
      <c r="A343" s="1" t="s">
        <v>660</v>
      </c>
      <c r="B343" s="1" t="s">
        <v>661</v>
      </c>
      <c r="C343" t="str">
        <f t="shared" si="20"/>
        <v>2150</v>
      </c>
      <c r="D343" t="str">
        <f t="shared" si="21"/>
        <v>50ETF</v>
      </c>
      <c r="E343" t="str">
        <f t="shared" si="22"/>
        <v>沽</v>
      </c>
      <c r="F343" t="str">
        <f t="shared" si="23"/>
        <v>12月</v>
      </c>
    </row>
    <row r="344" spans="1:6" x14ac:dyDescent="0.15">
      <c r="A344" s="1" t="s">
        <v>662</v>
      </c>
      <c r="B344" s="1" t="s">
        <v>663</v>
      </c>
      <c r="C344" t="str">
        <f t="shared" si="20"/>
        <v>2200</v>
      </c>
      <c r="D344" t="str">
        <f t="shared" si="21"/>
        <v>50ETF</v>
      </c>
      <c r="E344" t="str">
        <f t="shared" si="22"/>
        <v>沽</v>
      </c>
      <c r="F344" t="str">
        <f t="shared" si="23"/>
        <v>12月</v>
      </c>
    </row>
    <row r="345" spans="1:6" x14ac:dyDescent="0.15">
      <c r="A345" s="1" t="s">
        <v>664</v>
      </c>
      <c r="B345" s="1" t="s">
        <v>665</v>
      </c>
      <c r="C345" t="str">
        <f t="shared" si="20"/>
        <v>2150</v>
      </c>
      <c r="D345" t="str">
        <f t="shared" si="21"/>
        <v>50ETF</v>
      </c>
      <c r="E345" t="str">
        <f t="shared" si="22"/>
        <v>购</v>
      </c>
      <c r="F345" t="str">
        <f t="shared" si="23"/>
        <v>3月</v>
      </c>
    </row>
    <row r="346" spans="1:6" x14ac:dyDescent="0.15">
      <c r="A346" s="1" t="s">
        <v>666</v>
      </c>
      <c r="B346" s="1" t="s">
        <v>1</v>
      </c>
      <c r="C346" t="str">
        <f t="shared" si="20"/>
        <v>2200</v>
      </c>
      <c r="D346" t="str">
        <f t="shared" si="21"/>
        <v>50ETF</v>
      </c>
      <c r="E346" t="str">
        <f t="shared" si="22"/>
        <v>购</v>
      </c>
      <c r="F346" t="str">
        <f t="shared" si="23"/>
        <v>3月</v>
      </c>
    </row>
    <row r="347" spans="1:6" x14ac:dyDescent="0.15">
      <c r="A347" s="1" t="s">
        <v>667</v>
      </c>
      <c r="B347" s="1" t="s">
        <v>668</v>
      </c>
      <c r="C347" t="str">
        <f t="shared" si="20"/>
        <v>2150</v>
      </c>
      <c r="D347" t="str">
        <f t="shared" si="21"/>
        <v>50ETF</v>
      </c>
      <c r="E347" t="str">
        <f t="shared" si="22"/>
        <v>沽</v>
      </c>
      <c r="F347" t="str">
        <f t="shared" si="23"/>
        <v>3月</v>
      </c>
    </row>
    <row r="348" spans="1:6" x14ac:dyDescent="0.15">
      <c r="A348" s="1" t="s">
        <v>669</v>
      </c>
      <c r="B348" s="1" t="s">
        <v>11</v>
      </c>
      <c r="C348" t="str">
        <f t="shared" si="20"/>
        <v>2200</v>
      </c>
      <c r="D348" t="str">
        <f t="shared" si="21"/>
        <v>50ETF</v>
      </c>
      <c r="E348" t="str">
        <f t="shared" si="22"/>
        <v>沽</v>
      </c>
      <c r="F348" t="str">
        <f t="shared" si="23"/>
        <v>3月</v>
      </c>
    </row>
    <row r="349" spans="1:6" x14ac:dyDescent="0.15">
      <c r="A349" s="1" t="s">
        <v>670</v>
      </c>
      <c r="B349" s="1" t="s">
        <v>671</v>
      </c>
      <c r="C349" t="str">
        <f t="shared" si="20"/>
        <v>1950</v>
      </c>
      <c r="D349" t="str">
        <f t="shared" si="21"/>
        <v>50ETF</v>
      </c>
      <c r="E349" t="str">
        <f t="shared" si="22"/>
        <v>购</v>
      </c>
      <c r="F349" t="str">
        <f t="shared" si="23"/>
        <v>8月</v>
      </c>
    </row>
    <row r="350" spans="1:6" x14ac:dyDescent="0.15">
      <c r="A350" s="1" t="s">
        <v>672</v>
      </c>
      <c r="B350" s="1" t="s">
        <v>673</v>
      </c>
      <c r="C350" t="str">
        <f t="shared" si="20"/>
        <v>2000</v>
      </c>
      <c r="D350" t="str">
        <f t="shared" si="21"/>
        <v>50ETF</v>
      </c>
      <c r="E350" t="str">
        <f t="shared" si="22"/>
        <v>购</v>
      </c>
      <c r="F350" t="str">
        <f t="shared" si="23"/>
        <v>8月</v>
      </c>
    </row>
    <row r="351" spans="1:6" x14ac:dyDescent="0.15">
      <c r="A351" s="1" t="s">
        <v>674</v>
      </c>
      <c r="B351" s="1" t="s">
        <v>675</v>
      </c>
      <c r="C351" t="str">
        <f t="shared" si="20"/>
        <v>2050</v>
      </c>
      <c r="D351" t="str">
        <f t="shared" si="21"/>
        <v>50ETF</v>
      </c>
      <c r="E351" t="str">
        <f t="shared" si="22"/>
        <v>购</v>
      </c>
      <c r="F351" t="str">
        <f t="shared" si="23"/>
        <v>8月</v>
      </c>
    </row>
    <row r="352" spans="1:6" x14ac:dyDescent="0.15">
      <c r="A352" s="1" t="s">
        <v>676</v>
      </c>
      <c r="B352" s="1" t="s">
        <v>677</v>
      </c>
      <c r="C352" t="str">
        <f t="shared" si="20"/>
        <v>2100</v>
      </c>
      <c r="D352" t="str">
        <f t="shared" si="21"/>
        <v>50ETF</v>
      </c>
      <c r="E352" t="str">
        <f t="shared" si="22"/>
        <v>购</v>
      </c>
      <c r="F352" t="str">
        <f t="shared" si="23"/>
        <v>8月</v>
      </c>
    </row>
    <row r="353" spans="1:6" x14ac:dyDescent="0.15">
      <c r="A353" s="1" t="s">
        <v>678</v>
      </c>
      <c r="B353" s="1" t="s">
        <v>679</v>
      </c>
      <c r="C353" t="str">
        <f t="shared" si="20"/>
        <v>1950</v>
      </c>
      <c r="D353" t="str">
        <f t="shared" si="21"/>
        <v>50ETF</v>
      </c>
      <c r="E353" t="str">
        <f t="shared" si="22"/>
        <v>沽</v>
      </c>
      <c r="F353" t="str">
        <f t="shared" si="23"/>
        <v>8月</v>
      </c>
    </row>
    <row r="354" spans="1:6" x14ac:dyDescent="0.15">
      <c r="A354" s="1" t="s">
        <v>680</v>
      </c>
      <c r="B354" s="1" t="s">
        <v>681</v>
      </c>
      <c r="C354" t="str">
        <f t="shared" si="20"/>
        <v>2000</v>
      </c>
      <c r="D354" t="str">
        <f t="shared" si="21"/>
        <v>50ETF</v>
      </c>
      <c r="E354" t="str">
        <f t="shared" si="22"/>
        <v>沽</v>
      </c>
      <c r="F354" t="str">
        <f t="shared" si="23"/>
        <v>8月</v>
      </c>
    </row>
    <row r="355" spans="1:6" x14ac:dyDescent="0.15">
      <c r="A355" s="1" t="s">
        <v>682</v>
      </c>
      <c r="B355" s="1" t="s">
        <v>683</v>
      </c>
      <c r="C355" t="str">
        <f t="shared" si="20"/>
        <v>2050</v>
      </c>
      <c r="D355" t="str">
        <f t="shared" si="21"/>
        <v>50ETF</v>
      </c>
      <c r="E355" t="str">
        <f t="shared" si="22"/>
        <v>沽</v>
      </c>
      <c r="F355" t="str">
        <f t="shared" si="23"/>
        <v>8月</v>
      </c>
    </row>
    <row r="356" spans="1:6" x14ac:dyDescent="0.15">
      <c r="A356" s="1" t="s">
        <v>684</v>
      </c>
      <c r="B356" s="1" t="s">
        <v>685</v>
      </c>
      <c r="C356" t="str">
        <f t="shared" si="20"/>
        <v>2100</v>
      </c>
      <c r="D356" t="str">
        <f t="shared" si="21"/>
        <v>50ETF</v>
      </c>
      <c r="E356" t="str">
        <f t="shared" si="22"/>
        <v>沽</v>
      </c>
      <c r="F356" t="str">
        <f t="shared" si="23"/>
        <v>8月</v>
      </c>
    </row>
    <row r="357" spans="1:6" x14ac:dyDescent="0.15">
      <c r="A357" s="1" t="s">
        <v>686</v>
      </c>
      <c r="B357" s="1" t="s">
        <v>687</v>
      </c>
      <c r="C357" t="str">
        <f t="shared" si="20"/>
        <v>1950</v>
      </c>
      <c r="D357" t="str">
        <f t="shared" si="21"/>
        <v>50ETF</v>
      </c>
      <c r="E357" t="str">
        <f t="shared" si="22"/>
        <v>购</v>
      </c>
      <c r="F357" t="str">
        <f t="shared" si="23"/>
        <v>9月</v>
      </c>
    </row>
    <row r="358" spans="1:6" x14ac:dyDescent="0.15">
      <c r="A358" s="1" t="s">
        <v>688</v>
      </c>
      <c r="B358" s="1" t="s">
        <v>689</v>
      </c>
      <c r="C358" t="str">
        <f t="shared" si="20"/>
        <v>2000</v>
      </c>
      <c r="D358" t="str">
        <f t="shared" si="21"/>
        <v>50ETF</v>
      </c>
      <c r="E358" t="str">
        <f t="shared" si="22"/>
        <v>购</v>
      </c>
      <c r="F358" t="str">
        <f t="shared" si="23"/>
        <v>9月</v>
      </c>
    </row>
    <row r="359" spans="1:6" x14ac:dyDescent="0.15">
      <c r="A359" s="1" t="s">
        <v>690</v>
      </c>
      <c r="B359" s="1" t="s">
        <v>691</v>
      </c>
      <c r="C359" t="str">
        <f t="shared" si="20"/>
        <v>2050</v>
      </c>
      <c r="D359" t="str">
        <f t="shared" si="21"/>
        <v>50ETF</v>
      </c>
      <c r="E359" t="str">
        <f t="shared" si="22"/>
        <v>购</v>
      </c>
      <c r="F359" t="str">
        <f t="shared" si="23"/>
        <v>9月</v>
      </c>
    </row>
    <row r="360" spans="1:6" x14ac:dyDescent="0.15">
      <c r="A360" s="1" t="s">
        <v>692</v>
      </c>
      <c r="B360" s="1" t="s">
        <v>693</v>
      </c>
      <c r="C360" t="str">
        <f t="shared" si="20"/>
        <v>2100</v>
      </c>
      <c r="D360" t="str">
        <f t="shared" si="21"/>
        <v>50ETF</v>
      </c>
      <c r="E360" t="str">
        <f t="shared" si="22"/>
        <v>购</v>
      </c>
      <c r="F360" t="str">
        <f t="shared" si="23"/>
        <v>9月</v>
      </c>
    </row>
    <row r="361" spans="1:6" x14ac:dyDescent="0.15">
      <c r="A361" s="1" t="s">
        <v>694</v>
      </c>
      <c r="B361" s="1" t="s">
        <v>695</v>
      </c>
      <c r="C361" t="str">
        <f t="shared" si="20"/>
        <v>1950</v>
      </c>
      <c r="D361" t="str">
        <f t="shared" si="21"/>
        <v>50ETF</v>
      </c>
      <c r="E361" t="str">
        <f t="shared" si="22"/>
        <v>沽</v>
      </c>
      <c r="F361" t="str">
        <f t="shared" si="23"/>
        <v>9月</v>
      </c>
    </row>
    <row r="362" spans="1:6" x14ac:dyDescent="0.15">
      <c r="A362" s="1" t="s">
        <v>696</v>
      </c>
      <c r="B362" s="1" t="s">
        <v>697</v>
      </c>
      <c r="C362" t="str">
        <f t="shared" si="20"/>
        <v>2000</v>
      </c>
      <c r="D362" t="str">
        <f t="shared" si="21"/>
        <v>50ETF</v>
      </c>
      <c r="E362" t="str">
        <f t="shared" si="22"/>
        <v>沽</v>
      </c>
      <c r="F362" t="str">
        <f t="shared" si="23"/>
        <v>9月</v>
      </c>
    </row>
    <row r="363" spans="1:6" x14ac:dyDescent="0.15">
      <c r="A363" s="1" t="s">
        <v>698</v>
      </c>
      <c r="B363" s="1" t="s">
        <v>699</v>
      </c>
      <c r="C363" t="str">
        <f t="shared" si="20"/>
        <v>2050</v>
      </c>
      <c r="D363" t="str">
        <f t="shared" si="21"/>
        <v>50ETF</v>
      </c>
      <c r="E363" t="str">
        <f t="shared" si="22"/>
        <v>沽</v>
      </c>
      <c r="F363" t="str">
        <f t="shared" si="23"/>
        <v>9月</v>
      </c>
    </row>
    <row r="364" spans="1:6" x14ac:dyDescent="0.15">
      <c r="A364" s="1" t="s">
        <v>700</v>
      </c>
      <c r="B364" s="1" t="s">
        <v>701</v>
      </c>
      <c r="C364" t="str">
        <f t="shared" si="20"/>
        <v>2100</v>
      </c>
      <c r="D364" t="str">
        <f t="shared" si="21"/>
        <v>50ETF</v>
      </c>
      <c r="E364" t="str">
        <f t="shared" si="22"/>
        <v>沽</v>
      </c>
      <c r="F364" t="str">
        <f t="shared" si="23"/>
        <v>9月</v>
      </c>
    </row>
    <row r="365" spans="1:6" x14ac:dyDescent="0.15">
      <c r="A365" s="1" t="s">
        <v>702</v>
      </c>
      <c r="B365" s="1" t="s">
        <v>703</v>
      </c>
      <c r="C365" t="str">
        <f t="shared" si="20"/>
        <v>1950</v>
      </c>
      <c r="D365" t="str">
        <f t="shared" si="21"/>
        <v>50ETF</v>
      </c>
      <c r="E365" t="str">
        <f t="shared" si="22"/>
        <v>购</v>
      </c>
      <c r="F365" t="str">
        <f t="shared" si="23"/>
        <v>12月</v>
      </c>
    </row>
    <row r="366" spans="1:6" x14ac:dyDescent="0.15">
      <c r="A366" s="1" t="s">
        <v>704</v>
      </c>
      <c r="B366" s="1" t="s">
        <v>705</v>
      </c>
      <c r="C366" t="str">
        <f t="shared" si="20"/>
        <v>2000</v>
      </c>
      <c r="D366" t="str">
        <f t="shared" si="21"/>
        <v>50ETF</v>
      </c>
      <c r="E366" t="str">
        <f t="shared" si="22"/>
        <v>购</v>
      </c>
      <c r="F366" t="str">
        <f t="shared" si="23"/>
        <v>12月</v>
      </c>
    </row>
    <row r="367" spans="1:6" x14ac:dyDescent="0.15">
      <c r="A367" s="1" t="s">
        <v>706</v>
      </c>
      <c r="B367" s="1" t="s">
        <v>707</v>
      </c>
      <c r="C367" t="str">
        <f t="shared" si="20"/>
        <v>2050</v>
      </c>
      <c r="D367" t="str">
        <f t="shared" si="21"/>
        <v>50ETF</v>
      </c>
      <c r="E367" t="str">
        <f t="shared" si="22"/>
        <v>购</v>
      </c>
      <c r="F367" t="str">
        <f t="shared" si="23"/>
        <v>12月</v>
      </c>
    </row>
    <row r="368" spans="1:6" x14ac:dyDescent="0.15">
      <c r="A368" s="1" t="s">
        <v>708</v>
      </c>
      <c r="B368" s="1" t="s">
        <v>709</v>
      </c>
      <c r="C368" t="str">
        <f t="shared" si="20"/>
        <v>2100</v>
      </c>
      <c r="D368" t="str">
        <f t="shared" si="21"/>
        <v>50ETF</v>
      </c>
      <c r="E368" t="str">
        <f t="shared" si="22"/>
        <v>购</v>
      </c>
      <c r="F368" t="str">
        <f t="shared" si="23"/>
        <v>12月</v>
      </c>
    </row>
    <row r="369" spans="1:6" x14ac:dyDescent="0.15">
      <c r="A369" s="1" t="s">
        <v>710</v>
      </c>
      <c r="B369" s="1" t="s">
        <v>711</v>
      </c>
      <c r="C369" t="str">
        <f t="shared" si="20"/>
        <v>1950</v>
      </c>
      <c r="D369" t="str">
        <f t="shared" si="21"/>
        <v>50ETF</v>
      </c>
      <c r="E369" t="str">
        <f t="shared" si="22"/>
        <v>沽</v>
      </c>
      <c r="F369" t="str">
        <f t="shared" si="23"/>
        <v>12月</v>
      </c>
    </row>
    <row r="370" spans="1:6" x14ac:dyDescent="0.15">
      <c r="A370" s="1" t="s">
        <v>712</v>
      </c>
      <c r="B370" s="1" t="s">
        <v>713</v>
      </c>
      <c r="C370" t="str">
        <f t="shared" si="20"/>
        <v>2000</v>
      </c>
      <c r="D370" t="str">
        <f t="shared" si="21"/>
        <v>50ETF</v>
      </c>
      <c r="E370" t="str">
        <f t="shared" si="22"/>
        <v>沽</v>
      </c>
      <c r="F370" t="str">
        <f t="shared" si="23"/>
        <v>12月</v>
      </c>
    </row>
    <row r="371" spans="1:6" x14ac:dyDescent="0.15">
      <c r="A371" s="1" t="s">
        <v>714</v>
      </c>
      <c r="B371" s="1" t="s">
        <v>715</v>
      </c>
      <c r="C371" t="str">
        <f t="shared" si="20"/>
        <v>2050</v>
      </c>
      <c r="D371" t="str">
        <f t="shared" si="21"/>
        <v>50ETF</v>
      </c>
      <c r="E371" t="str">
        <f t="shared" si="22"/>
        <v>沽</v>
      </c>
      <c r="F371" t="str">
        <f t="shared" si="23"/>
        <v>12月</v>
      </c>
    </row>
    <row r="372" spans="1:6" x14ac:dyDescent="0.15">
      <c r="A372" s="1" t="s">
        <v>716</v>
      </c>
      <c r="B372" s="1" t="s">
        <v>717</v>
      </c>
      <c r="C372" t="str">
        <f t="shared" si="20"/>
        <v>2100</v>
      </c>
      <c r="D372" t="str">
        <f t="shared" si="21"/>
        <v>50ETF</v>
      </c>
      <c r="E372" t="str">
        <f t="shared" si="22"/>
        <v>沽</v>
      </c>
      <c r="F372" t="str">
        <f t="shared" si="23"/>
        <v>12月</v>
      </c>
    </row>
    <row r="373" spans="1:6" x14ac:dyDescent="0.15">
      <c r="A373" s="1" t="s">
        <v>718</v>
      </c>
      <c r="B373" s="1" t="s">
        <v>719</v>
      </c>
      <c r="C373" t="str">
        <f t="shared" si="20"/>
        <v>1950</v>
      </c>
      <c r="D373" t="str">
        <f t="shared" si="21"/>
        <v>50ETF</v>
      </c>
      <c r="E373" t="str">
        <f t="shared" si="22"/>
        <v>购</v>
      </c>
      <c r="F373" t="str">
        <f t="shared" si="23"/>
        <v>3月</v>
      </c>
    </row>
    <row r="374" spans="1:6" x14ac:dyDescent="0.15">
      <c r="A374" s="1" t="s">
        <v>720</v>
      </c>
      <c r="B374" s="1" t="s">
        <v>721</v>
      </c>
      <c r="C374" t="str">
        <f t="shared" si="20"/>
        <v>2000</v>
      </c>
      <c r="D374" t="str">
        <f t="shared" si="21"/>
        <v>50ETF</v>
      </c>
      <c r="E374" t="str">
        <f t="shared" si="22"/>
        <v>购</v>
      </c>
      <c r="F374" t="str">
        <f t="shared" si="23"/>
        <v>3月</v>
      </c>
    </row>
    <row r="375" spans="1:6" x14ac:dyDescent="0.15">
      <c r="A375" s="1" t="s">
        <v>722</v>
      </c>
      <c r="B375" s="1" t="s">
        <v>723</v>
      </c>
      <c r="C375" t="str">
        <f t="shared" si="20"/>
        <v>2050</v>
      </c>
      <c r="D375" t="str">
        <f t="shared" si="21"/>
        <v>50ETF</v>
      </c>
      <c r="E375" t="str">
        <f t="shared" si="22"/>
        <v>购</v>
      </c>
      <c r="F375" t="str">
        <f t="shared" si="23"/>
        <v>3月</v>
      </c>
    </row>
    <row r="376" spans="1:6" x14ac:dyDescent="0.15">
      <c r="A376" s="1" t="s">
        <v>724</v>
      </c>
      <c r="B376" s="1" t="s">
        <v>725</v>
      </c>
      <c r="C376" t="str">
        <f t="shared" si="20"/>
        <v>2100</v>
      </c>
      <c r="D376" t="str">
        <f t="shared" si="21"/>
        <v>50ETF</v>
      </c>
      <c r="E376" t="str">
        <f t="shared" si="22"/>
        <v>购</v>
      </c>
      <c r="F376" t="str">
        <f t="shared" si="23"/>
        <v>3月</v>
      </c>
    </row>
    <row r="377" spans="1:6" x14ac:dyDescent="0.15">
      <c r="A377" s="1" t="s">
        <v>726</v>
      </c>
      <c r="B377" s="1" t="s">
        <v>727</v>
      </c>
      <c r="C377" t="str">
        <f t="shared" si="20"/>
        <v>1950</v>
      </c>
      <c r="D377" t="str">
        <f t="shared" si="21"/>
        <v>50ETF</v>
      </c>
      <c r="E377" t="str">
        <f t="shared" si="22"/>
        <v>沽</v>
      </c>
      <c r="F377" t="str">
        <f t="shared" si="23"/>
        <v>3月</v>
      </c>
    </row>
    <row r="378" spans="1:6" x14ac:dyDescent="0.15">
      <c r="A378" s="1" t="s">
        <v>728</v>
      </c>
      <c r="B378" s="1" t="s">
        <v>729</v>
      </c>
      <c r="C378" t="str">
        <f t="shared" si="20"/>
        <v>2000</v>
      </c>
      <c r="D378" t="str">
        <f t="shared" si="21"/>
        <v>50ETF</v>
      </c>
      <c r="E378" t="str">
        <f t="shared" si="22"/>
        <v>沽</v>
      </c>
      <c r="F378" t="str">
        <f t="shared" si="23"/>
        <v>3月</v>
      </c>
    </row>
    <row r="379" spans="1:6" x14ac:dyDescent="0.15">
      <c r="A379" s="1" t="s">
        <v>730</v>
      </c>
      <c r="B379" s="1" t="s">
        <v>731</v>
      </c>
      <c r="C379" t="str">
        <f t="shared" si="20"/>
        <v>2050</v>
      </c>
      <c r="D379" t="str">
        <f t="shared" si="21"/>
        <v>50ETF</v>
      </c>
      <c r="E379" t="str">
        <f t="shared" si="22"/>
        <v>沽</v>
      </c>
      <c r="F379" t="str">
        <f t="shared" si="23"/>
        <v>3月</v>
      </c>
    </row>
    <row r="380" spans="1:6" x14ac:dyDescent="0.15">
      <c r="A380" s="1" t="s">
        <v>732</v>
      </c>
      <c r="B380" s="1" t="s">
        <v>733</v>
      </c>
      <c r="C380" t="str">
        <f t="shared" si="20"/>
        <v>2100</v>
      </c>
      <c r="D380" t="str">
        <f t="shared" si="21"/>
        <v>50ETF</v>
      </c>
      <c r="E380" t="str">
        <f t="shared" si="22"/>
        <v>沽</v>
      </c>
      <c r="F380" t="str">
        <f t="shared" si="23"/>
        <v>3月</v>
      </c>
    </row>
    <row r="381" spans="1:6" x14ac:dyDescent="0.15">
      <c r="A381" s="1" t="s">
        <v>734</v>
      </c>
      <c r="B381" s="1" t="s">
        <v>735</v>
      </c>
      <c r="C381" t="str">
        <f t="shared" si="20"/>
        <v>1800</v>
      </c>
      <c r="D381" t="str">
        <f t="shared" si="21"/>
        <v>50ETF</v>
      </c>
      <c r="E381" t="str">
        <f t="shared" si="22"/>
        <v>购</v>
      </c>
      <c r="F381" t="str">
        <f t="shared" si="23"/>
        <v>8月</v>
      </c>
    </row>
    <row r="382" spans="1:6" x14ac:dyDescent="0.15">
      <c r="A382" s="1" t="s">
        <v>736</v>
      </c>
      <c r="B382" s="1" t="s">
        <v>737</v>
      </c>
      <c r="C382" t="str">
        <f t="shared" si="20"/>
        <v>1850</v>
      </c>
      <c r="D382" t="str">
        <f t="shared" si="21"/>
        <v>50ETF</v>
      </c>
      <c r="E382" t="str">
        <f t="shared" si="22"/>
        <v>购</v>
      </c>
      <c r="F382" t="str">
        <f t="shared" si="23"/>
        <v>8月</v>
      </c>
    </row>
    <row r="383" spans="1:6" x14ac:dyDescent="0.15">
      <c r="A383" s="1" t="s">
        <v>738</v>
      </c>
      <c r="B383" s="1" t="s">
        <v>739</v>
      </c>
      <c r="C383" t="str">
        <f t="shared" si="20"/>
        <v>1900</v>
      </c>
      <c r="D383" t="str">
        <f t="shared" si="21"/>
        <v>50ETF</v>
      </c>
      <c r="E383" t="str">
        <f t="shared" si="22"/>
        <v>购</v>
      </c>
      <c r="F383" t="str">
        <f t="shared" si="23"/>
        <v>8月</v>
      </c>
    </row>
    <row r="384" spans="1:6" x14ac:dyDescent="0.15">
      <c r="A384" s="1" t="s">
        <v>740</v>
      </c>
      <c r="B384" s="1" t="s">
        <v>741</v>
      </c>
      <c r="C384" t="str">
        <f t="shared" si="20"/>
        <v>1800</v>
      </c>
      <c r="D384" t="str">
        <f t="shared" si="21"/>
        <v>50ETF</v>
      </c>
      <c r="E384" t="str">
        <f t="shared" si="22"/>
        <v>沽</v>
      </c>
      <c r="F384" t="str">
        <f t="shared" si="23"/>
        <v>8月</v>
      </c>
    </row>
    <row r="385" spans="1:6" x14ac:dyDescent="0.15">
      <c r="A385" s="1" t="s">
        <v>742</v>
      </c>
      <c r="B385" s="1" t="s">
        <v>743</v>
      </c>
      <c r="C385" t="str">
        <f t="shared" si="20"/>
        <v>1850</v>
      </c>
      <c r="D385" t="str">
        <f t="shared" si="21"/>
        <v>50ETF</v>
      </c>
      <c r="E385" t="str">
        <f t="shared" si="22"/>
        <v>沽</v>
      </c>
      <c r="F385" t="str">
        <f t="shared" si="23"/>
        <v>8月</v>
      </c>
    </row>
    <row r="386" spans="1:6" x14ac:dyDescent="0.15">
      <c r="A386" s="1" t="s">
        <v>744</v>
      </c>
      <c r="B386" s="1" t="s">
        <v>745</v>
      </c>
      <c r="C386" t="str">
        <f t="shared" ref="C386:C449" si="24">RIGHT(B386,4)</f>
        <v>1900</v>
      </c>
      <c r="D386" t="str">
        <f t="shared" ref="D386:D449" si="25">LEFT(B386,5)</f>
        <v>50ETF</v>
      </c>
      <c r="E386" t="str">
        <f t="shared" ref="E386:E449" si="26">RIGHT(LEFT(B386,6),1)</f>
        <v>沽</v>
      </c>
      <c r="F386" t="str">
        <f t="shared" ref="F386:F449" si="27">RIGHT(LEFT(B386,LEN(B386)-4),LEN(B386)-6-4)</f>
        <v>8月</v>
      </c>
    </row>
    <row r="387" spans="1:6" x14ac:dyDescent="0.15">
      <c r="A387" s="1" t="s">
        <v>746</v>
      </c>
      <c r="B387" s="1" t="s">
        <v>747</v>
      </c>
      <c r="C387" t="str">
        <f t="shared" si="24"/>
        <v>1800</v>
      </c>
      <c r="D387" t="str">
        <f t="shared" si="25"/>
        <v>50ETF</v>
      </c>
      <c r="E387" t="str">
        <f t="shared" si="26"/>
        <v>购</v>
      </c>
      <c r="F387" t="str">
        <f t="shared" si="27"/>
        <v>9月</v>
      </c>
    </row>
    <row r="388" spans="1:6" x14ac:dyDescent="0.15">
      <c r="A388" s="1" t="s">
        <v>748</v>
      </c>
      <c r="B388" s="1" t="s">
        <v>749</v>
      </c>
      <c r="C388" t="str">
        <f t="shared" si="24"/>
        <v>1850</v>
      </c>
      <c r="D388" t="str">
        <f t="shared" si="25"/>
        <v>50ETF</v>
      </c>
      <c r="E388" t="str">
        <f t="shared" si="26"/>
        <v>购</v>
      </c>
      <c r="F388" t="str">
        <f t="shared" si="27"/>
        <v>9月</v>
      </c>
    </row>
    <row r="389" spans="1:6" x14ac:dyDescent="0.15">
      <c r="A389" s="1" t="s">
        <v>750</v>
      </c>
      <c r="B389" s="1" t="s">
        <v>751</v>
      </c>
      <c r="C389" t="str">
        <f t="shared" si="24"/>
        <v>1900</v>
      </c>
      <c r="D389" t="str">
        <f t="shared" si="25"/>
        <v>50ETF</v>
      </c>
      <c r="E389" t="str">
        <f t="shared" si="26"/>
        <v>购</v>
      </c>
      <c r="F389" t="str">
        <f t="shared" si="27"/>
        <v>9月</v>
      </c>
    </row>
    <row r="390" spans="1:6" x14ac:dyDescent="0.15">
      <c r="A390" s="1" t="s">
        <v>752</v>
      </c>
      <c r="B390" s="1" t="s">
        <v>753</v>
      </c>
      <c r="C390" t="str">
        <f t="shared" si="24"/>
        <v>1800</v>
      </c>
      <c r="D390" t="str">
        <f t="shared" si="25"/>
        <v>50ETF</v>
      </c>
      <c r="E390" t="str">
        <f t="shared" si="26"/>
        <v>沽</v>
      </c>
      <c r="F390" t="str">
        <f t="shared" si="27"/>
        <v>9月</v>
      </c>
    </row>
    <row r="391" spans="1:6" x14ac:dyDescent="0.15">
      <c r="A391" s="1" t="s">
        <v>754</v>
      </c>
      <c r="B391" s="1" t="s">
        <v>755</v>
      </c>
      <c r="C391" t="str">
        <f t="shared" si="24"/>
        <v>1850</v>
      </c>
      <c r="D391" t="str">
        <f t="shared" si="25"/>
        <v>50ETF</v>
      </c>
      <c r="E391" t="str">
        <f t="shared" si="26"/>
        <v>沽</v>
      </c>
      <c r="F391" t="str">
        <f t="shared" si="27"/>
        <v>9月</v>
      </c>
    </row>
    <row r="392" spans="1:6" x14ac:dyDescent="0.15">
      <c r="A392" s="1" t="s">
        <v>756</v>
      </c>
      <c r="B392" s="1" t="s">
        <v>757</v>
      </c>
      <c r="C392" t="str">
        <f t="shared" si="24"/>
        <v>1900</v>
      </c>
      <c r="D392" t="str">
        <f t="shared" si="25"/>
        <v>50ETF</v>
      </c>
      <c r="E392" t="str">
        <f t="shared" si="26"/>
        <v>沽</v>
      </c>
      <c r="F392" t="str">
        <f t="shared" si="27"/>
        <v>9月</v>
      </c>
    </row>
    <row r="393" spans="1:6" x14ac:dyDescent="0.15">
      <c r="A393" s="1" t="s">
        <v>758</v>
      </c>
      <c r="B393" s="1" t="s">
        <v>759</v>
      </c>
      <c r="C393" t="str">
        <f t="shared" si="24"/>
        <v>1800</v>
      </c>
      <c r="D393" t="str">
        <f t="shared" si="25"/>
        <v>50ETF</v>
      </c>
      <c r="E393" t="str">
        <f t="shared" si="26"/>
        <v>购</v>
      </c>
      <c r="F393" t="str">
        <f t="shared" si="27"/>
        <v>12月</v>
      </c>
    </row>
    <row r="394" spans="1:6" x14ac:dyDescent="0.15">
      <c r="A394" s="1" t="s">
        <v>760</v>
      </c>
      <c r="B394" s="1" t="s">
        <v>761</v>
      </c>
      <c r="C394" t="str">
        <f t="shared" si="24"/>
        <v>1850</v>
      </c>
      <c r="D394" t="str">
        <f t="shared" si="25"/>
        <v>50ETF</v>
      </c>
      <c r="E394" t="str">
        <f t="shared" si="26"/>
        <v>购</v>
      </c>
      <c r="F394" t="str">
        <f t="shared" si="27"/>
        <v>12月</v>
      </c>
    </row>
    <row r="395" spans="1:6" x14ac:dyDescent="0.15">
      <c r="A395" s="1" t="s">
        <v>762</v>
      </c>
      <c r="B395" s="1" t="s">
        <v>763</v>
      </c>
      <c r="C395" t="str">
        <f t="shared" si="24"/>
        <v>1900</v>
      </c>
      <c r="D395" t="str">
        <f t="shared" si="25"/>
        <v>50ETF</v>
      </c>
      <c r="E395" t="str">
        <f t="shared" si="26"/>
        <v>购</v>
      </c>
      <c r="F395" t="str">
        <f t="shared" si="27"/>
        <v>12月</v>
      </c>
    </row>
    <row r="396" spans="1:6" x14ac:dyDescent="0.15">
      <c r="A396" s="1" t="s">
        <v>764</v>
      </c>
      <c r="B396" s="1" t="s">
        <v>765</v>
      </c>
      <c r="C396" t="str">
        <f t="shared" si="24"/>
        <v>1800</v>
      </c>
      <c r="D396" t="str">
        <f t="shared" si="25"/>
        <v>50ETF</v>
      </c>
      <c r="E396" t="str">
        <f t="shared" si="26"/>
        <v>沽</v>
      </c>
      <c r="F396" t="str">
        <f t="shared" si="27"/>
        <v>12月</v>
      </c>
    </row>
    <row r="397" spans="1:6" x14ac:dyDescent="0.15">
      <c r="A397" s="1" t="s">
        <v>766</v>
      </c>
      <c r="B397" s="1" t="s">
        <v>767</v>
      </c>
      <c r="C397" t="str">
        <f t="shared" si="24"/>
        <v>1850</v>
      </c>
      <c r="D397" t="str">
        <f t="shared" si="25"/>
        <v>50ETF</v>
      </c>
      <c r="E397" t="str">
        <f t="shared" si="26"/>
        <v>沽</v>
      </c>
      <c r="F397" t="str">
        <f t="shared" si="27"/>
        <v>12月</v>
      </c>
    </row>
    <row r="398" spans="1:6" x14ac:dyDescent="0.15">
      <c r="A398" s="1" t="s">
        <v>768</v>
      </c>
      <c r="B398" s="1" t="s">
        <v>769</v>
      </c>
      <c r="C398" t="str">
        <f t="shared" si="24"/>
        <v>1900</v>
      </c>
      <c r="D398" t="str">
        <f t="shared" si="25"/>
        <v>50ETF</v>
      </c>
      <c r="E398" t="str">
        <f t="shared" si="26"/>
        <v>沽</v>
      </c>
      <c r="F398" t="str">
        <f t="shared" si="27"/>
        <v>12月</v>
      </c>
    </row>
    <row r="399" spans="1:6" x14ac:dyDescent="0.15">
      <c r="A399" s="1" t="s">
        <v>770</v>
      </c>
      <c r="B399" s="1" t="s">
        <v>771</v>
      </c>
      <c r="C399" t="str">
        <f t="shared" si="24"/>
        <v>1800</v>
      </c>
      <c r="D399" t="str">
        <f t="shared" si="25"/>
        <v>50ETF</v>
      </c>
      <c r="E399" t="str">
        <f t="shared" si="26"/>
        <v>购</v>
      </c>
      <c r="F399" t="str">
        <f t="shared" si="27"/>
        <v>3月</v>
      </c>
    </row>
    <row r="400" spans="1:6" x14ac:dyDescent="0.15">
      <c r="A400" s="1" t="s">
        <v>772</v>
      </c>
      <c r="B400" s="1" t="s">
        <v>773</v>
      </c>
      <c r="C400" t="str">
        <f t="shared" si="24"/>
        <v>1850</v>
      </c>
      <c r="D400" t="str">
        <f t="shared" si="25"/>
        <v>50ETF</v>
      </c>
      <c r="E400" t="str">
        <f t="shared" si="26"/>
        <v>购</v>
      </c>
      <c r="F400" t="str">
        <f t="shared" si="27"/>
        <v>3月</v>
      </c>
    </row>
    <row r="401" spans="1:6" x14ac:dyDescent="0.15">
      <c r="A401" s="1" t="s">
        <v>774</v>
      </c>
      <c r="B401" s="1" t="s">
        <v>775</v>
      </c>
      <c r="C401" t="str">
        <f t="shared" si="24"/>
        <v>1900</v>
      </c>
      <c r="D401" t="str">
        <f t="shared" si="25"/>
        <v>50ETF</v>
      </c>
      <c r="E401" t="str">
        <f t="shared" si="26"/>
        <v>购</v>
      </c>
      <c r="F401" t="str">
        <f t="shared" si="27"/>
        <v>3月</v>
      </c>
    </row>
    <row r="402" spans="1:6" x14ac:dyDescent="0.15">
      <c r="A402" s="1" t="s">
        <v>776</v>
      </c>
      <c r="B402" s="1" t="s">
        <v>777</v>
      </c>
      <c r="C402" t="str">
        <f t="shared" si="24"/>
        <v>1800</v>
      </c>
      <c r="D402" t="str">
        <f t="shared" si="25"/>
        <v>50ETF</v>
      </c>
      <c r="E402" t="str">
        <f t="shared" si="26"/>
        <v>沽</v>
      </c>
      <c r="F402" t="str">
        <f t="shared" si="27"/>
        <v>3月</v>
      </c>
    </row>
    <row r="403" spans="1:6" x14ac:dyDescent="0.15">
      <c r="A403" s="1" t="s">
        <v>778</v>
      </c>
      <c r="B403" s="1" t="s">
        <v>779</v>
      </c>
      <c r="C403" t="str">
        <f t="shared" si="24"/>
        <v>1850</v>
      </c>
      <c r="D403" t="str">
        <f t="shared" si="25"/>
        <v>50ETF</v>
      </c>
      <c r="E403" t="str">
        <f t="shared" si="26"/>
        <v>沽</v>
      </c>
      <c r="F403" t="str">
        <f t="shared" si="27"/>
        <v>3月</v>
      </c>
    </row>
    <row r="404" spans="1:6" x14ac:dyDescent="0.15">
      <c r="A404" s="1" t="s">
        <v>780</v>
      </c>
      <c r="B404" s="1" t="s">
        <v>781</v>
      </c>
      <c r="C404" t="str">
        <f t="shared" si="24"/>
        <v>1900</v>
      </c>
      <c r="D404" t="str">
        <f t="shared" si="25"/>
        <v>50ETF</v>
      </c>
      <c r="E404" t="str">
        <f t="shared" si="26"/>
        <v>沽</v>
      </c>
      <c r="F404" t="str">
        <f t="shared" si="27"/>
        <v>3月</v>
      </c>
    </row>
    <row r="405" spans="1:6" x14ac:dyDescent="0.15">
      <c r="A405" s="1" t="s">
        <v>782</v>
      </c>
      <c r="B405" s="1" t="s">
        <v>783</v>
      </c>
      <c r="C405" t="str">
        <f t="shared" si="24"/>
        <v>1850</v>
      </c>
      <c r="D405" t="str">
        <f t="shared" si="25"/>
        <v>50ETF</v>
      </c>
      <c r="E405" t="str">
        <f t="shared" si="26"/>
        <v>购</v>
      </c>
      <c r="F405" t="str">
        <f t="shared" si="27"/>
        <v>10月</v>
      </c>
    </row>
    <row r="406" spans="1:6" x14ac:dyDescent="0.15">
      <c r="A406" s="1" t="s">
        <v>784</v>
      </c>
      <c r="B406" s="1" t="s">
        <v>785</v>
      </c>
      <c r="C406" t="str">
        <f t="shared" si="24"/>
        <v>1900</v>
      </c>
      <c r="D406" t="str">
        <f t="shared" si="25"/>
        <v>50ETF</v>
      </c>
      <c r="E406" t="str">
        <f t="shared" si="26"/>
        <v>购</v>
      </c>
      <c r="F406" t="str">
        <f t="shared" si="27"/>
        <v>10月</v>
      </c>
    </row>
    <row r="407" spans="1:6" x14ac:dyDescent="0.15">
      <c r="A407" s="1" t="s">
        <v>786</v>
      </c>
      <c r="B407" s="1" t="s">
        <v>787</v>
      </c>
      <c r="C407" t="str">
        <f t="shared" si="24"/>
        <v>1950</v>
      </c>
      <c r="D407" t="str">
        <f t="shared" si="25"/>
        <v>50ETF</v>
      </c>
      <c r="E407" t="str">
        <f t="shared" si="26"/>
        <v>购</v>
      </c>
      <c r="F407" t="str">
        <f t="shared" si="27"/>
        <v>10月</v>
      </c>
    </row>
    <row r="408" spans="1:6" x14ac:dyDescent="0.15">
      <c r="A408" s="1" t="s">
        <v>788</v>
      </c>
      <c r="B408" s="1" t="s">
        <v>789</v>
      </c>
      <c r="C408" t="str">
        <f t="shared" si="24"/>
        <v>2000</v>
      </c>
      <c r="D408" t="str">
        <f t="shared" si="25"/>
        <v>50ETF</v>
      </c>
      <c r="E408" t="str">
        <f t="shared" si="26"/>
        <v>购</v>
      </c>
      <c r="F408" t="str">
        <f t="shared" si="27"/>
        <v>10月</v>
      </c>
    </row>
    <row r="409" spans="1:6" x14ac:dyDescent="0.15">
      <c r="A409" s="1" t="s">
        <v>790</v>
      </c>
      <c r="B409" s="1" t="s">
        <v>791</v>
      </c>
      <c r="C409" t="str">
        <f t="shared" si="24"/>
        <v>2050</v>
      </c>
      <c r="D409" t="str">
        <f t="shared" si="25"/>
        <v>50ETF</v>
      </c>
      <c r="E409" t="str">
        <f t="shared" si="26"/>
        <v>购</v>
      </c>
      <c r="F409" t="str">
        <f t="shared" si="27"/>
        <v>10月</v>
      </c>
    </row>
    <row r="410" spans="1:6" x14ac:dyDescent="0.15">
      <c r="A410" s="1" t="s">
        <v>792</v>
      </c>
      <c r="B410" s="1" t="s">
        <v>793</v>
      </c>
      <c r="C410" t="str">
        <f t="shared" si="24"/>
        <v>1850</v>
      </c>
      <c r="D410" t="str">
        <f t="shared" si="25"/>
        <v>50ETF</v>
      </c>
      <c r="E410" t="str">
        <f t="shared" si="26"/>
        <v>沽</v>
      </c>
      <c r="F410" t="str">
        <f t="shared" si="27"/>
        <v>10月</v>
      </c>
    </row>
    <row r="411" spans="1:6" x14ac:dyDescent="0.15">
      <c r="A411" s="1" t="s">
        <v>794</v>
      </c>
      <c r="B411" s="1" t="s">
        <v>795</v>
      </c>
      <c r="C411" t="str">
        <f t="shared" si="24"/>
        <v>1900</v>
      </c>
      <c r="D411" t="str">
        <f t="shared" si="25"/>
        <v>50ETF</v>
      </c>
      <c r="E411" t="str">
        <f t="shared" si="26"/>
        <v>沽</v>
      </c>
      <c r="F411" t="str">
        <f t="shared" si="27"/>
        <v>10月</v>
      </c>
    </row>
    <row r="412" spans="1:6" x14ac:dyDescent="0.15">
      <c r="A412" s="1" t="s">
        <v>796</v>
      </c>
      <c r="B412" s="1" t="s">
        <v>797</v>
      </c>
      <c r="C412" t="str">
        <f t="shared" si="24"/>
        <v>1950</v>
      </c>
      <c r="D412" t="str">
        <f t="shared" si="25"/>
        <v>50ETF</v>
      </c>
      <c r="E412" t="str">
        <f t="shared" si="26"/>
        <v>沽</v>
      </c>
      <c r="F412" t="str">
        <f t="shared" si="27"/>
        <v>10月</v>
      </c>
    </row>
    <row r="413" spans="1:6" x14ac:dyDescent="0.15">
      <c r="A413" s="1" t="s">
        <v>798</v>
      </c>
      <c r="B413" s="1" t="s">
        <v>799</v>
      </c>
      <c r="C413" t="str">
        <f t="shared" si="24"/>
        <v>2000</v>
      </c>
      <c r="D413" t="str">
        <f t="shared" si="25"/>
        <v>50ETF</v>
      </c>
      <c r="E413" t="str">
        <f t="shared" si="26"/>
        <v>沽</v>
      </c>
      <c r="F413" t="str">
        <f t="shared" si="27"/>
        <v>10月</v>
      </c>
    </row>
    <row r="414" spans="1:6" x14ac:dyDescent="0.15">
      <c r="A414" s="1" t="s">
        <v>800</v>
      </c>
      <c r="B414" s="1" t="s">
        <v>801</v>
      </c>
      <c r="C414" t="str">
        <f t="shared" si="24"/>
        <v>2050</v>
      </c>
      <c r="D414" t="str">
        <f t="shared" si="25"/>
        <v>50ETF</v>
      </c>
      <c r="E414" t="str">
        <f t="shared" si="26"/>
        <v>沽</v>
      </c>
      <c r="F414" t="str">
        <f t="shared" si="27"/>
        <v>10月</v>
      </c>
    </row>
    <row r="415" spans="1:6" x14ac:dyDescent="0.15">
      <c r="A415" s="1" t="s">
        <v>802</v>
      </c>
      <c r="B415" s="1" t="s">
        <v>803</v>
      </c>
      <c r="C415" t="str">
        <f t="shared" si="24"/>
        <v>2100</v>
      </c>
      <c r="D415" t="str">
        <f t="shared" si="25"/>
        <v>50ETF</v>
      </c>
      <c r="E415" t="str">
        <f t="shared" si="26"/>
        <v>购</v>
      </c>
      <c r="F415" t="str">
        <f t="shared" si="27"/>
        <v>10月</v>
      </c>
    </row>
    <row r="416" spans="1:6" x14ac:dyDescent="0.15">
      <c r="A416" s="1" t="s">
        <v>804</v>
      </c>
      <c r="B416" s="1" t="s">
        <v>805</v>
      </c>
      <c r="C416" t="str">
        <f t="shared" si="24"/>
        <v>2150</v>
      </c>
      <c r="D416" t="str">
        <f t="shared" si="25"/>
        <v>50ETF</v>
      </c>
      <c r="E416" t="str">
        <f t="shared" si="26"/>
        <v>购</v>
      </c>
      <c r="F416" t="str">
        <f t="shared" si="27"/>
        <v>10月</v>
      </c>
    </row>
    <row r="417" spans="1:6" x14ac:dyDescent="0.15">
      <c r="A417" s="1" t="s">
        <v>806</v>
      </c>
      <c r="B417" s="1" t="s">
        <v>807</v>
      </c>
      <c r="C417" t="str">
        <f t="shared" si="24"/>
        <v>2200</v>
      </c>
      <c r="D417" t="str">
        <f t="shared" si="25"/>
        <v>50ETF</v>
      </c>
      <c r="E417" t="str">
        <f t="shared" si="26"/>
        <v>购</v>
      </c>
      <c r="F417" t="str">
        <f t="shared" si="27"/>
        <v>10月</v>
      </c>
    </row>
    <row r="418" spans="1:6" x14ac:dyDescent="0.15">
      <c r="A418" s="1" t="s">
        <v>808</v>
      </c>
      <c r="B418" s="1" t="s">
        <v>809</v>
      </c>
      <c r="C418" t="str">
        <f t="shared" si="24"/>
        <v>2100</v>
      </c>
      <c r="D418" t="str">
        <f t="shared" si="25"/>
        <v>50ETF</v>
      </c>
      <c r="E418" t="str">
        <f t="shared" si="26"/>
        <v>沽</v>
      </c>
      <c r="F418" t="str">
        <f t="shared" si="27"/>
        <v>10月</v>
      </c>
    </row>
    <row r="419" spans="1:6" x14ac:dyDescent="0.15">
      <c r="A419" s="1" t="s">
        <v>810</v>
      </c>
      <c r="B419" s="1" t="s">
        <v>811</v>
      </c>
      <c r="C419" t="str">
        <f t="shared" si="24"/>
        <v>2150</v>
      </c>
      <c r="D419" t="str">
        <f t="shared" si="25"/>
        <v>50ETF</v>
      </c>
      <c r="E419" t="str">
        <f t="shared" si="26"/>
        <v>沽</v>
      </c>
      <c r="F419" t="str">
        <f t="shared" si="27"/>
        <v>10月</v>
      </c>
    </row>
    <row r="420" spans="1:6" x14ac:dyDescent="0.15">
      <c r="A420" s="1" t="s">
        <v>812</v>
      </c>
      <c r="B420" s="1" t="s">
        <v>813</v>
      </c>
      <c r="C420" t="str">
        <f t="shared" si="24"/>
        <v>2200</v>
      </c>
      <c r="D420" t="str">
        <f t="shared" si="25"/>
        <v>50ETF</v>
      </c>
      <c r="E420" t="str">
        <f t="shared" si="26"/>
        <v>沽</v>
      </c>
      <c r="F420" t="str">
        <f t="shared" si="27"/>
        <v>10月</v>
      </c>
    </row>
    <row r="421" spans="1:6" x14ac:dyDescent="0.15">
      <c r="A421" s="1" t="s">
        <v>814</v>
      </c>
      <c r="B421" s="1" t="s">
        <v>815</v>
      </c>
      <c r="C421" t="str">
        <f t="shared" si="24"/>
        <v>2250</v>
      </c>
      <c r="D421" t="str">
        <f t="shared" si="25"/>
        <v>50ETF</v>
      </c>
      <c r="E421" t="str">
        <f t="shared" si="26"/>
        <v>购</v>
      </c>
      <c r="F421" t="str">
        <f t="shared" si="27"/>
        <v>10月</v>
      </c>
    </row>
    <row r="422" spans="1:6" x14ac:dyDescent="0.15">
      <c r="A422" s="1" t="s">
        <v>816</v>
      </c>
      <c r="B422" s="1" t="s">
        <v>817</v>
      </c>
      <c r="C422" t="str">
        <f t="shared" si="24"/>
        <v>2250</v>
      </c>
      <c r="D422" t="str">
        <f t="shared" si="25"/>
        <v>50ETF</v>
      </c>
      <c r="E422" t="str">
        <f t="shared" si="26"/>
        <v>沽</v>
      </c>
      <c r="F422" t="str">
        <f t="shared" si="27"/>
        <v>10月</v>
      </c>
    </row>
    <row r="423" spans="1:6" x14ac:dyDescent="0.15">
      <c r="A423" s="1" t="s">
        <v>818</v>
      </c>
      <c r="B423" s="1" t="s">
        <v>819</v>
      </c>
      <c r="C423" t="str">
        <f t="shared" si="24"/>
        <v>2300</v>
      </c>
      <c r="D423" t="str">
        <f t="shared" si="25"/>
        <v>50ETF</v>
      </c>
      <c r="E423" t="str">
        <f t="shared" si="26"/>
        <v>购</v>
      </c>
      <c r="F423" t="str">
        <f t="shared" si="27"/>
        <v>10月</v>
      </c>
    </row>
    <row r="424" spans="1:6" x14ac:dyDescent="0.15">
      <c r="A424" s="1" t="s">
        <v>820</v>
      </c>
      <c r="B424" s="1" t="s">
        <v>821</v>
      </c>
      <c r="C424" t="str">
        <f t="shared" si="24"/>
        <v>2300</v>
      </c>
      <c r="D424" t="str">
        <f t="shared" si="25"/>
        <v>50ETF</v>
      </c>
      <c r="E424" t="str">
        <f t="shared" si="26"/>
        <v>沽</v>
      </c>
      <c r="F424" t="str">
        <f t="shared" si="27"/>
        <v>10月</v>
      </c>
    </row>
    <row r="425" spans="1:6" x14ac:dyDescent="0.15">
      <c r="A425" s="1" t="s">
        <v>822</v>
      </c>
      <c r="B425" s="1" t="s">
        <v>823</v>
      </c>
      <c r="C425" t="str">
        <f t="shared" si="24"/>
        <v>2350</v>
      </c>
      <c r="D425" t="str">
        <f t="shared" si="25"/>
        <v>50ETF</v>
      </c>
      <c r="E425" t="str">
        <f t="shared" si="26"/>
        <v>购</v>
      </c>
      <c r="F425" t="str">
        <f t="shared" si="27"/>
        <v>10月</v>
      </c>
    </row>
    <row r="426" spans="1:6" x14ac:dyDescent="0.15">
      <c r="A426" s="1" t="s">
        <v>824</v>
      </c>
      <c r="B426" s="1" t="s">
        <v>825</v>
      </c>
      <c r="C426" t="str">
        <f t="shared" si="24"/>
        <v>2350</v>
      </c>
      <c r="D426" t="str">
        <f t="shared" si="25"/>
        <v>50ETF</v>
      </c>
      <c r="E426" t="str">
        <f t="shared" si="26"/>
        <v>沽</v>
      </c>
      <c r="F426" t="str">
        <f t="shared" si="27"/>
        <v>10月</v>
      </c>
    </row>
    <row r="427" spans="1:6" x14ac:dyDescent="0.15">
      <c r="A427" s="1" t="s">
        <v>826</v>
      </c>
      <c r="B427" s="1" t="s">
        <v>827</v>
      </c>
      <c r="C427" t="str">
        <f t="shared" si="24"/>
        <v>2100</v>
      </c>
      <c r="D427" t="str">
        <f t="shared" si="25"/>
        <v>50ETF</v>
      </c>
      <c r="E427" t="str">
        <f t="shared" si="26"/>
        <v>购</v>
      </c>
      <c r="F427" t="str">
        <f t="shared" si="27"/>
        <v>11月</v>
      </c>
    </row>
    <row r="428" spans="1:6" x14ac:dyDescent="0.15">
      <c r="A428" s="1" t="s">
        <v>828</v>
      </c>
      <c r="B428" s="1" t="s">
        <v>829</v>
      </c>
      <c r="C428" t="str">
        <f t="shared" si="24"/>
        <v>2150</v>
      </c>
      <c r="D428" t="str">
        <f t="shared" si="25"/>
        <v>50ETF</v>
      </c>
      <c r="E428" t="str">
        <f t="shared" si="26"/>
        <v>购</v>
      </c>
      <c r="F428" t="str">
        <f t="shared" si="27"/>
        <v>11月</v>
      </c>
    </row>
    <row r="429" spans="1:6" x14ac:dyDescent="0.15">
      <c r="A429" s="1" t="s">
        <v>830</v>
      </c>
      <c r="B429" s="1" t="s">
        <v>831</v>
      </c>
      <c r="C429" t="str">
        <f t="shared" si="24"/>
        <v>2200</v>
      </c>
      <c r="D429" t="str">
        <f t="shared" si="25"/>
        <v>50ETF</v>
      </c>
      <c r="E429" t="str">
        <f t="shared" si="26"/>
        <v>购</v>
      </c>
      <c r="F429" t="str">
        <f t="shared" si="27"/>
        <v>11月</v>
      </c>
    </row>
    <row r="430" spans="1:6" x14ac:dyDescent="0.15">
      <c r="A430" s="1" t="s">
        <v>832</v>
      </c>
      <c r="B430" s="1" t="s">
        <v>833</v>
      </c>
      <c r="C430" t="str">
        <f t="shared" si="24"/>
        <v>2250</v>
      </c>
      <c r="D430" t="str">
        <f t="shared" si="25"/>
        <v>50ETF</v>
      </c>
      <c r="E430" t="str">
        <f t="shared" si="26"/>
        <v>购</v>
      </c>
      <c r="F430" t="str">
        <f t="shared" si="27"/>
        <v>11月</v>
      </c>
    </row>
    <row r="431" spans="1:6" x14ac:dyDescent="0.15">
      <c r="A431" s="1" t="s">
        <v>834</v>
      </c>
      <c r="B431" s="1" t="s">
        <v>835</v>
      </c>
      <c r="C431" t="str">
        <f t="shared" si="24"/>
        <v>2300</v>
      </c>
      <c r="D431" t="str">
        <f t="shared" si="25"/>
        <v>50ETF</v>
      </c>
      <c r="E431" t="str">
        <f t="shared" si="26"/>
        <v>购</v>
      </c>
      <c r="F431" t="str">
        <f t="shared" si="27"/>
        <v>11月</v>
      </c>
    </row>
    <row r="432" spans="1:6" x14ac:dyDescent="0.15">
      <c r="A432" s="1" t="s">
        <v>836</v>
      </c>
      <c r="B432" s="1" t="s">
        <v>837</v>
      </c>
      <c r="C432" t="str">
        <f t="shared" si="24"/>
        <v>2100</v>
      </c>
      <c r="D432" t="str">
        <f t="shared" si="25"/>
        <v>50ETF</v>
      </c>
      <c r="E432" t="str">
        <f t="shared" si="26"/>
        <v>沽</v>
      </c>
      <c r="F432" t="str">
        <f t="shared" si="27"/>
        <v>11月</v>
      </c>
    </row>
    <row r="433" spans="1:6" x14ac:dyDescent="0.15">
      <c r="A433" s="1" t="s">
        <v>838</v>
      </c>
      <c r="B433" s="1" t="s">
        <v>839</v>
      </c>
      <c r="C433" t="str">
        <f t="shared" si="24"/>
        <v>2150</v>
      </c>
      <c r="D433" t="str">
        <f t="shared" si="25"/>
        <v>50ETF</v>
      </c>
      <c r="E433" t="str">
        <f t="shared" si="26"/>
        <v>沽</v>
      </c>
      <c r="F433" t="str">
        <f t="shared" si="27"/>
        <v>11月</v>
      </c>
    </row>
    <row r="434" spans="1:6" x14ac:dyDescent="0.15">
      <c r="A434" s="1" t="s">
        <v>840</v>
      </c>
      <c r="B434" s="1" t="s">
        <v>841</v>
      </c>
      <c r="C434" t="str">
        <f t="shared" si="24"/>
        <v>2200</v>
      </c>
      <c r="D434" t="str">
        <f t="shared" si="25"/>
        <v>50ETF</v>
      </c>
      <c r="E434" t="str">
        <f t="shared" si="26"/>
        <v>沽</v>
      </c>
      <c r="F434" t="str">
        <f t="shared" si="27"/>
        <v>11月</v>
      </c>
    </row>
    <row r="435" spans="1:6" x14ac:dyDescent="0.15">
      <c r="A435" s="1" t="s">
        <v>842</v>
      </c>
      <c r="B435" s="1" t="s">
        <v>843</v>
      </c>
      <c r="C435" t="str">
        <f t="shared" si="24"/>
        <v>2250</v>
      </c>
      <c r="D435" t="str">
        <f t="shared" si="25"/>
        <v>50ETF</v>
      </c>
      <c r="E435" t="str">
        <f t="shared" si="26"/>
        <v>沽</v>
      </c>
      <c r="F435" t="str">
        <f t="shared" si="27"/>
        <v>11月</v>
      </c>
    </row>
    <row r="436" spans="1:6" x14ac:dyDescent="0.15">
      <c r="A436" s="1" t="s">
        <v>844</v>
      </c>
      <c r="B436" s="1" t="s">
        <v>845</v>
      </c>
      <c r="C436" t="str">
        <f t="shared" si="24"/>
        <v>2300</v>
      </c>
      <c r="D436" t="str">
        <f t="shared" si="25"/>
        <v>50ETF</v>
      </c>
      <c r="E436" t="str">
        <f t="shared" si="26"/>
        <v>沽</v>
      </c>
      <c r="F436" t="str">
        <f t="shared" si="27"/>
        <v>11月</v>
      </c>
    </row>
    <row r="437" spans="1:6" x14ac:dyDescent="0.15">
      <c r="A437" s="1" t="s">
        <v>846</v>
      </c>
      <c r="B437" s="1" t="s">
        <v>847</v>
      </c>
      <c r="C437" t="str">
        <f t="shared" si="24"/>
        <v>2050</v>
      </c>
      <c r="D437" t="str">
        <f t="shared" si="25"/>
        <v>50ETF</v>
      </c>
      <c r="E437" t="str">
        <f t="shared" si="26"/>
        <v>购</v>
      </c>
      <c r="F437" t="str">
        <f t="shared" si="27"/>
        <v>11月</v>
      </c>
    </row>
    <row r="438" spans="1:6" x14ac:dyDescent="0.15">
      <c r="A438" s="1" t="s">
        <v>848</v>
      </c>
      <c r="B438" s="1" t="s">
        <v>849</v>
      </c>
      <c r="C438" t="str">
        <f t="shared" si="24"/>
        <v>2050</v>
      </c>
      <c r="D438" t="str">
        <f t="shared" si="25"/>
        <v>50ETF</v>
      </c>
      <c r="E438" t="str">
        <f t="shared" si="26"/>
        <v>沽</v>
      </c>
      <c r="F438" t="str">
        <f t="shared" si="27"/>
        <v>11月</v>
      </c>
    </row>
    <row r="439" spans="1:6" x14ac:dyDescent="0.15">
      <c r="A439" s="1" t="s">
        <v>850</v>
      </c>
      <c r="B439" s="1" t="s">
        <v>851</v>
      </c>
      <c r="C439" t="str">
        <f t="shared" si="24"/>
        <v>2400</v>
      </c>
      <c r="D439" t="str">
        <f t="shared" si="25"/>
        <v>50ETF</v>
      </c>
      <c r="E439" t="str">
        <f t="shared" si="26"/>
        <v>购</v>
      </c>
      <c r="F439" t="str">
        <f t="shared" si="27"/>
        <v>10月</v>
      </c>
    </row>
    <row r="440" spans="1:6" x14ac:dyDescent="0.15">
      <c r="A440" s="1" t="s">
        <v>852</v>
      </c>
      <c r="B440" s="1" t="s">
        <v>853</v>
      </c>
      <c r="C440" t="str">
        <f t="shared" si="24"/>
        <v>2400</v>
      </c>
      <c r="D440" t="str">
        <f t="shared" si="25"/>
        <v>50ETF</v>
      </c>
      <c r="E440" t="str">
        <f t="shared" si="26"/>
        <v>沽</v>
      </c>
      <c r="F440" t="str">
        <f t="shared" si="27"/>
        <v>10月</v>
      </c>
    </row>
    <row r="441" spans="1:6" x14ac:dyDescent="0.15">
      <c r="A441" s="1" t="s">
        <v>854</v>
      </c>
      <c r="B441" s="1" t="s">
        <v>855</v>
      </c>
      <c r="C441" t="str">
        <f t="shared" si="24"/>
        <v>2350</v>
      </c>
      <c r="D441" t="str">
        <f t="shared" si="25"/>
        <v>50ETF</v>
      </c>
      <c r="E441" t="str">
        <f t="shared" si="26"/>
        <v>购</v>
      </c>
      <c r="F441" t="str">
        <f t="shared" si="27"/>
        <v>11月</v>
      </c>
    </row>
    <row r="442" spans="1:6" x14ac:dyDescent="0.15">
      <c r="A442" s="1" t="s">
        <v>856</v>
      </c>
      <c r="B442" s="1" t="s">
        <v>857</v>
      </c>
      <c r="C442" t="str">
        <f t="shared" si="24"/>
        <v>2400</v>
      </c>
      <c r="D442" t="str">
        <f t="shared" si="25"/>
        <v>50ETF</v>
      </c>
      <c r="E442" t="str">
        <f t="shared" si="26"/>
        <v>购</v>
      </c>
      <c r="F442" t="str">
        <f t="shared" si="27"/>
        <v>11月</v>
      </c>
    </row>
    <row r="443" spans="1:6" x14ac:dyDescent="0.15">
      <c r="A443" s="1" t="s">
        <v>858</v>
      </c>
      <c r="B443" s="1" t="s">
        <v>859</v>
      </c>
      <c r="C443" t="str">
        <f t="shared" si="24"/>
        <v>2350</v>
      </c>
      <c r="D443" t="str">
        <f t="shared" si="25"/>
        <v>50ETF</v>
      </c>
      <c r="E443" t="str">
        <f t="shared" si="26"/>
        <v>沽</v>
      </c>
      <c r="F443" t="str">
        <f t="shared" si="27"/>
        <v>11月</v>
      </c>
    </row>
    <row r="444" spans="1:6" x14ac:dyDescent="0.15">
      <c r="A444" s="1" t="s">
        <v>860</v>
      </c>
      <c r="B444" s="1" t="s">
        <v>861</v>
      </c>
      <c r="C444" t="str">
        <f t="shared" si="24"/>
        <v>2400</v>
      </c>
      <c r="D444" t="str">
        <f t="shared" si="25"/>
        <v>50ETF</v>
      </c>
      <c r="E444" t="str">
        <f t="shared" si="26"/>
        <v>沽</v>
      </c>
      <c r="F444" t="str">
        <f t="shared" si="27"/>
        <v>11月</v>
      </c>
    </row>
    <row r="445" spans="1:6" x14ac:dyDescent="0.15">
      <c r="A445" s="1" t="s">
        <v>862</v>
      </c>
      <c r="B445" s="1" t="s">
        <v>863</v>
      </c>
      <c r="C445" t="str">
        <f t="shared" si="24"/>
        <v>2450</v>
      </c>
      <c r="D445" t="str">
        <f t="shared" si="25"/>
        <v>50ETF</v>
      </c>
      <c r="E445" t="str">
        <f t="shared" si="26"/>
        <v>购</v>
      </c>
      <c r="F445" t="str">
        <f t="shared" si="27"/>
        <v>10月</v>
      </c>
    </row>
    <row r="446" spans="1:6" x14ac:dyDescent="0.15">
      <c r="A446" s="1" t="s">
        <v>864</v>
      </c>
      <c r="B446" s="1" t="s">
        <v>865</v>
      </c>
      <c r="C446" t="str">
        <f t="shared" si="24"/>
        <v>2450</v>
      </c>
      <c r="D446" t="str">
        <f t="shared" si="25"/>
        <v>50ETF</v>
      </c>
      <c r="E446" t="str">
        <f t="shared" si="26"/>
        <v>沽</v>
      </c>
      <c r="F446" t="str">
        <f t="shared" si="27"/>
        <v>10月</v>
      </c>
    </row>
    <row r="447" spans="1:6" x14ac:dyDescent="0.15">
      <c r="A447" s="1" t="s">
        <v>866</v>
      </c>
      <c r="B447" s="1" t="s">
        <v>867</v>
      </c>
      <c r="C447" t="str">
        <f t="shared" si="24"/>
        <v>2450</v>
      </c>
      <c r="D447" t="str">
        <f t="shared" si="25"/>
        <v>50ETF</v>
      </c>
      <c r="E447" t="str">
        <f t="shared" si="26"/>
        <v>购</v>
      </c>
      <c r="F447" t="str">
        <f t="shared" si="27"/>
        <v>11月</v>
      </c>
    </row>
    <row r="448" spans="1:6" x14ac:dyDescent="0.15">
      <c r="A448" s="1" t="s">
        <v>868</v>
      </c>
      <c r="B448" s="1" t="s">
        <v>869</v>
      </c>
      <c r="C448" t="str">
        <f t="shared" si="24"/>
        <v>2450</v>
      </c>
      <c r="D448" t="str">
        <f t="shared" si="25"/>
        <v>50ETF</v>
      </c>
      <c r="E448" t="str">
        <f t="shared" si="26"/>
        <v>沽</v>
      </c>
      <c r="F448" t="str">
        <f t="shared" si="27"/>
        <v>11月</v>
      </c>
    </row>
    <row r="449" spans="1:6" x14ac:dyDescent="0.15">
      <c r="A449" s="1" t="s">
        <v>870</v>
      </c>
      <c r="B449" s="1" t="s">
        <v>41</v>
      </c>
      <c r="C449" t="str">
        <f t="shared" si="24"/>
        <v>2200</v>
      </c>
      <c r="D449" t="str">
        <f t="shared" si="25"/>
        <v>50ETF</v>
      </c>
      <c r="E449" t="str">
        <f t="shared" si="26"/>
        <v>购</v>
      </c>
      <c r="F449" t="str">
        <f t="shared" si="27"/>
        <v>6月</v>
      </c>
    </row>
    <row r="450" spans="1:6" x14ac:dyDescent="0.15">
      <c r="A450" s="1" t="s">
        <v>871</v>
      </c>
      <c r="B450" s="1" t="s">
        <v>43</v>
      </c>
      <c r="C450" t="str">
        <f t="shared" ref="C450:C478" si="28">RIGHT(B450,4)</f>
        <v>2250</v>
      </c>
      <c r="D450" t="str">
        <f t="shared" ref="D450:D478" si="29">LEFT(B450,5)</f>
        <v>50ETF</v>
      </c>
      <c r="E450" t="str">
        <f t="shared" ref="E450:E478" si="30">RIGHT(LEFT(B450,6),1)</f>
        <v>购</v>
      </c>
      <c r="F450" t="str">
        <f t="shared" ref="F450:F478" si="31">RIGHT(LEFT(B450,LEN(B450)-4),LEN(B450)-6-4)</f>
        <v>6月</v>
      </c>
    </row>
    <row r="451" spans="1:6" x14ac:dyDescent="0.15">
      <c r="A451" s="1" t="s">
        <v>872</v>
      </c>
      <c r="B451" s="1" t="s">
        <v>45</v>
      </c>
      <c r="C451" t="str">
        <f t="shared" si="28"/>
        <v>2300</v>
      </c>
      <c r="D451" t="str">
        <f t="shared" si="29"/>
        <v>50ETF</v>
      </c>
      <c r="E451" t="str">
        <f t="shared" si="30"/>
        <v>购</v>
      </c>
      <c r="F451" t="str">
        <f t="shared" si="31"/>
        <v>6月</v>
      </c>
    </row>
    <row r="452" spans="1:6" x14ac:dyDescent="0.15">
      <c r="A452" s="1" t="s">
        <v>873</v>
      </c>
      <c r="B452" s="1" t="s">
        <v>47</v>
      </c>
      <c r="C452" t="str">
        <f t="shared" si="28"/>
        <v>2350</v>
      </c>
      <c r="D452" t="str">
        <f t="shared" si="29"/>
        <v>50ETF</v>
      </c>
      <c r="E452" t="str">
        <f t="shared" si="30"/>
        <v>购</v>
      </c>
      <c r="F452" t="str">
        <f t="shared" si="31"/>
        <v>6月</v>
      </c>
    </row>
    <row r="453" spans="1:6" x14ac:dyDescent="0.15">
      <c r="A453" s="1" t="s">
        <v>874</v>
      </c>
      <c r="B453" s="1" t="s">
        <v>49</v>
      </c>
      <c r="C453" t="str">
        <f t="shared" si="28"/>
        <v>2400</v>
      </c>
      <c r="D453" t="str">
        <f t="shared" si="29"/>
        <v>50ETF</v>
      </c>
      <c r="E453" t="str">
        <f t="shared" si="30"/>
        <v>购</v>
      </c>
      <c r="F453" t="str">
        <f t="shared" si="31"/>
        <v>6月</v>
      </c>
    </row>
    <row r="454" spans="1:6" x14ac:dyDescent="0.15">
      <c r="A454" s="1" t="s">
        <v>875</v>
      </c>
      <c r="B454" s="1" t="s">
        <v>51</v>
      </c>
      <c r="C454" t="str">
        <f t="shared" si="28"/>
        <v>2200</v>
      </c>
      <c r="D454" t="str">
        <f t="shared" si="29"/>
        <v>50ETF</v>
      </c>
      <c r="E454" t="str">
        <f t="shared" si="30"/>
        <v>沽</v>
      </c>
      <c r="F454" t="str">
        <f t="shared" si="31"/>
        <v>6月</v>
      </c>
    </row>
    <row r="455" spans="1:6" x14ac:dyDescent="0.15">
      <c r="A455" s="1" t="s">
        <v>876</v>
      </c>
      <c r="B455" s="1" t="s">
        <v>53</v>
      </c>
      <c r="C455" t="str">
        <f t="shared" si="28"/>
        <v>2250</v>
      </c>
      <c r="D455" t="str">
        <f t="shared" si="29"/>
        <v>50ETF</v>
      </c>
      <c r="E455" t="str">
        <f t="shared" si="30"/>
        <v>沽</v>
      </c>
      <c r="F455" t="str">
        <f t="shared" si="31"/>
        <v>6月</v>
      </c>
    </row>
    <row r="456" spans="1:6" x14ac:dyDescent="0.15">
      <c r="A456" s="1" t="s">
        <v>877</v>
      </c>
      <c r="B456" s="1" t="s">
        <v>55</v>
      </c>
      <c r="C456" t="str">
        <f t="shared" si="28"/>
        <v>2300</v>
      </c>
      <c r="D456" t="str">
        <f t="shared" si="29"/>
        <v>50ETF</v>
      </c>
      <c r="E456" t="str">
        <f t="shared" si="30"/>
        <v>沽</v>
      </c>
      <c r="F456" t="str">
        <f t="shared" si="31"/>
        <v>6月</v>
      </c>
    </row>
    <row r="457" spans="1:6" x14ac:dyDescent="0.15">
      <c r="A457" s="1" t="s">
        <v>878</v>
      </c>
      <c r="B457" s="1" t="s">
        <v>57</v>
      </c>
      <c r="C457" t="str">
        <f t="shared" si="28"/>
        <v>2350</v>
      </c>
      <c r="D457" t="str">
        <f t="shared" si="29"/>
        <v>50ETF</v>
      </c>
      <c r="E457" t="str">
        <f t="shared" si="30"/>
        <v>沽</v>
      </c>
      <c r="F457" t="str">
        <f t="shared" si="31"/>
        <v>6月</v>
      </c>
    </row>
    <row r="458" spans="1:6" x14ac:dyDescent="0.15">
      <c r="A458" s="1" t="s">
        <v>879</v>
      </c>
      <c r="B458" s="1" t="s">
        <v>59</v>
      </c>
      <c r="C458" t="str">
        <f t="shared" si="28"/>
        <v>2400</v>
      </c>
      <c r="D458" t="str">
        <f t="shared" si="29"/>
        <v>50ETF</v>
      </c>
      <c r="E458" t="str">
        <f t="shared" si="30"/>
        <v>沽</v>
      </c>
      <c r="F458" t="str">
        <f t="shared" si="31"/>
        <v>6月</v>
      </c>
    </row>
    <row r="459" spans="1:6" x14ac:dyDescent="0.15">
      <c r="A459" s="1" t="s">
        <v>880</v>
      </c>
      <c r="B459" s="1" t="s">
        <v>881</v>
      </c>
      <c r="C459" t="str">
        <f t="shared" si="28"/>
        <v>2150</v>
      </c>
      <c r="D459" t="str">
        <f t="shared" si="29"/>
        <v>50ETF</v>
      </c>
      <c r="E459" t="str">
        <f t="shared" si="30"/>
        <v>购</v>
      </c>
      <c r="F459" t="str">
        <f t="shared" si="31"/>
        <v>6月</v>
      </c>
    </row>
    <row r="460" spans="1:6" x14ac:dyDescent="0.15">
      <c r="A460" s="1" t="s">
        <v>882</v>
      </c>
      <c r="B460" s="1" t="s">
        <v>883</v>
      </c>
      <c r="C460" t="str">
        <f t="shared" si="28"/>
        <v>2150</v>
      </c>
      <c r="D460" t="str">
        <f t="shared" si="29"/>
        <v>50ETF</v>
      </c>
      <c r="E460" t="str">
        <f t="shared" si="30"/>
        <v>沽</v>
      </c>
      <c r="F460" t="str">
        <f t="shared" si="31"/>
        <v>6月</v>
      </c>
    </row>
    <row r="461" spans="1:6" x14ac:dyDescent="0.15">
      <c r="A461" s="1" t="s">
        <v>884</v>
      </c>
      <c r="B461" s="1" t="s">
        <v>885</v>
      </c>
      <c r="C461" t="str">
        <f t="shared" si="28"/>
        <v>2500</v>
      </c>
      <c r="D461" t="str">
        <f t="shared" si="29"/>
        <v>50ETF</v>
      </c>
      <c r="E461" t="str">
        <f t="shared" si="30"/>
        <v>购</v>
      </c>
      <c r="F461" t="str">
        <f t="shared" si="31"/>
        <v>11月</v>
      </c>
    </row>
    <row r="462" spans="1:6" x14ac:dyDescent="0.15">
      <c r="A462" s="1" t="s">
        <v>886</v>
      </c>
      <c r="B462" s="1" t="s">
        <v>887</v>
      </c>
      <c r="C462" t="str">
        <f t="shared" si="28"/>
        <v>2500</v>
      </c>
      <c r="D462" t="str">
        <f t="shared" si="29"/>
        <v>50ETF</v>
      </c>
      <c r="E462" t="str">
        <f t="shared" si="30"/>
        <v>沽</v>
      </c>
      <c r="F462" t="str">
        <f t="shared" si="31"/>
        <v>11月</v>
      </c>
    </row>
    <row r="463" spans="1:6" x14ac:dyDescent="0.15">
      <c r="A463" s="1" t="s">
        <v>888</v>
      </c>
      <c r="B463" s="1" t="s">
        <v>89</v>
      </c>
      <c r="C463" t="str">
        <f t="shared" si="28"/>
        <v>2450</v>
      </c>
      <c r="D463" t="str">
        <f t="shared" si="29"/>
        <v>50ETF</v>
      </c>
      <c r="E463" t="str">
        <f t="shared" si="30"/>
        <v>购</v>
      </c>
      <c r="F463" t="str">
        <f t="shared" si="31"/>
        <v>6月</v>
      </c>
    </row>
    <row r="464" spans="1:6" x14ac:dyDescent="0.15">
      <c r="A464" s="1" t="s">
        <v>889</v>
      </c>
      <c r="B464" s="1" t="s">
        <v>105</v>
      </c>
      <c r="C464" t="str">
        <f t="shared" si="28"/>
        <v>2500</v>
      </c>
      <c r="D464" t="str">
        <f t="shared" si="29"/>
        <v>50ETF</v>
      </c>
      <c r="E464" t="str">
        <f t="shared" si="30"/>
        <v>购</v>
      </c>
      <c r="F464" t="str">
        <f t="shared" si="31"/>
        <v>6月</v>
      </c>
    </row>
    <row r="465" spans="1:6" x14ac:dyDescent="0.15">
      <c r="A465" s="1" t="s">
        <v>890</v>
      </c>
      <c r="B465" s="1" t="s">
        <v>91</v>
      </c>
      <c r="C465" t="str">
        <f t="shared" si="28"/>
        <v>2450</v>
      </c>
      <c r="D465" t="str">
        <f t="shared" si="29"/>
        <v>50ETF</v>
      </c>
      <c r="E465" t="str">
        <f t="shared" si="30"/>
        <v>沽</v>
      </c>
      <c r="F465" t="str">
        <f t="shared" si="31"/>
        <v>6月</v>
      </c>
    </row>
    <row r="466" spans="1:6" x14ac:dyDescent="0.15">
      <c r="A466" s="1" t="s">
        <v>891</v>
      </c>
      <c r="B466" s="1" t="s">
        <v>107</v>
      </c>
      <c r="C466" t="str">
        <f t="shared" si="28"/>
        <v>2500</v>
      </c>
      <c r="D466" t="str">
        <f t="shared" si="29"/>
        <v>50ETF</v>
      </c>
      <c r="E466" t="str">
        <f t="shared" si="30"/>
        <v>沽</v>
      </c>
      <c r="F466" t="str">
        <f t="shared" si="31"/>
        <v>6月</v>
      </c>
    </row>
    <row r="467" spans="1:6" x14ac:dyDescent="0.15">
      <c r="A467" s="1" t="s">
        <v>892</v>
      </c>
      <c r="B467" s="1" t="s">
        <v>893</v>
      </c>
      <c r="C467" t="str">
        <f t="shared" si="28"/>
        <v>2550</v>
      </c>
      <c r="D467" t="str">
        <f t="shared" si="29"/>
        <v>50ETF</v>
      </c>
      <c r="E467" t="str">
        <f t="shared" si="30"/>
        <v>购</v>
      </c>
      <c r="F467" t="str">
        <f t="shared" si="31"/>
        <v>11月</v>
      </c>
    </row>
    <row r="468" spans="1:6" x14ac:dyDescent="0.15">
      <c r="A468" s="1" t="s">
        <v>894</v>
      </c>
      <c r="B468" s="1" t="s">
        <v>895</v>
      </c>
      <c r="C468" t="str">
        <f t="shared" si="28"/>
        <v>2550</v>
      </c>
      <c r="D468" t="str">
        <f t="shared" si="29"/>
        <v>50ETF</v>
      </c>
      <c r="E468" t="str">
        <f t="shared" si="30"/>
        <v>沽</v>
      </c>
      <c r="F468" t="str">
        <f t="shared" si="31"/>
        <v>11月</v>
      </c>
    </row>
    <row r="469" spans="1:6" x14ac:dyDescent="0.15">
      <c r="A469" s="1" t="s">
        <v>896</v>
      </c>
      <c r="B469" s="1" t="s">
        <v>121</v>
      </c>
      <c r="C469" t="str">
        <f t="shared" si="28"/>
        <v>2550</v>
      </c>
      <c r="D469" t="str">
        <f t="shared" si="29"/>
        <v>50ETF</v>
      </c>
      <c r="E469" t="str">
        <f t="shared" si="30"/>
        <v>购</v>
      </c>
      <c r="F469" t="str">
        <f t="shared" si="31"/>
        <v>6月</v>
      </c>
    </row>
    <row r="470" spans="1:6" x14ac:dyDescent="0.15">
      <c r="A470" s="1" t="s">
        <v>897</v>
      </c>
      <c r="B470" s="1" t="s">
        <v>123</v>
      </c>
      <c r="C470" t="str">
        <f t="shared" si="28"/>
        <v>2550</v>
      </c>
      <c r="D470" t="str">
        <f t="shared" si="29"/>
        <v>50ETF</v>
      </c>
      <c r="E470" t="str">
        <f t="shared" si="30"/>
        <v>沽</v>
      </c>
      <c r="F470" t="str">
        <f t="shared" si="31"/>
        <v>6月</v>
      </c>
    </row>
    <row r="471" spans="1:6" x14ac:dyDescent="0.15">
      <c r="A471" s="1" t="s">
        <v>898</v>
      </c>
      <c r="B471" s="1" t="s">
        <v>899</v>
      </c>
      <c r="C471" t="str">
        <f t="shared" si="28"/>
        <v>2600</v>
      </c>
      <c r="D471" t="str">
        <f t="shared" si="29"/>
        <v>50ETF</v>
      </c>
      <c r="E471" t="str">
        <f t="shared" si="30"/>
        <v>购</v>
      </c>
      <c r="F471" t="str">
        <f t="shared" si="31"/>
        <v>11月</v>
      </c>
    </row>
    <row r="472" spans="1:6" x14ac:dyDescent="0.15">
      <c r="A472" s="1" t="s">
        <v>900</v>
      </c>
      <c r="B472" s="1" t="s">
        <v>901</v>
      </c>
      <c r="C472" t="str">
        <f t="shared" si="28"/>
        <v>2600</v>
      </c>
      <c r="D472" t="str">
        <f t="shared" si="29"/>
        <v>50ETF</v>
      </c>
      <c r="E472" t="str">
        <f t="shared" si="30"/>
        <v>沽</v>
      </c>
      <c r="F472" t="str">
        <f t="shared" si="31"/>
        <v>11月</v>
      </c>
    </row>
    <row r="473" spans="1:6" x14ac:dyDescent="0.15">
      <c r="A473" s="1" t="s">
        <v>902</v>
      </c>
      <c r="B473" s="1" t="s">
        <v>137</v>
      </c>
      <c r="C473" t="str">
        <f t="shared" si="28"/>
        <v>2600</v>
      </c>
      <c r="D473" t="str">
        <f t="shared" si="29"/>
        <v>50ETF</v>
      </c>
      <c r="E473" t="str">
        <f t="shared" si="30"/>
        <v>购</v>
      </c>
      <c r="F473" t="str">
        <f t="shared" si="31"/>
        <v>6月</v>
      </c>
    </row>
    <row r="474" spans="1:6" x14ac:dyDescent="0.15">
      <c r="A474" s="1" t="s">
        <v>903</v>
      </c>
      <c r="B474" s="1" t="s">
        <v>139</v>
      </c>
      <c r="C474" t="str">
        <f t="shared" si="28"/>
        <v>2600</v>
      </c>
      <c r="D474" t="str">
        <f t="shared" si="29"/>
        <v>50ETF</v>
      </c>
      <c r="E474" t="str">
        <f t="shared" si="30"/>
        <v>沽</v>
      </c>
      <c r="F474" t="str">
        <f t="shared" si="31"/>
        <v>6月</v>
      </c>
    </row>
    <row r="475" spans="1:6" x14ac:dyDescent="0.15">
      <c r="A475" s="1" t="s">
        <v>904</v>
      </c>
      <c r="B475" s="1" t="s">
        <v>905</v>
      </c>
      <c r="C475" t="str">
        <f t="shared" si="28"/>
        <v>2650</v>
      </c>
      <c r="D475" t="str">
        <f t="shared" si="29"/>
        <v>50ETF</v>
      </c>
      <c r="E475" t="str">
        <f t="shared" si="30"/>
        <v>购</v>
      </c>
      <c r="F475" t="str">
        <f t="shared" si="31"/>
        <v>11月</v>
      </c>
    </row>
    <row r="476" spans="1:6" x14ac:dyDescent="0.15">
      <c r="A476" s="1" t="s">
        <v>906</v>
      </c>
      <c r="B476" s="1" t="s">
        <v>907</v>
      </c>
      <c r="C476" t="str">
        <f t="shared" si="28"/>
        <v>2650</v>
      </c>
      <c r="D476" t="str">
        <f t="shared" si="29"/>
        <v>50ETF</v>
      </c>
      <c r="E476" t="str">
        <f t="shared" si="30"/>
        <v>沽</v>
      </c>
      <c r="F476" t="str">
        <f t="shared" si="31"/>
        <v>11月</v>
      </c>
    </row>
    <row r="477" spans="1:6" x14ac:dyDescent="0.15">
      <c r="A477" s="1" t="s">
        <v>908</v>
      </c>
      <c r="B477" s="1" t="s">
        <v>153</v>
      </c>
      <c r="C477" t="str">
        <f t="shared" si="28"/>
        <v>2650</v>
      </c>
      <c r="D477" t="str">
        <f t="shared" si="29"/>
        <v>50ETF</v>
      </c>
      <c r="E477" t="str">
        <f t="shared" si="30"/>
        <v>购</v>
      </c>
      <c r="F477" t="str">
        <f t="shared" si="31"/>
        <v>6月</v>
      </c>
    </row>
    <row r="478" spans="1:6" x14ac:dyDescent="0.15">
      <c r="A478" s="1" t="s">
        <v>909</v>
      </c>
      <c r="B478" s="1" t="s">
        <v>155</v>
      </c>
      <c r="C478" t="str">
        <f t="shared" si="28"/>
        <v>2650</v>
      </c>
      <c r="D478" t="str">
        <f t="shared" si="29"/>
        <v>50ETF</v>
      </c>
      <c r="E478" t="str">
        <f t="shared" si="30"/>
        <v>沽</v>
      </c>
      <c r="F478" t="str">
        <f t="shared" si="31"/>
        <v>6月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程刚</dc:creator>
  <cp:lastModifiedBy>cg</cp:lastModifiedBy>
  <dcterms:created xsi:type="dcterms:W3CDTF">2015-11-13T06:21:40Z</dcterms:created>
  <dcterms:modified xsi:type="dcterms:W3CDTF">2015-11-18T07:10:06Z</dcterms:modified>
</cp:coreProperties>
</file>