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83" windowHeight="11112"/>
  </bookViews>
  <sheets>
    <sheet name="Sheet0" sheetId="1" r:id="rId1"/>
  </sheets>
  <calcPr calcId="144525"/>
</workbook>
</file>

<file path=xl/sharedStrings.xml><?xml version="1.0" encoding="utf-8"?>
<sst xmlns="http://schemas.openxmlformats.org/spreadsheetml/2006/main" count="279" uniqueCount="71">
  <si>
    <t>提交人</t>
  </si>
  <si>
    <t>提交时间</t>
  </si>
  <si>
    <t>工号</t>
  </si>
  <si>
    <t>部门</t>
  </si>
  <si>
    <t>填写周期</t>
  </si>
  <si>
    <t>星期</t>
  </si>
  <si>
    <t>userId</t>
  </si>
  <si>
    <t>是否填写</t>
  </si>
  <si>
    <t>今天本人身体状况</t>
  </si>
  <si>
    <t>家属（同住人）身体状况</t>
  </si>
  <si>
    <t>本人或家属（同住人）14天内是否到访涉疫地区</t>
  </si>
  <si>
    <t>本人或家属近期是否接触中高风险地区返回人员</t>
  </si>
  <si>
    <t>本人或共同居住的家属是否接到防疫部门要求配合开展流行病学调查或隔离观察</t>
  </si>
  <si>
    <t>居住的小区/街道是否发生疫情</t>
  </si>
  <si>
    <t>本人今天所在城市</t>
  </si>
  <si>
    <t>健康码状态是否正常</t>
  </si>
  <si>
    <t>本人或同住人是否收到7天3检或3天2检的短信（已按要求返岗的无需上报）</t>
  </si>
  <si>
    <t>请上传健康码截图</t>
  </si>
  <si>
    <t>请上传行程卡截图</t>
  </si>
  <si>
    <t>14日内行程情况</t>
  </si>
  <si>
    <t>行程码14日内除广州以外的其他记录</t>
  </si>
  <si>
    <t>最近一次【在穗】核酸检测日期（必须保持在7日有效期内）</t>
  </si>
  <si>
    <t>请上传7日内有效的核酸检测结果截图（详情页：展示检测结果、检测日期、检测机构）</t>
  </si>
  <si>
    <t>今日办公状态</t>
  </si>
  <si>
    <t>请确认今日已在elink填报健康打卡</t>
  </si>
  <si>
    <t>需要补充说明事项（有异常填，无异常不填）</t>
  </si>
  <si>
    <t>张三</t>
  </si>
  <si>
    <t>2022-04-26 10:01:17</t>
  </si>
  <si>
    <t>-</t>
  </si>
  <si>
    <t>金融产品线</t>
  </si>
  <si>
    <t>2022-04-26</t>
  </si>
  <si>
    <t>周二</t>
  </si>
  <si>
    <t>10663712253523472244</t>
  </si>
  <si>
    <t>是</t>
  </si>
  <si>
    <t>健康</t>
  </si>
  <si>
    <t>正常</t>
  </si>
  <si>
    <t>否</t>
  </si>
  <si>
    <t>广东省,广州市,天河区</t>
  </si>
  <si>
    <t>无</t>
  </si>
  <si>
    <t>未离穗</t>
  </si>
  <si>
    <t>2022-04-16</t>
  </si>
  <si>
    <t>休息日居家（或外出）且无涉疫</t>
  </si>
  <si>
    <t>否，现在马上填</t>
  </si>
  <si>
    <t>2022-04-26 09:58:21</t>
  </si>
  <si>
    <t>0807514106246334431</t>
  </si>
  <si>
    <t>广东省,广州市,番禺区</t>
  </si>
  <si>
    <t xml:space="preserve">无
</t>
  </si>
  <si>
    <t>2022-04-25</t>
  </si>
  <si>
    <t>现场办公（包括驻点单位和客户现场）</t>
  </si>
  <si>
    <t>未有elink（或无健康打卡功能）</t>
  </si>
  <si>
    <t>2022-04-26 09:53:42</t>
  </si>
  <si>
    <t>4613202123326169705</t>
  </si>
  <si>
    <t>2022-04-26 09:38:15</t>
  </si>
  <si>
    <t>461320212326169705</t>
  </si>
  <si>
    <t>2022-04-26 08:37:33</t>
  </si>
  <si>
    <t>104723601238335000</t>
  </si>
  <si>
    <t>广东省,广州市,黄埔区</t>
  </si>
  <si>
    <t>2022-04-26 08:32:00</t>
  </si>
  <si>
    <t>广东省,广州市,增城区</t>
  </si>
  <si>
    <t>2022-04-26 08:31:26</t>
  </si>
  <si>
    <t>080746402112204516</t>
  </si>
  <si>
    <t>请假（非涉疫）</t>
  </si>
  <si>
    <t>2022-04-26 08:19:11</t>
  </si>
  <si>
    <t>080751410626334431</t>
  </si>
  <si>
    <t>2022-04-23</t>
  </si>
  <si>
    <t>2022-04-26 07:24:08</t>
  </si>
  <si>
    <t>2345261216263860946</t>
  </si>
  <si>
    <t>广东省,广州市,南沙区</t>
  </si>
  <si>
    <t>2022-04-26 00:31:53</t>
  </si>
  <si>
    <t>2022-04-26 00:04:32</t>
  </si>
  <si>
    <t>0848310032364269135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</si>
</sst>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indexed="8"/>
      <name val="宋体"/>
      <charset val="134"/>
      <scheme val="minor"/>
    </font>
    <font>
      <u/>
      <sz val="11"/>
      <color indexed="12"/>
      <name val="Calibri"/>
      <charset val="134"/>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6" borderId="0" applyNumberFormat="0" applyBorder="0" applyAlignment="0" applyProtection="0">
      <alignment vertical="center"/>
    </xf>
    <xf numFmtId="0" fontId="8" fillId="10"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3" borderId="0" applyNumberFormat="0" applyBorder="0" applyAlignment="0" applyProtection="0">
      <alignment vertical="center"/>
    </xf>
    <xf numFmtId="0" fontId="6" fillId="8" borderId="0" applyNumberFormat="0" applyBorder="0" applyAlignment="0" applyProtection="0">
      <alignment vertical="center"/>
    </xf>
    <xf numFmtId="43" fontId="2" fillId="0" borderId="0" applyFont="0" applyFill="0" applyBorder="0" applyAlignment="0" applyProtection="0">
      <alignment vertical="center"/>
    </xf>
    <xf numFmtId="0" fontId="3" fillId="5"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6" borderId="3" applyNumberFormat="0" applyFont="0" applyAlignment="0" applyProtection="0">
      <alignment vertical="center"/>
    </xf>
    <xf numFmtId="0" fontId="3"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3" fillId="24" borderId="0" applyNumberFormat="0" applyBorder="0" applyAlignment="0" applyProtection="0">
      <alignment vertical="center"/>
    </xf>
    <xf numFmtId="0" fontId="13" fillId="0" borderId="5" applyNumberFormat="0" applyFill="0" applyAlignment="0" applyProtection="0">
      <alignment vertical="center"/>
    </xf>
    <xf numFmtId="0" fontId="3" fillId="26" borderId="0" applyNumberFormat="0" applyBorder="0" applyAlignment="0" applyProtection="0">
      <alignment vertical="center"/>
    </xf>
    <xf numFmtId="0" fontId="20" fillId="9" borderId="7" applyNumberFormat="0" applyAlignment="0" applyProtection="0">
      <alignment vertical="center"/>
    </xf>
    <xf numFmtId="0" fontId="7" fillId="9" borderId="2" applyNumberFormat="0" applyAlignment="0" applyProtection="0">
      <alignment vertical="center"/>
    </xf>
    <xf numFmtId="0" fontId="5" fillId="7" borderId="1" applyNumberFormat="0" applyAlignment="0" applyProtection="0">
      <alignment vertical="center"/>
    </xf>
    <xf numFmtId="0" fontId="4" fillId="22" borderId="0" applyNumberFormat="0" applyBorder="0" applyAlignment="0" applyProtection="0">
      <alignment vertical="center"/>
    </xf>
    <xf numFmtId="0" fontId="3" fillId="3" borderId="0" applyNumberFormat="0" applyBorder="0" applyAlignment="0" applyProtection="0">
      <alignment vertical="center"/>
    </xf>
    <xf numFmtId="0" fontId="19" fillId="0" borderId="6" applyNumberFormat="0" applyFill="0" applyAlignment="0" applyProtection="0">
      <alignment vertical="center"/>
    </xf>
    <xf numFmtId="0" fontId="21" fillId="0" borderId="8" applyNumberFormat="0" applyFill="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4" fillId="21" borderId="0" applyNumberFormat="0" applyBorder="0" applyAlignment="0" applyProtection="0">
      <alignment vertical="center"/>
    </xf>
    <xf numFmtId="0" fontId="3" fillId="28"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4" fillId="20" borderId="0" applyNumberFormat="0" applyBorder="0" applyAlignment="0" applyProtection="0">
      <alignment vertical="center"/>
    </xf>
    <xf numFmtId="0" fontId="4" fillId="31" borderId="0" applyNumberFormat="0" applyBorder="0" applyAlignment="0" applyProtection="0">
      <alignment vertical="center"/>
    </xf>
    <xf numFmtId="0" fontId="3" fillId="18" borderId="0" applyNumberFormat="0" applyBorder="0" applyAlignment="0" applyProtection="0">
      <alignment vertical="center"/>
    </xf>
    <xf numFmtId="0" fontId="3" fillId="2"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3" fillId="30" borderId="0" applyNumberFormat="0" applyBorder="0" applyAlignment="0" applyProtection="0">
      <alignment vertical="center"/>
    </xf>
    <xf numFmtId="0" fontId="4" fillId="12" borderId="0" applyNumberFormat="0" applyBorder="0" applyAlignment="0" applyProtection="0">
      <alignment vertical="center"/>
    </xf>
    <xf numFmtId="0" fontId="3" fillId="17" borderId="0" applyNumberFormat="0" applyBorder="0" applyAlignment="0" applyProtection="0">
      <alignment vertical="center"/>
    </xf>
    <xf numFmtId="0" fontId="3" fillId="11" borderId="0" applyNumberFormat="0" applyBorder="0" applyAlignment="0" applyProtection="0">
      <alignment vertical="center"/>
    </xf>
    <xf numFmtId="0" fontId="4" fillId="25" borderId="0" applyNumberFormat="0" applyBorder="0" applyAlignment="0" applyProtection="0">
      <alignment vertical="center"/>
    </xf>
    <xf numFmtId="0" fontId="3" fillId="23" borderId="0" applyNumberFormat="0" applyBorder="0" applyAlignment="0" applyProtection="0">
      <alignment vertical="center"/>
    </xf>
  </cellStyleXfs>
  <cellXfs count="4">
    <xf numFmtId="0" fontId="0" fillId="0" borderId="0" xfId="0" applyFont="1">
      <alignment vertical="center"/>
    </xf>
    <xf numFmtId="0" fontId="0" fillId="0" borderId="0" xfId="0" applyFont="1" applyFill="1" applyAlignment="1"/>
    <xf numFmtId="0" fontId="0" fillId="0" borderId="0" xfId="0" applyFont="1" applyAlignment="1">
      <alignment vertical="center" wrapText="1"/>
    </xf>
    <xf numFmtId="0" fontId="1" fillId="0" borderId="0" xfId="0" applyFont="1" applyAlignment="1"/>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2"/>
  <sheetViews>
    <sheetView tabSelected="1" topLeftCell="C1" workbookViewId="0">
      <selection activeCell="G8" sqref="G8"/>
    </sheetView>
  </sheetViews>
  <sheetFormatPr defaultColWidth="9" defaultRowHeight="12.9"/>
  <cols>
    <col min="2" max="26" width="40"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4.25" spans="1:26">
      <c r="A2" s="2" t="s">
        <v>26</v>
      </c>
      <c r="B2" s="2" t="s">
        <v>27</v>
      </c>
      <c r="C2" s="2" t="s">
        <v>28</v>
      </c>
      <c r="D2" s="2" t="s">
        <v>29</v>
      </c>
      <c r="E2" s="2" t="s">
        <v>30</v>
      </c>
      <c r="F2" s="2" t="s">
        <v>31</v>
      </c>
      <c r="G2" s="4" t="s">
        <v>32</v>
      </c>
      <c r="H2" s="2" t="s">
        <v>33</v>
      </c>
      <c r="I2" s="2" t="s">
        <v>34</v>
      </c>
      <c r="J2" s="2" t="s">
        <v>35</v>
      </c>
      <c r="K2" s="2" t="s">
        <v>36</v>
      </c>
      <c r="L2" s="2" t="s">
        <v>36</v>
      </c>
      <c r="M2" s="2" t="s">
        <v>36</v>
      </c>
      <c r="N2" s="2" t="s">
        <v>36</v>
      </c>
      <c r="O2" s="2" t="s">
        <v>37</v>
      </c>
      <c r="P2" s="2" t="s">
        <v>33</v>
      </c>
      <c r="Q2" s="2" t="s">
        <v>38</v>
      </c>
      <c r="R2" s="3" t="str">
        <f>HYPERLINK("https://static.dingtalk.com/media/lQDPDhtd5j7SKibNCeTNBJKwacNKWDUKWNcCaoSXfoBZAA_1170_2532.jpg","https://static.dingtalk.com/media/lQDPDhtd5j7SKibNCeTNBJKwacNKWDUKWNcCaoSXfoBZAA_1170_2532.jpg")</f>
        <v>https://static.dingtalk.com/media/lQDPDhtd5j7SKibNCeTNBJKwacNKWDUKWNcCaoSXfoBZAA_1170_2532.jpg</v>
      </c>
      <c r="S2" s="3" t="str">
        <f>HYPERLINK("https://static.dingtalk.com/media/lQDPDhtd5kHNH77NCeTNBJKwzpNE4Z-d0hwCaoScGoBZAA_1170_2532.jpg","https://static.dingtalk.com/media/lQDPDhtd5kHNH77NCeTNBJKwzpNE4Z-d0hwCaoScGoBZAA_1170_2532.jpg")</f>
        <v>https://static.dingtalk.com/media/lQDPDhtd5kHNH77NCeTNBJKwzpNE4Z-d0hwCaoScGoBZAA_1170_2532.jpg</v>
      </c>
      <c r="T2" s="2" t="s">
        <v>39</v>
      </c>
      <c r="U2" s="2" t="s">
        <v>38</v>
      </c>
      <c r="V2" s="2" t="s">
        <v>40</v>
      </c>
      <c r="W2" s="3" t="str">
        <f>HYPERLINK("https://static.dingtalk.com/media/lQDPDhtd5lHk_XHNCeTNBJKwgOJceknwCiMCaoSy2gBZAA_1170_2532.jpg","https://static.dingtalk.com/media/lQDPDhtd5lHk_XHNCeTNBJKwgOJceknwCiMCaoSy2gBZAA_1170_2532.jpg")</f>
        <v>https://static.dingtalk.com/media/lQDPDhtd5lHk_XHNCeTNBJKwgOJceknwCiMCaoSy2gBZAA_1170_2532.jpg</v>
      </c>
      <c r="X2" s="2" t="s">
        <v>41</v>
      </c>
      <c r="Y2" s="2" t="s">
        <v>42</v>
      </c>
      <c r="Z2" s="2" t="s">
        <v>28</v>
      </c>
    </row>
    <row r="3" ht="25.8" spans="1:26">
      <c r="A3" s="2" t="s">
        <v>26</v>
      </c>
      <c r="B3" s="2" t="s">
        <v>43</v>
      </c>
      <c r="C3" s="2" t="s">
        <v>28</v>
      </c>
      <c r="D3" s="2" t="s">
        <v>29</v>
      </c>
      <c r="E3" s="2" t="s">
        <v>30</v>
      </c>
      <c r="F3" s="2" t="s">
        <v>31</v>
      </c>
      <c r="G3" s="4" t="s">
        <v>44</v>
      </c>
      <c r="H3" s="2" t="s">
        <v>33</v>
      </c>
      <c r="I3" s="2" t="s">
        <v>34</v>
      </c>
      <c r="J3" s="2" t="s">
        <v>35</v>
      </c>
      <c r="K3" s="2" t="s">
        <v>36</v>
      </c>
      <c r="L3" s="2" t="s">
        <v>36</v>
      </c>
      <c r="M3" s="2" t="s">
        <v>36</v>
      </c>
      <c r="N3" s="2" t="s">
        <v>36</v>
      </c>
      <c r="O3" s="2" t="s">
        <v>45</v>
      </c>
      <c r="P3" s="2" t="s">
        <v>33</v>
      </c>
      <c r="Q3" s="2" t="s">
        <v>38</v>
      </c>
      <c r="R3" s="3" t="str">
        <f>HYPERLINK("https://static.dingtalk.com/media/lADPDgtY0_kPL1zNCeTNBJI_1170_2532.jpg","https://static.dingtalk.com/media/lADPDgtY0_kPL1zNCeTNBJI_1170_2532.jpg")</f>
        <v>https://static.dingtalk.com/media/lADPDgtY0_kPL1zNCeTNBJI_1170_2532.jpg</v>
      </c>
      <c r="S3" s="3" t="str">
        <f>HYPERLINK("https://static.dingtalk.com/media/lADPDiCpy9W2L3zNCeTNBJI_1170_2532.jpg","https://static.dingtalk.com/media/lADPDiCpy9W2L3zNCeTNBJI_1170_2532.jpg")</f>
        <v>https://static.dingtalk.com/media/lADPDiCpy9W2L3zNCeTNBJI_1170_2532.jpg</v>
      </c>
      <c r="T3" s="2" t="s">
        <v>39</v>
      </c>
      <c r="U3" s="2" t="s">
        <v>46</v>
      </c>
      <c r="V3" s="2" t="s">
        <v>47</v>
      </c>
      <c r="W3" s="3" t="str">
        <f>HYPERLINK("https://static.dingtalk.com/media/lADPDiCpy9W2L6fNCeTNBJI_1170_2532.jpg","https://static.dingtalk.com/media/lADPDiCpy9W2L6fNCeTNBJI_1170_2532.jpg")</f>
        <v>https://static.dingtalk.com/media/lADPDiCpy9W2L6fNCeTNBJI_1170_2532.jpg</v>
      </c>
      <c r="X3" s="2" t="s">
        <v>48</v>
      </c>
      <c r="Y3" s="2" t="s">
        <v>49</v>
      </c>
      <c r="Z3" s="2" t="s">
        <v>28</v>
      </c>
    </row>
    <row r="4" ht="14.25" spans="1:26">
      <c r="A4" s="2" t="s">
        <v>26</v>
      </c>
      <c r="B4" s="2" t="s">
        <v>50</v>
      </c>
      <c r="C4" s="2" t="s">
        <v>28</v>
      </c>
      <c r="D4" s="2" t="s">
        <v>29</v>
      </c>
      <c r="E4" s="2" t="s">
        <v>30</v>
      </c>
      <c r="F4" s="2" t="s">
        <v>31</v>
      </c>
      <c r="G4" s="4" t="s">
        <v>51</v>
      </c>
      <c r="H4" s="2" t="s">
        <v>33</v>
      </c>
      <c r="I4" s="2" t="s">
        <v>34</v>
      </c>
      <c r="J4" s="2" t="s">
        <v>35</v>
      </c>
      <c r="K4" s="2" t="s">
        <v>36</v>
      </c>
      <c r="L4" s="2" t="s">
        <v>36</v>
      </c>
      <c r="M4" s="2" t="s">
        <v>36</v>
      </c>
      <c r="N4" s="2" t="s">
        <v>36</v>
      </c>
      <c r="O4" s="2" t="s">
        <v>45</v>
      </c>
      <c r="P4" s="2" t="s">
        <v>33</v>
      </c>
      <c r="Q4" s="2" t="s">
        <v>38</v>
      </c>
      <c r="R4" s="3" t="str">
        <f>HYPERLINK("https://static.dingtalk.com/media/lADPDh0cTTDRlwXNCeTNBJI_1170_2532.jpg","https://static.dingtalk.com/media/lADPDh0cTTDRlwXNCeTNBJI_1170_2532.jpg")</f>
        <v>https://static.dingtalk.com/media/lADPDh0cTTDRlwXNCeTNBJI_1170_2532.jpg</v>
      </c>
      <c r="S4" s="3" t="str">
        <f>HYPERLINK("https://static.dingtalk.com/media/lADPDiCpy9WYFzrNCeTNBJI_1170_2532.jpg","https://static.dingtalk.com/media/lADPDiCpy9WYFzrNCeTNBJI_1170_2532.jpg")</f>
        <v>https://static.dingtalk.com/media/lADPDiCpy9WYFzrNCeTNBJI_1170_2532.jpg</v>
      </c>
      <c r="T4" s="2" t="s">
        <v>39</v>
      </c>
      <c r="U4" s="2" t="s">
        <v>38</v>
      </c>
      <c r="V4" s="2" t="s">
        <v>47</v>
      </c>
      <c r="W4" s="3" t="str">
        <f>HYPERLINK("https://static.dingtalk.com/media/lADPDgfLVVQqmArNCeTNBJI_1170_2532.jpg","https://static.dingtalk.com/media/lADPDgfLVVQqmArNCeTNBJI_1170_2532.jpg")</f>
        <v>https://static.dingtalk.com/media/lADPDgfLVVQqmArNCeTNBJI_1170_2532.jpg</v>
      </c>
      <c r="X4" s="2" t="s">
        <v>48</v>
      </c>
      <c r="Y4" s="2" t="s">
        <v>33</v>
      </c>
      <c r="Z4" s="2" t="s">
        <v>28</v>
      </c>
    </row>
    <row r="5" ht="14.25" spans="1:26">
      <c r="A5" s="2" t="s">
        <v>26</v>
      </c>
      <c r="B5" s="2" t="s">
        <v>52</v>
      </c>
      <c r="C5" s="2" t="s">
        <v>28</v>
      </c>
      <c r="D5" s="2" t="s">
        <v>29</v>
      </c>
      <c r="E5" s="2" t="s">
        <v>30</v>
      </c>
      <c r="F5" s="2" t="s">
        <v>31</v>
      </c>
      <c r="G5" s="2" t="s">
        <v>53</v>
      </c>
      <c r="H5" s="2" t="s">
        <v>33</v>
      </c>
      <c r="I5" s="2" t="s">
        <v>34</v>
      </c>
      <c r="J5" s="2" t="s">
        <v>35</v>
      </c>
      <c r="K5" s="2" t="s">
        <v>36</v>
      </c>
      <c r="L5" s="2" t="s">
        <v>36</v>
      </c>
      <c r="M5" s="2" t="s">
        <v>36</v>
      </c>
      <c r="N5" s="2" t="s">
        <v>36</v>
      </c>
      <c r="O5" s="2" t="s">
        <v>37</v>
      </c>
      <c r="P5" s="2" t="s">
        <v>33</v>
      </c>
      <c r="Q5" s="2" t="s">
        <v>38</v>
      </c>
      <c r="R5" s="3" t="str">
        <f>HYPERLINK("https://static.dingtalk.com/media/lADPDh0cTTCJWlvNBP7NAlQ_596_1278.jpg","https://static.dingtalk.com/media/lADPDh0cTTCJWlvNBP7NAlQ_596_1278.jpg")</f>
        <v>https://static.dingtalk.com/media/lADPDh0cTTCJWlvNBP7NAlQ_596_1278.jpg</v>
      </c>
      <c r="S5" s="3" t="str">
        <f>HYPERLINK("https://static.dingtalk.com/media/lADPDgfLVVPiWnvNBP7NAlQ_596_1278.jpg","https://static.dingtalk.com/media/lADPDgfLVVPiWnvNBP7NAlQ_596_1278.jpg")</f>
        <v>https://static.dingtalk.com/media/lADPDgfLVVPiWnvNBP7NAlQ_596_1278.jpg</v>
      </c>
      <c r="T5" s="2" t="s">
        <v>39</v>
      </c>
      <c r="U5" s="2" t="s">
        <v>38</v>
      </c>
      <c r="V5" s="2" t="s">
        <v>47</v>
      </c>
      <c r="W5" s="3" t="str">
        <f>HYPERLINK("https://static.dingtalk.com/media/lADPDhYBT-b8Wv_NBP7NAlQ_596_1278.jpg","https://static.dingtalk.com/media/lADPDhYBT-b8Wv_NBP7NAlQ_596_1278.jpg")</f>
        <v>https://static.dingtalk.com/media/lADPDhYBT-b8Wv_NBP7NAlQ_596_1278.jpg</v>
      </c>
      <c r="X5" s="2" t="s">
        <v>48</v>
      </c>
      <c r="Y5" s="2" t="s">
        <v>33</v>
      </c>
      <c r="Z5" s="2" t="s">
        <v>28</v>
      </c>
    </row>
    <row r="6" ht="14.25" spans="1:26">
      <c r="A6" s="2" t="s">
        <v>26</v>
      </c>
      <c r="B6" s="2" t="s">
        <v>54</v>
      </c>
      <c r="C6" s="2" t="s">
        <v>28</v>
      </c>
      <c r="D6" s="2" t="s">
        <v>29</v>
      </c>
      <c r="E6" s="2" t="s">
        <v>30</v>
      </c>
      <c r="F6" s="2" t="s">
        <v>31</v>
      </c>
      <c r="G6" s="2" t="s">
        <v>55</v>
      </c>
      <c r="H6" s="2" t="s">
        <v>33</v>
      </c>
      <c r="I6" s="2" t="s">
        <v>34</v>
      </c>
      <c r="J6" s="2" t="s">
        <v>35</v>
      </c>
      <c r="K6" s="2" t="s">
        <v>36</v>
      </c>
      <c r="L6" s="2" t="s">
        <v>36</v>
      </c>
      <c r="M6" s="2" t="s">
        <v>36</v>
      </c>
      <c r="N6" s="2" t="s">
        <v>36</v>
      </c>
      <c r="O6" s="2" t="s">
        <v>56</v>
      </c>
      <c r="P6" s="2" t="s">
        <v>33</v>
      </c>
      <c r="Q6" s="2" t="s">
        <v>38</v>
      </c>
      <c r="R6" s="3" t="str">
        <f>HYPERLINK("https://static.dingtalk.com/media/lQDPDhtd2pU5bCDNBQDNAkCwjG6twEKqtJECanF9xcDeAA_576_1280.jpg","https://static.dingtalk.com/media/lQDPDhtd2pU5bCDNBQDNAkCwjG6twEKqtJECanF9xcDeAA_576_1280.jpg")</f>
        <v>https://static.dingtalk.com/media/lQDPDhtd2pU5bCDNBQDNAkCwjG6twEKqtJECanF9xcDeAA_576_1280.jpg</v>
      </c>
      <c r="S6" s="3" t="str">
        <f>HYPERLINK("https://static.dingtalk.com/media/lQDPDhtd2pcDMXTNBQDNAkCw22DkbGSAT5sCanGA-cDeAA_576_1280.jpg","https://static.dingtalk.com/media/lQDPDhtd2pcDMXTNBQDNAkCw22DkbGSAT5sCanGA-cDeAA_576_1280.jpg")</f>
        <v>https://static.dingtalk.com/media/lQDPDhtd2pcDMXTNBQDNAkCw22DkbGSAT5sCanGA-cDeAA_576_1280.jpg</v>
      </c>
      <c r="T6" s="2" t="s">
        <v>39</v>
      </c>
      <c r="U6" s="2" t="s">
        <v>38</v>
      </c>
      <c r="V6" s="2" t="s">
        <v>47</v>
      </c>
      <c r="W6" s="3" t="str">
        <f>HYPERLINK("https://static.dingtalk.com/media/lQDPDhtd2qCMlIvNBQDNAkCwK6DL89qloIECanGP-wDeAA_576_1280.jpg","https://static.dingtalk.com/media/lQDPDhtd2qCMlIvNBQDNAkCwK6DL89qloIECanGP-wDeAA_576_1280.jpg")</f>
        <v>https://static.dingtalk.com/media/lQDPDhtd2qCMlIvNBQDNAkCwK6DL89qloIECanGP-wDeAA_576_1280.jpg</v>
      </c>
      <c r="X6" s="2" t="s">
        <v>48</v>
      </c>
      <c r="Y6" s="2" t="s">
        <v>33</v>
      </c>
      <c r="Z6" s="2" t="s">
        <v>28</v>
      </c>
    </row>
    <row r="7" ht="14.25" spans="1:26">
      <c r="A7" s="2" t="s">
        <v>26</v>
      </c>
      <c r="B7" s="2" t="s">
        <v>57</v>
      </c>
      <c r="C7" s="2" t="s">
        <v>28</v>
      </c>
      <c r="D7" s="2" t="s">
        <v>29</v>
      </c>
      <c r="E7" s="2" t="s">
        <v>30</v>
      </c>
      <c r="F7" s="2" t="s">
        <v>31</v>
      </c>
      <c r="G7" s="2" t="s">
        <v>55</v>
      </c>
      <c r="H7" s="2" t="s">
        <v>33</v>
      </c>
      <c r="I7" s="2" t="s">
        <v>34</v>
      </c>
      <c r="J7" s="2" t="s">
        <v>35</v>
      </c>
      <c r="K7" s="2" t="s">
        <v>36</v>
      </c>
      <c r="L7" s="2" t="s">
        <v>36</v>
      </c>
      <c r="M7" s="2" t="s">
        <v>36</v>
      </c>
      <c r="N7" s="2" t="s">
        <v>36</v>
      </c>
      <c r="O7" s="2" t="s">
        <v>58</v>
      </c>
      <c r="P7" s="2" t="s">
        <v>33</v>
      </c>
      <c r="Q7" s="2" t="s">
        <v>38</v>
      </c>
      <c r="R7" s="3" t="str">
        <f>HYPERLINK("https://static.dingtalk.com/media/lQDPDhtd2c69pYvNBQDNAkCwNmFPrqGowpECanA4WsBaAA_576_1280.jpg","https://static.dingtalk.com/media/lQDPDhtd2c69pYvNBQDNAkCwNmFPrqGowpECanA4WsBaAA_576_1280.jpg")</f>
        <v>https://static.dingtalk.com/media/lQDPDhtd2c69pYvNBQDNAkCwNmFPrqGowpECanA4WsBaAA_576_1280.jpg</v>
      </c>
      <c r="S7" s="3" t="str">
        <f>HYPERLINK("https://static.dingtalk.com/media/lQDPDhtd2c_u2DvNBQDNAkCw-JI5dPXKSLgCanA7D0BaAA_576_1280.jpg","https://static.dingtalk.com/media/lQDPDhtd2c_u2DvNBQDNAkCw-JI5dPXKSLgCanA7D0BaAA_576_1280.jpg")</f>
        <v>https://static.dingtalk.com/media/lQDPDhtd2c_u2DvNBQDNAkCw-JI5dPXKSLgCanA7D0BaAA_576_1280.jpg</v>
      </c>
      <c r="T7" s="2" t="s">
        <v>39</v>
      </c>
      <c r="U7" s="2" t="s">
        <v>38</v>
      </c>
      <c r="V7" s="2" t="s">
        <v>47</v>
      </c>
      <c r="W7" s="3" t="str">
        <f>HYPERLINK("https://static.dingtalk.com/media/lQDPDhtd2djfqRDNBQDNAkCw7Xeu9XDaZBICanBJlgBaAA_576_1280.jpg","https://static.dingtalk.com/media/lQDPDhtd2djfqRDNBQDNAkCw7Xeu9XDaZBICanBJlgBaAA_576_1280.jpg")</f>
        <v>https://static.dingtalk.com/media/lQDPDhtd2djfqRDNBQDNAkCw7Xeu9XDaZBICanBJlgBaAA_576_1280.jpg</v>
      </c>
      <c r="X7" s="2" t="s">
        <v>48</v>
      </c>
      <c r="Y7" s="2" t="s">
        <v>33</v>
      </c>
      <c r="Z7" s="2" t="s">
        <v>28</v>
      </c>
    </row>
    <row r="8" ht="14.25" spans="1:26">
      <c r="A8" s="2" t="s">
        <v>26</v>
      </c>
      <c r="B8" s="2" t="s">
        <v>59</v>
      </c>
      <c r="C8" s="2" t="s">
        <v>28</v>
      </c>
      <c r="D8" s="2" t="s">
        <v>29</v>
      </c>
      <c r="E8" s="2" t="s">
        <v>30</v>
      </c>
      <c r="F8" s="2" t="s">
        <v>31</v>
      </c>
      <c r="G8" s="4" t="s">
        <v>60</v>
      </c>
      <c r="H8" s="2" t="s">
        <v>33</v>
      </c>
      <c r="I8" s="2" t="s">
        <v>34</v>
      </c>
      <c r="J8" s="2" t="s">
        <v>35</v>
      </c>
      <c r="K8" s="2" t="s">
        <v>36</v>
      </c>
      <c r="L8" s="2" t="s">
        <v>36</v>
      </c>
      <c r="M8" s="2" t="s">
        <v>36</v>
      </c>
      <c r="N8" s="2" t="s">
        <v>36</v>
      </c>
      <c r="O8" s="2" t="s">
        <v>37</v>
      </c>
      <c r="P8" s="2" t="s">
        <v>33</v>
      </c>
      <c r="Q8" s="2" t="s">
        <v>38</v>
      </c>
      <c r="R8" s="3" t="str">
        <f>HYPERLINK("https://static.dingtalk.com/media/lQDPDhtd2b8-YYzNCeTNBJKwdPkliPC3TvYCanAfa8BhAA_1170_2532.jpg","https://static.dingtalk.com/media/lQDPDhtd2b8-YYzNCeTNBJKwdPkliPC3TvYCanAfa8BhAA_1170_2532.jpg")</f>
        <v>https://static.dingtalk.com/media/lQDPDhtd2b8-YYzNCeTNBJKwdPkliPC3TvYCanAfa8BhAA_1170_2532.jpg</v>
      </c>
      <c r="S8" s="3" t="str">
        <f>HYPERLINK("https://static.dingtalk.com/media/lQDPDhtd2cEIJJXNCeTNBJKwN1N2IaeZCrQCanAikcBhAA_1170_2532.jpg","https://static.dingtalk.com/media/lQDPDhtd2cEIJJXNCeTNBJKwN1N2IaeZCrQCanAikcBhAA_1170_2532.jpg")</f>
        <v>https://static.dingtalk.com/media/lQDPDhtd2cEIJJXNCeTNBJKwN1N2IaeZCrQCanAikcBhAA_1170_2532.jpg</v>
      </c>
      <c r="T8" s="2" t="s">
        <v>39</v>
      </c>
      <c r="U8" s="2" t="s">
        <v>38</v>
      </c>
      <c r="V8" s="2" t="s">
        <v>47</v>
      </c>
      <c r="W8" s="3" t="str">
        <f>HYPERLINK("https://static.dingtalk.com/media/lQDPDhtd2cb-AeHNCeTNBJKw-X6okdEboSkCanAr9IBhAA_1170_2532.jpg","https://static.dingtalk.com/media/lQDPDhtd2cb-AeHNCeTNBJKw-X6okdEboSkCanAr9IBhAA_1170_2532.jpg")</f>
        <v>https://static.dingtalk.com/media/lQDPDhtd2cb-AeHNCeTNBJKw-X6okdEboSkCanAr9IBhAA_1170_2532.jpg</v>
      </c>
      <c r="X8" s="2" t="s">
        <v>61</v>
      </c>
      <c r="Y8" s="2" t="s">
        <v>33</v>
      </c>
      <c r="Z8" s="2" t="s">
        <v>28</v>
      </c>
    </row>
    <row r="9" ht="14.25" spans="1:26">
      <c r="A9" s="2" t="s">
        <v>26</v>
      </c>
      <c r="B9" s="2" t="s">
        <v>62</v>
      </c>
      <c r="C9" s="2" t="s">
        <v>28</v>
      </c>
      <c r="D9" s="2" t="s">
        <v>29</v>
      </c>
      <c r="E9" s="2" t="s">
        <v>30</v>
      </c>
      <c r="F9" s="2" t="s">
        <v>31</v>
      </c>
      <c r="G9" s="2" t="s">
        <v>63</v>
      </c>
      <c r="H9" s="2" t="s">
        <v>33</v>
      </c>
      <c r="I9" s="2" t="s">
        <v>34</v>
      </c>
      <c r="J9" s="2" t="s">
        <v>35</v>
      </c>
      <c r="K9" s="2" t="s">
        <v>36</v>
      </c>
      <c r="L9" s="2" t="s">
        <v>36</v>
      </c>
      <c r="M9" s="2" t="s">
        <v>36</v>
      </c>
      <c r="N9" s="2" t="s">
        <v>36</v>
      </c>
      <c r="O9" s="2" t="s">
        <v>56</v>
      </c>
      <c r="P9" s="2" t="s">
        <v>33</v>
      </c>
      <c r="Q9" s="2" t="s">
        <v>38</v>
      </c>
      <c r="R9" s="3" t="str">
        <f>HYPERLINK("https://static.dingtalk.com/media/lADPDgQ91q2ZcoHNCeTNBJI_1170_2532.jpg","https://static.dingtalk.com/media/lADPDgQ91q2ZcoHNCeTNBJI_1170_2532.jpg")</f>
        <v>https://static.dingtalk.com/media/lADPDgQ91q2ZcoHNCeTNBJI_1170_2532.jpg</v>
      </c>
      <c r="S9" s="3" t="str">
        <f>HYPERLINK("https://static.dingtalk.com/media/lADPDhJz0UCzcy_NCeTNBJI_1170_2532.jpg","https://static.dingtalk.com/media/lADPDhJz0UCzcy_NCeTNBJI_1170_2532.jpg")</f>
        <v>https://static.dingtalk.com/media/lADPDhJz0UCzcy_NCeTNBJI_1170_2532.jpg</v>
      </c>
      <c r="T9" s="2" t="s">
        <v>39</v>
      </c>
      <c r="U9" s="2" t="s">
        <v>38</v>
      </c>
      <c r="V9" s="2" t="s">
        <v>64</v>
      </c>
      <c r="W9" s="3" t="str">
        <f>HYPERLINK("https://static.dingtalk.com/media/lADPDg7mUnTIB6rNCeTNBJI_1170_2532.jpg","https://static.dingtalk.com/media/lADPDg7mUnTIB6rNCeTNBJI_1170_2532.jpg")</f>
        <v>https://static.dingtalk.com/media/lADPDg7mUnTIB6rNCeTNBJI_1170_2532.jpg</v>
      </c>
      <c r="X9" s="2" t="s">
        <v>48</v>
      </c>
      <c r="Y9" s="2" t="s">
        <v>33</v>
      </c>
      <c r="Z9" s="2" t="s">
        <v>28</v>
      </c>
    </row>
    <row r="10" ht="14.25" spans="1:26">
      <c r="A10" s="2" t="s">
        <v>26</v>
      </c>
      <c r="B10" s="2" t="s">
        <v>65</v>
      </c>
      <c r="C10" s="2" t="s">
        <v>28</v>
      </c>
      <c r="D10" s="2" t="s">
        <v>29</v>
      </c>
      <c r="E10" s="2" t="s">
        <v>30</v>
      </c>
      <c r="F10" s="2" t="s">
        <v>31</v>
      </c>
      <c r="G10" s="4" t="s">
        <v>66</v>
      </c>
      <c r="H10" s="2" t="s">
        <v>33</v>
      </c>
      <c r="I10" s="2" t="s">
        <v>34</v>
      </c>
      <c r="J10" s="2" t="s">
        <v>35</v>
      </c>
      <c r="K10" s="2" t="s">
        <v>36</v>
      </c>
      <c r="L10" s="2" t="s">
        <v>36</v>
      </c>
      <c r="M10" s="2" t="s">
        <v>36</v>
      </c>
      <c r="N10" s="2" t="s">
        <v>36</v>
      </c>
      <c r="O10" s="2" t="s">
        <v>67</v>
      </c>
      <c r="P10" s="2" t="s">
        <v>33</v>
      </c>
      <c r="Q10" s="2" t="s">
        <v>38</v>
      </c>
      <c r="R10" s="3" t="str">
        <f>HYPERLINK("https://static.dingtalk.com/media/lADPDhJz0T9vajTNBP_NAmg_616_1279.jpg","https://static.dingtalk.com/media/lADPDhJz0T9vajTNBP_NAmg_616_1279.jpg")</f>
        <v>https://static.dingtalk.com/media/lADPDhJz0T9vajTNBP_NAmg_616_1279.jpg</v>
      </c>
      <c r="S10" s="3" t="str">
        <f>HYPERLINK("https://static.dingtalk.com/media/lADPDgfLVVEb6pvNBP_NAmg_616_1279.jpg","https://static.dingtalk.com/media/lADPDgfLVVEb6pvNBP_NAmg_616_1279.jpg")</f>
        <v>https://static.dingtalk.com/media/lADPDgfLVVEb6pvNBP_NAmg_616_1279.jpg</v>
      </c>
      <c r="T10" s="2" t="s">
        <v>39</v>
      </c>
      <c r="U10" s="2" t="s">
        <v>38</v>
      </c>
      <c r="V10" s="2" t="s">
        <v>47</v>
      </c>
      <c r="W10" s="3" t="str">
        <f>HYPERLINK("https://static.dingtalk.com/media/lADPDg7mUpqo647NBP_NAmg_616_1279.jpg","https://static.dingtalk.com/media/lADPDg7mUpqo647NBP_NAmg_616_1279.jpg")</f>
        <v>https://static.dingtalk.com/media/lADPDg7mUpqo647NBP_NAmg_616_1279.jpg</v>
      </c>
      <c r="X10" s="2" t="s">
        <v>48</v>
      </c>
      <c r="Y10" s="2" t="s">
        <v>33</v>
      </c>
      <c r="Z10" s="2" t="s">
        <v>28</v>
      </c>
    </row>
    <row r="11" ht="14.25" spans="1:26">
      <c r="A11" s="2" t="s">
        <v>26</v>
      </c>
      <c r="B11" s="2" t="s">
        <v>68</v>
      </c>
      <c r="C11" s="2" t="s">
        <v>28</v>
      </c>
      <c r="D11" s="2" t="s">
        <v>29</v>
      </c>
      <c r="E11" s="2" t="s">
        <v>30</v>
      </c>
      <c r="F11" s="2" t="s">
        <v>31</v>
      </c>
      <c r="G11" s="4" t="s">
        <v>44</v>
      </c>
      <c r="H11" s="2" t="s">
        <v>33</v>
      </c>
      <c r="I11" s="2" t="s">
        <v>34</v>
      </c>
      <c r="J11" s="2" t="s">
        <v>35</v>
      </c>
      <c r="K11" s="2" t="s">
        <v>36</v>
      </c>
      <c r="L11" s="2" t="s">
        <v>36</v>
      </c>
      <c r="M11" s="2" t="s">
        <v>36</v>
      </c>
      <c r="N11" s="2" t="s">
        <v>36</v>
      </c>
      <c r="O11" s="2" t="s">
        <v>37</v>
      </c>
      <c r="P11" s="2" t="s">
        <v>33</v>
      </c>
      <c r="Q11" s="2" t="s">
        <v>38</v>
      </c>
      <c r="R11" s="3" t="str">
        <f>HYPERLINK("https://static.dingtalk.com/media/lQDPDhtdlrxuRp7NDDDNBaCwNPWvax3sQaQCagJUesCMAA_1440_3120.jpg","https://static.dingtalk.com/media/lQDPDhtdlrxuRp7NDDDNBaCwNPWvax3sQaQCagJUesCMAA_1440_3120.jpg")</f>
        <v>https://static.dingtalk.com/media/lQDPDhtdlrxuRp7NDDDNBaCwNPWvax3sQaQCagJUesCMAA_1440_3120.jpg</v>
      </c>
      <c r="S11" s="3" t="str">
        <f>HYPERLINK("https://static.dingtalk.com/media/lQDPDhtdlsJkJ7bNDDDNBaCwZEVT-g-7TmQCagJeXQCMAA_1440_3120.jpg","https://static.dingtalk.com/media/lQDPDhtdlsJkJ7bNDDDNBaCwZEVT-g-7TmQCagJeXQCMAA_1440_3120.jpg")</f>
        <v>https://static.dingtalk.com/media/lQDPDhtdlsJkJ7bNDDDNBaCwZEVT-g-7TmQCagJeXQCMAA_1440_3120.jpg</v>
      </c>
      <c r="T11" s="2" t="s">
        <v>39</v>
      </c>
      <c r="U11" s="2" t="s">
        <v>38</v>
      </c>
      <c r="V11" s="2" t="s">
        <v>47</v>
      </c>
      <c r="W11" s="3" t="str">
        <f>HYPERLINK("https://static.dingtalk.com/media/lQDPDhtdlsjynznNDDDNBaCwE9x1EBU8b_wCagJpOECMAA_1440_3120.jpg","https://static.dingtalk.com/media/lQDPDhtdlsjynznNDDDNBaCwE9x1EBU8b_wCagJpOECMAA_1440_3120.jpg")</f>
        <v>https://static.dingtalk.com/media/lQDPDhtdlsjynznNDDDNBaCwE9x1EBU8b_wCagJpOECMAA_1440_3120.jpg</v>
      </c>
      <c r="X11" s="2" t="s">
        <v>48</v>
      </c>
      <c r="Y11" s="2" t="s">
        <v>33</v>
      </c>
      <c r="Z11" s="2" t="s">
        <v>28</v>
      </c>
    </row>
    <row r="12" ht="14.25" spans="1:26">
      <c r="A12" s="2" t="s">
        <v>26</v>
      </c>
      <c r="B12" s="2" t="s">
        <v>69</v>
      </c>
      <c r="C12" s="2" t="s">
        <v>28</v>
      </c>
      <c r="D12" s="2" t="s">
        <v>29</v>
      </c>
      <c r="E12" s="2" t="s">
        <v>30</v>
      </c>
      <c r="F12" s="2" t="s">
        <v>31</v>
      </c>
      <c r="G12" s="4" t="s">
        <v>70</v>
      </c>
      <c r="H12" s="2" t="s">
        <v>33</v>
      </c>
      <c r="I12" s="2" t="s">
        <v>34</v>
      </c>
      <c r="J12" s="2" t="s">
        <v>35</v>
      </c>
      <c r="K12" s="2" t="s">
        <v>36</v>
      </c>
      <c r="L12" s="2" t="s">
        <v>36</v>
      </c>
      <c r="M12" s="2" t="s">
        <v>36</v>
      </c>
      <c r="N12" s="2" t="s">
        <v>36</v>
      </c>
      <c r="O12" s="2" t="s">
        <v>56</v>
      </c>
      <c r="P12" s="2" t="s">
        <v>33</v>
      </c>
      <c r="Q12" s="2" t="s">
        <v>38</v>
      </c>
      <c r="R12" s="3" t="str">
        <f>HYPERLINK("https://static.dingtalk.com/media/lQDPDhtdkuyz5zTNCeTNBJKw_HiLDOElw6YCafwWfwDFAA_1170_2532.jpg","https://static.dingtalk.com/media/lQDPDhtdkuyz5zTNCeTNBJKw_HiLDOElw6YCafwWfwDFAA_1170_2532.jpg")</f>
        <v>https://static.dingtalk.com/media/lQDPDhtdkuyz5zTNCeTNBJKw_HiLDOElw6YCafwWfwDFAA_1170_2532.jpg</v>
      </c>
      <c r="S12" s="3" t="str">
        <f>HYPERLINK("https://static.dingtalk.com/media/lQDPDhtdku8WQJfNCeTNBJKw5D-VSJlxxGUCafwaSUDFAA_1170_2532.jpg","https://static.dingtalk.com/media/lQDPDhtdku8WQJfNCeTNBJKw5D-VSJlxxGUCafwaSUDFAA_1170_2532.jpg")</f>
        <v>https://static.dingtalk.com/media/lQDPDhtdku8WQJfNCeTNBJKw5D-VSJlxxGUCafwaSUDFAA_1170_2532.jpg</v>
      </c>
      <c r="T12" s="2" t="s">
        <v>39</v>
      </c>
      <c r="U12" s="2" t="s">
        <v>38</v>
      </c>
      <c r="V12" s="2" t="s">
        <v>47</v>
      </c>
      <c r="W12" s="3" t="str">
        <f>HYPERLINK("https://static.dingtalk.com/media/lQDPDhtdkvbV5JDNCeTNBJKwwfiSlF6RciYCafwmlADFAA_1170_2532.jpg","https://static.dingtalk.com/media/lQDPDhtdkvbV5JDNCeTNBJKwwfiSlF6RciYCafwmlADFAA_1170_2532.jpg")</f>
        <v>https://static.dingtalk.com/media/lQDPDhtdkvbV5JDNCeTNBJKwwfiSlF6RciYCafwmlADFAA_1170_2532.jpg</v>
      </c>
      <c r="X12" s="2" t="s">
        <v>48</v>
      </c>
      <c r="Y12" s="2" t="s">
        <v>33</v>
      </c>
      <c r="Z12" s="2" t="s">
        <v>28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嬛</cp:lastModifiedBy>
  <dcterms:created xsi:type="dcterms:W3CDTF">2022-04-26T02:20:00Z</dcterms:created>
  <dcterms:modified xsi:type="dcterms:W3CDTF">2022-04-26T12:15:42Z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31E1E55A77664171B3FF59A847B55682</vt:lpwstr>
  </property>
  <property fmtid="{D5CDD505-2E9C-101B-9397-08002B2CF9AE}" pid="3" name="KSOProductBuildVer">
    <vt:lpwstr>2052-11.1.0.10359</vt:lpwstr>
  </property>
</Properties>
</file>