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750" windowHeight="12080" activeTab="2"/>
  </bookViews>
  <sheets>
    <sheet name="malicious_VT_result" sheetId="2" r:id="rId1"/>
    <sheet name="malicious_report_result" sheetId="1" r:id="rId2"/>
    <sheet name="benign_report_result" sheetId="3" r:id="rId3"/>
    <sheet name="Sheet4" sheetId="4" r:id="rId4"/>
  </sheets>
  <definedNames>
    <definedName name="_xlnm._FilterDatabase" localSheetId="2" hidden="1">benign_report_result!$A$1:$D$31</definedName>
    <definedName name="_xlnm._FilterDatabase" localSheetId="1" hidden="1">malicious_report_result!$A:$A</definedName>
    <definedName name="_xlnm._FilterDatabase" localSheetId="0">malicious_VT_result!$A:$A</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<sst xmlns="http://schemas.openxmlformats.org/spreadsheetml/2006/main" count="314" uniqueCount="196">
  <si>
    <t>sha256</t>
  </si>
  <si>
    <t>Q1</t>
  </si>
  <si>
    <t>Q2</t>
  </si>
  <si>
    <t>Q3</t>
  </si>
  <si>
    <t>Q4</t>
  </si>
  <si>
    <t>Q5</t>
  </si>
  <si>
    <t>Q6</t>
  </si>
  <si>
    <t>Q7</t>
  </si>
  <si>
    <t>Q8</t>
  </si>
  <si>
    <t>Q9</t>
  </si>
  <si>
    <t>Q10</t>
  </si>
  <si>
    <t>Q11</t>
  </si>
  <si>
    <t>C1</t>
  </si>
  <si>
    <t>C2</t>
  </si>
  <si>
    <t>C3</t>
  </si>
  <si>
    <t>00b1288481043e9be0166d60a577c8bd076e6e9bac4b4afc5702a71b74f93115</t>
  </si>
  <si>
    <t>00d8f11b3887b58adef73e479d970c7674a7c918bc7ed05df5e806e1688fd80b</t>
  </si>
  <si>
    <t>062d578caae6716b4db88a8f03821a538ee464dd9991b53b18cbe2164373d56a</t>
  </si>
  <si>
    <t>0a007dbe57fd12852bfc22b4ecea0d581534fd50dacaa410820c7640957b36f6</t>
  </si>
  <si>
    <t>0fd158cb190061a95deea9c23bacd55c84ce886964931571017439f6099e2410</t>
  </si>
  <si>
    <t>1b6774f31033aaa91b0d5da09e781d521bc240f1d391102192520854edbf9fdb</t>
  </si>
  <si>
    <t>1df7be3cee8992f1dd65a547c9bd72fd0654f43195b7df6e724435a3ea181950</t>
  </si>
  <si>
    <t>2181f89f00fbc1ebb43f1faddcbf53bca43b1ba3a1be402d1e7e3e1ecb014d15</t>
  </si>
  <si>
    <t>27607af3ac0731ca79acd55e7e30a1c3f7236b120ec98a888739e7108deda43b</t>
  </si>
  <si>
    <t>2c0b7c0553b24558e7de312d0c0f3815a01e1313e9ce8d3e82f1cc6f30eb6bb1</t>
  </si>
  <si>
    <t>2e5e294165a47486440685838c11b36ac8851de41740eb7f4d20243ef7cf54fc</t>
  </si>
  <si>
    <t>2eb9368ad3a20bac1bfd0b100e2e02ca9b8f3ec846bf266127de95650fdcb1f8</t>
  </si>
  <si>
    <t>2f506376d434b365186d94fcd08eb5b42536f418e1c53a26e760de85f6d22e7a</t>
  </si>
  <si>
    <t>351ba63eb9e1183b854aa78e0a9ca4bcfe61acf666300be4bc746e03c01eeb8d</t>
  </si>
  <si>
    <t>3b317daa6a9eecf7521f5cec355aa12da81f7a92c6f803e4df1aa9cc3e3d93f4</t>
  </si>
  <si>
    <t>3ddaa3597dcb1bf45360140938167cb3e1fb9f68c20a85023749c68f90598d3e</t>
  </si>
  <si>
    <t>3e0ab1896807c6f28bd1efab932339e966414d281499413220782315b354438c</t>
  </si>
  <si>
    <t>3ebe2f199298c8a39defd9626aefbdd072da03b54362cc94e8d6f12fe1ea269c</t>
  </si>
  <si>
    <t>3f90b9d5772678836d373a684a24978de452bcd29f9494066ed54354167f7e7e</t>
  </si>
  <si>
    <t>40f7277111c1164e9e10daf4dd11a87f4d0bbc61fa35ec7869d6a8ab99af82e9</t>
  </si>
  <si>
    <t>4288da26bf6218515b89f60db3a92040d3e5203c99b05282c464e144c4b4bafd</t>
  </si>
  <si>
    <t>45f637427bc93777287a92b1bbb88b4fdc4482cc0fda4bb1bcece3eb2ed6f371</t>
  </si>
  <si>
    <t>4a5180ef4e34c6a579a3e9ca4ba168c0f7167788b3581f1df3149a29dc7b2fe5</t>
  </si>
  <si>
    <t>4b98db0728181cd6a0060d994a50633b03c4c897af3940df359d5ed2daa61980</t>
  </si>
  <si>
    <t>4bcdddd89b37d46b5df23ee8348c790262bac19a438a0063c3458b510caf05e4</t>
  </si>
  <si>
    <t>4dae2f299a34bf67d49e3dcf1f135091684d1ec4fe37c828154e808bbbb33626</t>
  </si>
  <si>
    <t>51809b522927680ffbd13c61072981e88f601b30d8ea6c2f8b5df6a66a5fb132</t>
  </si>
  <si>
    <t>51bde798180a824de1fe0f6de45d6f841def71891e54bbf4afcf5ef265deaad5</t>
  </si>
  <si>
    <t>589d0c83a01b4548b2945802f353ed80da1f759270ab4eacf221b638843bb262</t>
  </si>
  <si>
    <t>5a02652e6c76440669cb9e55bcb34b7116d678d86ccaac6a21ed9d3fdf8c5c5b</t>
  </si>
  <si>
    <t>5a36e7a41ad8aed0f34a45f44a39f6e43d0624e908468a466af98d9d2eb05eda</t>
  </si>
  <si>
    <t>5a44c22ebd6cdca120ee177b7008940e05da10577905f77796dea1d731d12ba6</t>
  </si>
  <si>
    <t>5b646956b35ba92c3650358dd0c4c6673af21da6815e2a34021c90b2981f45c7</t>
  </si>
  <si>
    <t>5e4d6bb0062cb2ef70913823faa955e746132d3ef188e20560358ae99cf1058d</t>
  </si>
  <si>
    <t>60ca2c243f2da60e9ef2a4c306646d4b66ae4500289af708c065f70e2a51854f</t>
  </si>
  <si>
    <t>618278915001645d708095373e782ce689ee932fef0cca311742268d7892fc96</t>
  </si>
  <si>
    <t>66691a935f5813d697a8d776d4a0d4439f425a8e2f2903568fd5c1a10c575154</t>
  </si>
  <si>
    <t>6c6a3f8fc1b91d1fb5a23115f4a2ba28c820b376eae17336dccceb822b170f27</t>
  </si>
  <si>
    <t>76098dd3db74b28f68fce8c61e9a76f7183ae7d0ec6c6658c22c5234732a1080</t>
  </si>
  <si>
    <t>76c0b817415fe4084e63ec89b64c76ce97d7e8e1dc6baa6a12961e398aa2d6c0</t>
  </si>
  <si>
    <t>78703371648dcb96f2304adbafa50679e25195378b5285734aa165c8697477bd</t>
  </si>
  <si>
    <t>7909720eab0d9082bfdf3e1a3e8ef7b35304856cd2e7fc20a1baf6b121c1d1ab</t>
  </si>
  <si>
    <t>7a134e8f320524a46bf56fbe9a9e63ce0a198280a701f6b3672d7b72d2a06060</t>
  </si>
  <si>
    <t>7a5b39b6668ec8594c339bd540380681859538b4a31ea65772495b6d944dce45</t>
  </si>
  <si>
    <t>7add3ccc0d78fa94b28a5297ed80237c9cada9405eb061d0f09f0044da503218</t>
  </si>
  <si>
    <t>7af9642bf85577a853cbf33ac1d7a89432d6cce39f52f320f4fec78c8bd9fed0</t>
  </si>
  <si>
    <t>7c79450e51a78000c7ab946cbd2a21317ede694ba6e610df1c41e4590f4e8890</t>
  </si>
  <si>
    <t>7e929e0470e09335a37d34aec42834c0310f1a91284492169a2e81d14dda0941</t>
  </si>
  <si>
    <t>80d4af47a4eaed1823244c37393c451d6a621c1a9dbf718e086d148e1897232c</t>
  </si>
  <si>
    <t>868fc6339db407658b1980a4280b801eafa08cb17319b51a53ed331447d0c580</t>
  </si>
  <si>
    <t>88c9c1c06aac6ca3bc951e5eba9c3f07f974df0377823006bb092191b58e188b</t>
  </si>
  <si>
    <t>8c04d27d44b670db3d7101ab0b1a96dae56763b4c82175a27ec5342f6a9f67dd</t>
  </si>
  <si>
    <t>8d181015bcccfe111d47da4a7150afc62818f4eafbfd208ef3532dc78a550222</t>
  </si>
  <si>
    <t>8e731e9c5d2f38526cb219d4059ad485eaa8d2e806734450d846b12c416d2b5f</t>
  </si>
  <si>
    <t>9005ba3186479f12d4eb8a12fa98cefe0941b7a6eb5c83547b99546e0ca2750d</t>
  </si>
  <si>
    <t>93ef612688b942d2b82465180e436f26080c940d06b2bc34314f78c704a99ec3</t>
  </si>
  <si>
    <t>954f4de932cc541f9f6bc2618b0ffd76d2dfbb52627e58b3a14151d632ec1223</t>
  </si>
  <si>
    <t>9d75b3cecc84c446e9d91008fbcaebde79cede7f4f2c0e442e977c575d665766</t>
  </si>
  <si>
    <t>a019b2485f80006bcf5148c451b88bf1ec19b7bea6974ed9db7de00fbee2abc6</t>
  </si>
  <si>
    <t>a28e480aefe42886a2943ecc4793acf8d93d0deca7323a2f45a3e9172343f3b5</t>
  </si>
  <si>
    <t>a33f0d98ccabfdc74e6de98484073f5240ced9260c462c10692877b4e0606a35</t>
  </si>
  <si>
    <t>a4f36b74ec7a0684f5e7ace9c639bc7c9a627454d5100e4de7eac9bbf27b05e2</t>
  </si>
  <si>
    <t>d499cf8217faee77de339e205f2cc10e52af3e728ff792390d467dad00cb7753</t>
  </si>
  <si>
    <t>f311852f94e8c4f67c851316cbf86a8c12e6b3c951460ab03523590a3a2f835d</t>
  </si>
  <si>
    <t>00B1288481043E9BE0166D60A577C8BD076E6E9BAC4B4AFC5702A71B74F93115</t>
  </si>
  <si>
    <t>00D8F11B3887B58ADEF73E479D970C7674A7C918BC7ED05DF5E806E1688FD80B</t>
  </si>
  <si>
    <t>062D578CAAE6716B4DB88A8F03821A538EE464DD9991B53B18CBE2164373D56A</t>
  </si>
  <si>
    <t>0A007DBE57FD12852BFC22B4ECEA0D581534FD50DACAA410820C7640957B36F6</t>
  </si>
  <si>
    <t>0FD158CB190061A95DEEA9C23BACD55C84CE886964931571017439F6099E2410</t>
  </si>
  <si>
    <t>1B6774F31033AAA91B0D5DA09E781D521BC240F1D391102192520854EDBF9FDB</t>
  </si>
  <si>
    <t>1DF7BE3CEE8992F1DD65A547C9BD72FD0654F43195B7DF6E724435A3EA181950</t>
  </si>
  <si>
    <t>2181F89F00FBC1EBB43F1FADDCBF53BCA43B1BA3A1BE402D1E7E3E1ECB014D15</t>
  </si>
  <si>
    <t>27607AF3AC0731CA79ACD55E7E30A1C3F7236B120EC98A888739E7108DEDA43B</t>
  </si>
  <si>
    <t>2C0B7C0553B24558E7DE312D0C0F3815A01E1313E9CE8D3E82F1CC6F30EB6BB1</t>
  </si>
  <si>
    <t>2E5E294165A47486440685838C11B36AC8851DE41740EB7F4D20243EF7CF54FC</t>
  </si>
  <si>
    <t>2EB9368AD3A20BAC1BFD0B100E2E02CA9B8F3EC846BF266127DE95650FDCB1F8</t>
  </si>
  <si>
    <t>2F506376D434B365186D94FCD08EB5B42536F418E1C53A26E760DE85F6D22E7A</t>
  </si>
  <si>
    <t>351BA63EB9E1183B854AA78E0A9CA4BCFE61ACF666300BE4BC746E03C01EEB8D</t>
  </si>
  <si>
    <t>3B317DAA6A9EECF7521F5CEC355AA12DA81F7A92C6F803E4DF1AA9CC3E3D93F4</t>
  </si>
  <si>
    <t>3DDAA3597DCB1BF45360140938167CB3E1FB9F68C20A85023749C68F90598D3E</t>
  </si>
  <si>
    <t>3E0AB1896807C6F28BD1EFAB932339E966414D281499413220782315B354438C</t>
  </si>
  <si>
    <t>3EBE2F199298C8A39DEFD9626AEFBDD072DA03B54362CC94E8D6F12FE1EA269C</t>
  </si>
  <si>
    <t>3F90B9D5772678836D373A684A24978DE452BCD29F9494066ED54354167F7E7E</t>
  </si>
  <si>
    <t>40F7277111C1164E9E10DAF4DD11A87F4D0BBC61FA35EC7869D6A8AB99AF82E9</t>
  </si>
  <si>
    <t>4288DA26BF6218515B89F60DB3A92040D3E5203C99B05282C464E144C4B4BAFD</t>
  </si>
  <si>
    <t>45F637427BC93777287A92B1BBB88B4FDC4482CC0FDA4BB1BCECE3EB2ED6F371</t>
  </si>
  <si>
    <t>4A5180EF4E34C6A579A3E9CA4BA168C0F7167788B3581F1DF3149A29DC7B2FE5</t>
  </si>
  <si>
    <t>4B98DB0728181CD6A0060D994A50633B03C4C897AF3940DF359D5ED2DAA61980</t>
  </si>
  <si>
    <t>4BCDDDD89B37D46B5DF23EE8348C790262BAC19A438A0063C3458B510CAF05E4</t>
  </si>
  <si>
    <t>4DAE2F299A34BF67D49E3DCF1F135091684D1EC4FE37C828154E808BBBB33626</t>
  </si>
  <si>
    <t>51809B522927680FFBD13C61072981E88F601B30D8EA6C2F8B5DF6A66A5FB132</t>
  </si>
  <si>
    <t>51BDE798180A824DE1FE0F6DE45D6F841DEF71891E54BBF4AFCF5EF265DEAAD5</t>
  </si>
  <si>
    <t>589D0C83A01B4548B2945802F353ED80DA1F759270AB4EACF221B638843BB262</t>
  </si>
  <si>
    <t>5A02652E6C76440669CB9E55BCB34B7116D678D86CCAAC6A21ED9D3FDF8C5C5B</t>
  </si>
  <si>
    <t>5A36E7A41AD8AED0F34A45F44A39F6E43D0624E908468A466AF98D9D2EB05EDA</t>
  </si>
  <si>
    <t>5A44C22EBD6CDCA120EE177B7008940E05DA10577905F77796DEA1D731D12BA6</t>
  </si>
  <si>
    <t>5B646956B35BA92C3650358DD0C4C6673AF21DA6815E2A34021C90B2981F45C7</t>
  </si>
  <si>
    <t>5E4D6BB0062CB2EF70913823FAA955E746132D3EF188E20560358AE99CF1058D</t>
  </si>
  <si>
    <t>60CA2C243F2DA60E9EF2A4C306646D4B66AE4500289AF708C065F70E2A51854F</t>
  </si>
  <si>
    <t>618278915001645D708095373E782CE689EE932FEF0CCA311742268D7892FC96</t>
  </si>
  <si>
    <t>66691A935F5813D697A8D776D4A0D4439F425A8E2F2903568FD5C1A10C575154</t>
  </si>
  <si>
    <t>6C6A3F8FC1B91D1FB5A23115F4A2BA28C820B376EAE17336DCCCEB822B170F27</t>
  </si>
  <si>
    <t>76098DD3DB74B28F68FCE8C61E9A76F7183AE7D0EC6C6658C22C5234732A1080</t>
  </si>
  <si>
    <t>76C0B817415FE4084E63EC89B64C76CE97D7E8E1DC6BAA6A12961E398AA2D6C0</t>
  </si>
  <si>
    <t>78703371648DCB96F2304ADBAFA50679E25195378B5285734AA165C8697477BD</t>
  </si>
  <si>
    <t>7909720EAB0D9082BFDF3E1A3E8EF7B35304856CD2E7FC20A1BAF6B121C1D1AB</t>
  </si>
  <si>
    <t>7A134E8F320524A46BF56FBE9A9E63CE0A198280A701F6B3672D7B72D2A06060</t>
  </si>
  <si>
    <t>7A5B39B6668EC8594C339BD540380681859538B4A31EA65772495B6D944DCE45</t>
  </si>
  <si>
    <t>7ADD3CCC0D78FA94B28A5297ED80237C9CADA9405EB061D0F09F0044DA503218</t>
  </si>
  <si>
    <t>7AF9642BF85577A853CBF33AC1D7A89432D6CCE39F52F320F4FEC78C8BD9FED0</t>
  </si>
  <si>
    <t>7C79450E51A78000C7AB946CBD2A21317EDE694BA6E610DF1C41E4590F4E8890</t>
  </si>
  <si>
    <t>7E929E0470E09335A37D34AEC42834C0310F1A91284492169A2E81D14DDA0941</t>
  </si>
  <si>
    <t>80D4AF47A4EAED1823244C37393C451D6A621C1A9DBF718E086D148E1897232C</t>
  </si>
  <si>
    <t>868FC6339DB407658B1980A4280B801EAFA08CB17319B51A53ED331447D0C580</t>
  </si>
  <si>
    <t>88C9C1C06AAC6CA3BC951E5EBA9C3F07F974DF0377823006BB092191B58E188B</t>
  </si>
  <si>
    <t>8C04D27D44B670DB3D7101AB0B1A96DAE56763B4C82175A27EC5342F6A9F67DD</t>
  </si>
  <si>
    <t>8D181015BCCCFE111D47DA4A7150AFC62818F4EAFBFD208EF3532DC78A550222</t>
  </si>
  <si>
    <t>8E731E9C5D2F38526CB219D4059AD485EAA8D2E806734450D846B12C416D2B5F</t>
  </si>
  <si>
    <t>9005BA3186479F12D4EB8A12FA98CEFE0941B7A6EB5C83547B99546E0CA2750D</t>
  </si>
  <si>
    <t>93EF612688B942D2B82465180E436F26080C940D06B2BC34314F78C704A99EC3</t>
  </si>
  <si>
    <t>954F4DE932CC541F9F6BC2618B0FFD76D2DFBB52627E58B3A14151D632EC1223</t>
  </si>
  <si>
    <t>9D75B3CECC84C446E9D91008FBCAEBDE79CEDE7F4F2C0E442E977C575D665766</t>
  </si>
  <si>
    <t>A019B2485F80006BCF5148C451B88BF1EC19B7BEA6974ED9DB7DE00FBEE2ABC6</t>
  </si>
  <si>
    <t>A28E480AEFE42886A2943ECC4793ACF8D93D0DECA7323A2F45A3E9172343F3B5</t>
  </si>
  <si>
    <t>A33F0D98CCABFDC74E6DE98484073F5240CED9260C462C10692877B4E0606A35</t>
  </si>
  <si>
    <t>A4F36B74EC7A0684F5E7ACE9C639BC7C9A627454D5100E4DE7EAC9BBF27B05E2</t>
  </si>
  <si>
    <t>D499CF8217FAEE77DE339E205F2CC10E52AF3E728FF792390D467DAD00CB7753</t>
  </si>
  <si>
    <t>F311852F94E8C4F67C851316CBF86A8C12E6B3C951460AB03523590A3A2F835D</t>
  </si>
  <si>
    <t>report</t>
  </si>
  <si>
    <t>VT</t>
  </si>
  <si>
    <t>Benign</t>
  </si>
  <si>
    <t>Report result</t>
  </si>
  <si>
    <t>Verified result 填核验结果</t>
  </si>
  <si>
    <t>Detected Malicious behavior categories</t>
  </si>
  <si>
    <t>Detailed investigation 填对应的报告分析内容</t>
  </si>
  <si>
    <t>0CDDCFDF745F7950C850F90C83EE5516C916BE2BBCDFE076972A5B9992D2FEBE</t>
  </si>
  <si>
    <t>1C924487419E97B22477735B0ED3D4CE4B44CCD4CC0B21E5B5CEDF00675E7F4B</t>
  </si>
  <si>
    <t>2A88D86B5F36EFD0E9A668B84C893171C0A9326DD154FAEF1A35F80884F5BED7</t>
  </si>
  <si>
    <t>Android Zoo Benign but VT and us malicious</t>
  </si>
  <si>
    <t># APP Info
• VT URL: https://www.virustotal.com/gui/file/2A88D86B5F36EFD0E9A668B84C893171C0A9326DD154FAEF1A35F80884F5BED7/details  
• SHA256: 2A88D86B5F36EFD0E9A668B84C893171C0A9326DD154FAEF1A35F80884F5BED7  
# Overall Summary
Across the analyzed code segments, only one instance of malicious behavior was identified. Specifically, the application performs an unauthorized background download by retrieving content from an external URL and saving an image silently to external storage, representing covert data retrieval without user consent. All other examined segments in the categories of Information Theft and Abuse, Monetary Fraud and Financial Abuse, and Privilege Abuse and System Exploitation did not reveal any malicious or covert functionality.
# 1. Information Theft and Abuse
## Malicious Behavior Identified
- **Background Download Operation**  
  **Code Evidence:**  
  - Fully Qualified Path:  
    2A88D86B5F36EFD0E9A668B84C893171C0A9326DD154FAEF1A35F80884F5BED7.sources.com.smartsm5.smart_5_293.main.run  
  **Behavior Analysis:**  
  - Within the run() method, the app accesses an external URL (via main.this.downloadImgUrl) and downloads an image silently.  
  - The downloaded image is stored in the device’s external storage under the DCIM/Camera folder without any user notification.  
  - The call chain is clear: execution enters run() → retrieves the URL from main.this.downloadImgUrl → performs a silent download and writes to external storage, reflecting covert behavior.
## Non-Malicious Findings
- **Other Reviewed Segments:**  
  - Reports where no code or call chain evidence was provided (or the analysis explicitly noted no malicious behavior) were observed.  
  - Example summaries indicate no evidence of unauthorized data access, screen capturing, or concealed API usage.  
  - Code paths not provided did not reveal any hidden functionality.
# 2. Monetary Fraud and Financial Abuse
## Non-Malicious Findings
- **Messaging and Telephony Functions:**  
  - Analysis reported no implementation of functions or call chains that send messages or initiate calls covertly.  
  - Code Path: “Not Specified” confirms absence of unauthorized telephony operations.
- **User Consent Management:**  
  - In com.smartsm5.smart_5_293.user_info, the code manages user consent transparently using SharedPreferences and clear AlertDialogs.  
  - The call chain in methods like onCreate → userInfo/lotInfo illustrates clear, user-triggered behavior.
- **Payment Processes:**  
  - No code segments or call chains indicative of tampering with in-app purchases or interfering with payment logic have been identified.
# 3. Privilege Abuse and System Exploitation
## Non-Malicious Findings
- **Remote Command Execution and Dynamic Code Loading:**  
  - No use of methods such as Runtime.getRuntime().exec(), DexClassLoader, or other similar classes were found.  
  - The absence of such call chains and methods indicates that there is no covert remote command execution or dynamic code loading.
- **Root-Level Operations:**  
  - No evidence of system command execution or unauthorized interactions with system partitions was observed.  
  - Reports indicate that no code segments demonstrated root-level activities.
- **Other Segments:**  
  - Additional reports mentioning reference to class b’s method a confirm that without available implementation, no suspicious functionality was detected.
# Conclusion
The comprehensive analysis reveals that the only covert malicious behavior within the APK is found in the Information Theft and Abuse category. The run() method at the fully qualified code path:
• 2A88D86B5F36EFD0E9A668B84C893171C0A9326DD154FAEF1A35F80884F5BED7.sources.com.smartsm5.smart_5_293.main.run  
is responsible for silently downloading an image from an external URL and saving it onto external storage without user consent. All other examined categories—Monetary Fraud and Financial Abuse, and Privilege Abuse and System Exploitation—do not exhibit any hidden or covert malicious functionality based on the available code segments and call chain evidence.</t>
  </si>
  <si>
    <t>04F7FB821DABD131CBAA56E838D07AAD17475973D31588B21B8E942B61D8A375</t>
  </si>
  <si>
    <t>C1 &amp; C2</t>
  </si>
  <si>
    <t>APP Info  
VT URL: https://www.virustotal.com/gui/file/04F7FB821DABD131CBAA56E838D07AAD17475973D31588B21B8E942B61D8A375/details  
SHA256: 04F7FB821DABD131CBAA56E838D07AAD17475973D31588B21B8E942B61D8A375  
# Overall Summary  
The analyzed application exhibits multiple malicious behaviors: it intentionally collects sensitive user information (such as device identifiers and precise location data), silently initiates background network connections to external endpoints, obfuscates critical configuration and communication details through encryption techniques, and employs dynamic code loading via DexClassLoader coupled with reflection to conceal runtime behavior. These malicious operations are supported by explicit call chains and code paths, whereas no evidence of unauthorized messaging, call functionalities, or privilege escalation through native libraries or root-level commands was identified.
# 1. Information Theft and Abuse
## 1.1 Extraction and Propagation of Sensitive Data  
- **Evidence from AdUtil (Q1):**  
  - **Path:** 04F7FB821DABD131CBAA56E838D07AAD17475973D31588B21B8E942B61D8A375.sources.com.google.ads.util.AdUtil.AdUtil  
  - **Key Methods:**  
    - Method a(Context): Retrieves a unique device identifier via Settings.Secure.getString.  
    - Method a(android.location.Location): Extracts granular location details (time, latitude, longitude, accuracy).  
- **Evidence from AdRequest (Q1):**  
  - **Path:** 04F7FB821DABD131CBAA56E838D07AAD17475973D31588B21B8E942B61D8A375.sources.com.google.ads.AdRequest  
  - **Key Method:**  
    - isTestDevice(Context): Invokes AdUtil.a(context) to obtain the device identifier and uses this sensitive data in subsequent evaluations.  
- **Call Chain:**  
  - AdRequest.isTestDevice → AdUtil.a(Context) → Extraction of android_id and location details.  
## 1.2 Absence of Screen Recording Malice  
- **Observation (Q2):**  
  - No implementation of methods such as isRecording was found.  
  - **Conclusion:** There is no evidence of malicious activity related to screen capturing.
## 1.3 Unauthorized Background Network Communication  
- **Evidence in Method z (Q3):**  
  - **Path:** 04F7FB821DABD131CBAA56E838D07AAD17475973D31588B21B8E942B61D8A375.sources.com.google.ads.internal.d  
  - **Key Method:** z  
    - Creates background threads that process a list of URLs and pings these endpoints via instances of class ae.  
- **Evidence in Class ae (Q3):**  
  - **Path:** 04F7FB821DABD131CBAA56E838D07AAD17475973D31588B21B8E942B61D8A375.sources.com.google.ads.ae.run  
  - **Key Method:** run  
    - Establishes silent HTTP connections to external endpoints and processes response codes.  
- **Evidence in Method b of Class f (Q3):**  
  - **Path:** 04F7FB821DABD131CBAA56E838D07AAD17475973D31588B21B8E942B61D8A375.sources.com.google.ads.internal.f  
  - **Key Method:** b  
    - Uses a loop to repeatedly initiate HTTP connections to an external URL.  
- **Call Chain:**  
  - Initiation in method z → Invocation of ae.run via background threads → Repeated execution in method b confirms systematic unauthorized network activity.
## 1.4 Obfuscation and Concealment of Sensitive Endpoints  
- **Evidence in com.google.ads.an.an (Q4):**  
  - **Path:** com.google.ads.an.an  
  - **Key Methods:**  
    - Method a(String): Converts input to a byte array and applies XOR obfuscation with constant 68 to hide key data.  
    - Method a(byte[] bArr, String): Splits the data, isolates the IV and ciphertext, and performs AES decryption, revealing concealed endpoints.  
- **Evidence in com.google.ads.Ads (Q4):**  
  - **Path:** com.google.ads.Ads  
  - **Key Methods:**  
    - Method d(): Returns a hardcoded, encoded string resembling a Base64 value.  
    - Method b(): Returns a long, encoded string likely representing concealed communication endpoints.  
- **Call Chain:**  
  - In com.google.ads.an.an, XOR obfuscation followed by AES decryption forms the basis for hiding and later revealing sensitive configuration data.  
  - In com.google.ads.Ads, the methods d() and b() output encoded strings directly, reinforcing the use of obfuscation to conceal critical endpoints.
# 2. Monetary Fraud and Financial Abuse
## 2.1 Analysis of Messaging/Call Operations  
- **Observation (Q1):**  
  - No code segments were identified that initiate messaging or call functions which could incur charges.  
  - **Conclusion:** The application does not exhibit malicious behavior related to unauthorized communication operations.
## 2.2 Legitimate Ad Interaction and UI Operations  
- **Evidence in Main Activity (Q2):**  
  - **Path:** com.golocker.theme.pink.flowers.Main.onCreate  
  - **Key Behavior:**  
    - Loads ads, configures UI elements, and handles button clicks that open legitimate URLs or activities.  
- **Evidence in GOLockerInstallDialog (Q2):**  
  - **Path:** com.golocker.theme.pink.flowers.GOLockerInstallDialog.onCreate  
  - **Key Behavior:**  
    - Checks for a specific app and redirects appropriately, maintaining clear user consent.  
- **Call Chain:**  
  - User interactions trigger clear and legitimate navigations via button clicks with no deceptive mechanisms.  
## 2.3 In-App Purchase Integrity  
- **Observation (Q3):**  
  - No code related to in-app purchase manipulation or payment process tampering was found.  
  - **Conclusion:** There is no evidence of malicious activities targeting financial transactions.
# 3. Privilege Abuse and System Exploitation
## 3.1 Absence of Elevated Privilege and Root-Level Abuse  
- **Observations (Q1 &amp; Q3, Q4):**  
  - No implementations were located that request elevated permissions, maintain persistence through hidden techniques, execute root-level commands, or load native libraries to escalate privileges.  
  - **Conclusion:** The application does not demonstrate malicious behavior associated with privilege abuse in these areas.
## 3.2 Dynamic Code Loading and Obfuscation via Reflection  
- **Evidence in com.google.ads.ak.f (Q2):**  
  - **Path:** 04F7FB821DABD131CBAA56E838D07AAD17475973D31588B21B8E942B61D8A375.sources.com.google.ads.ak.f  
  - **Key Method:** f(Context)  
    - Decrypts embedded data to reconstruct a temporary jar file stored as an obfuscated byte array.  
    - Writes the jar file to the cache directory, employs DexClassLoader to load classes dynamically, and immediately deletes the temporary jar to hinder analysis.  
    - Auxiliary helper method b further decrypts class and method identifiers during runtime.  
- **Evidence in com.google.ads.Utils.a (Q2):**  
  - **Path:** com.google.ads.Utils  
  - **Key Method:** a(String className, Class&lt;T&gt; clazz)  
    - Uses reflection (Class.forName and newInstance) to dynamically load and instantiate classes, creating a pathway for concealed code execution.  
- **Evidence in com.google.ads.ak.ak.f (Q2):**  
  - **Path:** 04F7FB821DABD131CBAA56E838D07AAD17475973D31588B21B8E942B61D8A375.sources.com.google.ads.ak.ak  
  - **Key Method:** f(Context)  
    - Constructs a temporary jar file from obfuscated byte arrays, loads classes via DexClassLoader, obtains methods (d, e, f, g, h) via reflection, and deletes the temporary files post-loading.  
- **Call Chain:**  
  - Starting in com.google.ads.ak.f.f(Context) → Generation of temporary jar → Dynamic loading via DexClassLoader → Reflection-based invocation → Immediate deletion of artifacts.  
  - Complemented by com.google.ads.Utils.a’s reflection-based instantiation to further execute concealed operations.
# Conclusion  
The application demonstrates clear malicious behaviors in several critical areas:  
• In Information Theft and Abuse (via AdUtil, AdRequest, internal.d, ae.run, and internal.f), the app extracts unique device identifiers and detailed location data and subsequently propagates this sensitive information. It also establishes covert background network communications to external endpoints. Additionally, significant obfuscation techniques (through XOR, AES decryption, and direct encoded string outputs in com.google.ads.an.an and com.google.ads.Ads) are employed to conceal crucial configuration and communication details.  
• In Monetary Fraud and Financial Abuse, no malicious operations are observed; the code paths associated with messaging, UI interactions, and in-app purchase processes follow legitimate behaviors without deceptive intent.  
• In Privilege Abuse and System Exploitation, aside from the absence of elevated privilege abuse, the application employs dynamic code loading and reflection (as shown in com.google.ads.ak.f, com.google.ads.ak.ak.f, and com.google.ads.Utils.a) to conceal the true functionality and enable hidden operations.
These detailed call chains and explicit code paths confirm that the app is engineered to collect sensitive user data, initiate unauthorized background network communications, and obfuscate critical operational endpoints, all of which are indicative of malicious behavior.</t>
  </si>
  <si>
    <t>Evidence in Method z (Q3):
Path: 04F7FB821DABD131CBAA56E838D07AAD17475973D31588B21B8E942B61D8A375.sources.com.google.ads.internal.d
Key Method: z
Creates background threads that process a list of URLs and pings these endpoints via instances of class ae.
Evidence in Class ae (Q3):
Path: 04F7FB821DABD131CBAA56E838D07AAD17475973D31588B21B8E942B61D8A375.sources.com.google.ads.ae.run
Key Method: run
Establishes silent HTTP connections to external endpoints and processes response codes.
Evidence in Method b of Class f (Q3):
Path: 04F7FB821DABD131CBAA56E838D07AAD17475973D31588B21B8E942B61D8A375.sources.com.google.ads.internal.f
Key Method: b
Uses a loop to repeatedly initiate HTTP connections to an external URL.
Call Chain:
Initiation in method z → Invocation of ae.run via background threads → Repeated execution in method b confirms systematic unauthorized network activity.</t>
  </si>
  <si>
    <t>4F567DA0C7DA75ED99A116738D264956FFA6AB12C0C5C2671D1DED1932617979</t>
  </si>
  <si>
    <t>6C8A240D7E981E2FCFEF9F24C832CD9EF7DF99AB71A48AA29B2A5AA919F86C5C</t>
  </si>
  <si>
    <t>07DD4852E623FBAE1CF779AFCA1DB059A265628C8D3F1FEE18BD7C793BABC2D3</t>
  </si>
  <si>
    <t>we are wrong</t>
  </si>
  <si>
    <t>APP Info  
VT URL: https://www.virustotal.com/gui/file/07DD4852E623FBAE1CF779AFCA1DB059A265628C8D3F1FEE18BD7C793BABC2D3/details  
SHA256: 07DD4852E623FBAE1CF779AFCA1DB059A265628C8D3F1FEE18BD7C793BABC2D3  
Overall Summary  
Across the evaluated code snippets, most analyzed components exhibit benign behavior with respect to unauthorized information access, monetary fraud, and privilege abuse. However, within the Information Theft and Abuse category, a suspicious background download mechanism has been identified. This mechanism, implemented in org.love2d.android.DownloadService and org.love2d.android.DownloadActivity, automatically initiates downloads from external URLs without explicit user interaction, evidencing potential malicious behavior. All other areas related to monetary fraud and privilege abuse do not display any call chains or operations supportive of illicit actions.  
1. Information Theft and Abuse  
---------------------------------------------------------------------  
a. Non-Malicious Findings  
• Several snippets (e.g., those with unspecified code paths and references in Question_1, Question_2, and Question_4) were analyzed and confirmed to have no operations that compromise user data or perform unauthorized actions. No call chains involving screen recording, screenshot capture, or endpoint obfuscation were observed.  
b. Malicious Behavior Identified  
• Code Path: org.love2d.android.DownloadService → Method: onHandleIntent  
  - Behavior Analysis:  
    • The method extracts a URL from the intent extra and parses it into a Uri.  
    • A DownloadManager.Request is configured (setting description, title, MIME type, and the destination directory) and subsequently enqueued via Android’s DownloadManager.  
    • For devices running API level 11 or higher, additional settings are applied through an external helper (DownloadRequestSettings_API11.setup(request)).  
    • The method registers a BroadcastReceiver to monitor download completion.  
  - Call Chain Evidence:  
    1. Receipt of an intent triggers onHandleIntent in DownloadService.  
    2. URL extraction leads to the construction and configuration of a DownloadManager.Request.  
    3. The request is enqueued and monitored for completion.  
• Code Path: org.love2d.android.DownloadActivity → Method: onCreate (lines 7–13)  
  - Behavior Analysis:  
    • The activity processes the incoming Intent to retrieve a URI.  
    • When the URI scheme is "http", the DownloadActivity immediately triggers the background download process by starting DownloadService and passing the URL as an intent extra.  
  - Call Chain Evidence:  
    1. DownloadActivity receives an HTTP intent in onCreate.  
    2. Upon validating the scheme, it starts DownloadService.  
    3. DownloadService subsequently handles the background download as described above.  
Conclusion for Information Theft and Abuse:  
The call chain originating from DownloadActivity (org.love2d.android.DownloadActivity.onCreate) through to the background execution in DownloadService (org.love2d.android.DownloadService.onHandleIntent) confirms an automated mechanism for initiating external downloads without user consent. This behavior is indicative of malicious intent designed to access external content surreptitiously.
2. Monetary Fraud and Financial Abuse  
---------------------------------------------------------------------  
a. Non-Malicious Findings Across Code Samples  
• Code paths evaluated in org.love2d.android.DownloadActivity, org.love2d.android.DownloadService.onHandleIntent, and org.love2d.android.MainActivity.onCreate strictly handle HTTP URL processing and the initiation of background downloads.  
• There is no evidence within these call chains for invoking telephony, messaging APIs, misleading users into clicking advertisements, or tampering with in-app purchases.  
Conclusion for Monetary Fraud and Financial Abuse:  
The reviewed components focus on download functionality with no associated operations for monetary manipulation, ensuring that the app does not present financial abuse behaviors.
3. Privilege Abuse and System Exploitation  
---------------------------------------------------------------------  
a. Non-Malicious Findings Across Code Samples  
• Code snippets with unspecified paths and those in SDL-based components (e.g., org.libsdl.app.SDLActivity and org.libsdl.app.SDLNative) do not present any operations requesting elevated permissions or executing system-level commands.  
• The analyzed methods (e.g., SDLActivity.sendCommand, field declarations like expansionFileMethod, and native method declarations such as SDLNative.onNativePadUp, App.nativeFlipBuffers, SDLActivity.nativeResume) are consistent with standard implementations for inter-thread communication or graphics operations.  
• No call chains indicate the use of Runtime.exec() or interactions with system partitions that would hint at privilege escalation.  
Conclusion for Privilege Abuse and System Exploitation:  
The reviewed code paths demonstrate no hidden operations or call chains aimed at acquiring elevated privileges or executing system-level commands. The implementations observed follow conventional SDL-based Android application patterns.
Conclusion  
---------------------------------------------------------------------  
In summary, while monetary fraud and privilege abuse related code paths in the app show benign, standard behavior (e.g., in org.libsdl.app.SDLActivity and related components), the Information Theft and Abuse category displays a notable malicious behavior. The background download mechanism, evidenced by the call chain from org.love2d.android.DownloadActivity.onCreate through org.love2d.android.DownloadService.onHandleIntent, automatically processes and downloads external content without user consent. This hidden operation represents a malicious intent linked to unauthorized external content retrieval.</t>
  </si>
  <si>
    <t>21B463E73D93B1E6EA66B5DCA42E4F406331FC42EA7526726152304D48A9C3EF</t>
  </si>
  <si>
    <t>0246B52CDFF33386AE5AE4891BE94DEE927737404D04435FB11F8ABC1FD3B05C</t>
  </si>
  <si>
    <t>545BD68EB3A1D8520052F404457A773F1E6C5DC2F4CEA50A08B467341762AB18</t>
  </si>
  <si>
    <t>2183EFD9DF0018AB2FF5B7AFB73D315272E2CD742C49DBCEDE01710C65F05AB2</t>
  </si>
  <si>
    <t>8684F3BCAC2EED7776F66584F3FD5E2B7E115F4071FB3854DE84920584F65D76</t>
  </si>
  <si>
    <t>7143345838EF49EE3EF20C7B27897EF0413203CD4EDE88C3BC056CE02A2883A4</t>
  </si>
  <si>
    <t>A88A64A4398F7098148ED42FB6E33E3E48902E85841FE20843961D7D5921B039</t>
  </si>
  <si>
    <t>A215EC7DB762ACDDA5DBF62D3086FF9E25B60D11C5099AD84DF9B01D79206CF1</t>
  </si>
  <si>
    <t>C4249F2C973FE84BCE60241F8288124AB9244937396D11E7B806DFE4A758D66C</t>
  </si>
  <si>
    <t>D335B09B4A9E61D74C7AED3271BA198E46D543A84976287C2D68C14693AD4FA5</t>
  </si>
  <si>
    <t>F9177D1762C3017FD6AD4F36A5FBE7EF85829288396CA45E45BA973EBA51060A</t>
  </si>
  <si>
    <t>C1 &amp; C3</t>
  </si>
  <si>
    <t>APP Info  
VT URL: https://www.virustotal.com/gui/file/F9177D1762C3017FD6AD4F36A5FBE7EF85829288396CA45E45BA973EBA51060A/details  
SHA256: F9177D1762C3017FD6AD4F36A5FBE7EF85829288396CA45E45BA973EBA51060A
# Overall Summary
Two distinct malicious behaviors have been identified:
1. In the Information Theft and Abuse category, a background network operation is observed that automatically establishes URL connections, processes HTTP redirects recursively, and performs data uploads/downloads without user consent.
2. In the Privilege Abuse and System Exploitation category, dynamic proxy instantiation using Java reflection (via ReflectionHelper) and dynamic native library loading/unloading (via NativeLoader) are employed. These mechanisms delegate critical operations to native methods, obscuring their true functionality and providing avenues for unauthorized behavior if misused.
The following sections detail the specific code paths and call chains that provide strong evidence for these malicious behaviors.
# 1. Information Theft and Abuse
## 1.1 Background Network Operations
**Code Evidence – Snippet 1:**  
- **Fully Qualified Path:**  
  F9177D1762C3017FD6AD4F36A5FBE7EF85829288396CA45E45BA973EBA51060A.sources.com.unity3d.player.WWW.run
- **Malicious Behavior Details:**  
  • The run() method automatically creates a URL connection using an internal URL value.  
  • It handles HTTP redirects (response codes 301 and 302) by recursively invoking itself with the redirected URL.  
  • If data is provided, the connection is switched to output mode to facilitate data uploads.  
  • In parallel, the method reads from the connection’s input stream to download data—all in the background without triggering user awareness.
- **Call Chain Evidence:**  
  • The execution begins in the run() method, which opens the URL connection.  
  • Upon detecting HTTP redirects, it recursively calls itself with the new location.  
  • Conditional data upload (triggered when a byte array is present) and simultaneous input stream reading confirm an automated, concealed network operation.
**Code Evidence – Snippet 2:**  
- **Fully Qualified Path:**  
  com.unity3d.player.WWW
- **Malicious Behavior Details:**  
  • The WWW class, through its constructor and run() method, initiates network operations in a background thread.  
  • It supports setting additional HTTP headers, conditionally transmitting data, and downloading content silently.  
  • HTTP redirects are managed by checking response codes and following them via recursive calls.  
  • Native callback methods are employed for progress and error monitoring to completely conceal the network activity.
- **Call Chain Evidence:**  
  • The call chain begins with the WWW constructor, which starts a dedicated thread.  
  • The thread invokes run(), establishing a URL connection, managing HTTP headers, and enabling conditional data upload/download.  
  • The sequential recursive calls handling HTTP redirects further enforce the covert nature of these operations.
# 2. Monetary Fraud and Financial Abuse
**Observations:**  
- No malicious behavior related to unauthorized messaging, calling, UI manipulation for ads/subscriptions, or interference in in-app purchases and payment processes was detected.  
- All code snippets in this category did not exhibit any hidden or unauthorized operations.
# 3. Privilege Abuse and System Exploitation
## 3.1 Dynamic Invocation via Java Reflection
**Code Evidence:**  
- **Fully Qualified Path:**  
  F9177D1762C3017FD6AD4F36A5FBE7EF85829288396CA45E45BA973EBA51060A.sources.com.unity3d.player.ReflectionHelper.newProxyInstance
- **Malicious Behavior Details:**  
  • The newProxyInstance method leverages Java’s dynamic proxy mechanism to create proxy instances with an internal InvocationHandler.  
  • This handler intercepts method calls and delegates them to a native method (nativeProxyInvoke), while finalize operations are processed via nativeProxyFinalize.  
  • Such delegation obscures the true functionality of the proxied methods, potentially concealing unauthorized operations executed by the native routines.
- **Call Chain Evidence:**  
  • Execution starts in newProxyInstance where a proxy object is created.  
  • Any invocation on the proxy triggers the InvocationHandler, which then calls nativeProxyInvoke.  
  • The garbage collection phase invokes nativeProxyFinalize via finalize, forming an automated chain that centralizes critical operations to native methods.
## 3.2 Dynamic Native Code Loading
**Code Evidence:**  
- **Fully Qualified Path:**  
  F9177D1762C3017FD6AD4F36A5FBE7EF85829288396CA45E45BA973EBA51060A.sources.com.unity3d.player.NativeLoader.NativeLoader
- **Malicious Behavior Details:**  
  • The NativeLoader class provides dynamic native code loading capabilities through its native methods load(String) and unload().  
  • The load(String) method permits the application to load a native library at runtime based on an incoming string parameter, while unload() enables removal of the library.  
  • This dynamic loading and unloading mechanism can be exploited to load untrusted native code and subsequently remove traces of the operation, thereby obscuring potential malicious behavior.
- **Call Chain Evidence:**  
  • The call chain is initiated when load(String) is called to dynamically import native libraries.  
  • At a later stage, unload() may be called to remove these libraries, forming a chain that allows for both insertion and removal of critical native code.
## 3.3 Additional Components with No Malicious Indicators
- Other UnityPlayer functionalities (such as lifecycle management, file hashing, or system setting retrieval) and standard native library management do not exhibit evidence of unauthorized behavior. These operations follow expected, benign practices.
# Conclusion
The analysis of the provided code reveals two primary malicious behaviors:
• In the Information Theft and Abuse category, the background network operations—clearly evidenced by the call chain in F9177D1762C3017FD6AD4F36A5FBE7EF85829288396CA45E45BA973EBA51060A.sources.com.unity3d.player.WWW.run and com.unity3d.player.WWW—automatically establish URL connections, handle HTTP redirects recursively, and perform data transfers without user intervention.
• In the Privilege Abuse and System Exploitation category, the combination of dynamic proxy creation via ReflectionHelper (F9177D1762C3017FD6AD4F36A5FBE7EF85829288396CA45E45BA973EBA51060A.sources.com.unity3d.player.ReflectionHelper.newProxyInstance) and dynamic native code loading/unloading via NativeLoader (F9177D1762C3017FD6AD4F36A5FBE7EF85829288396CA45E45BA973EBA51060A.sources.com.unity3d.player.NativeLoader.NativeLoader) demonstrates the potential for obscuring critical operations. These mechanisms allow for delegating execution to native methods, thereby concealing the true behavior and potentially facilitating unauthorized operations.
No malicious behavior related to Monetary Fraud and Financial Abuse was identified.  
The detailed call chains and code paths provided above serve as strong evidence for the identified malicious activities.</t>
  </si>
  <si>
    <t>F916245593F8C688712704607FE8E9B49D748A4CF4D64BE57701CC3F3469A3C1</t>
  </si>
  <si>
    <t>3CFEE8D7A8E8D5ECC271AB88FC07D26343FED7652E09276D68E002C926342607</t>
  </si>
  <si>
    <t>APP Info  
VT URL: https://www.virustotal.com/gui/file/3CFEE8D7A8E8D5ECC271AB88FC07D26343FED7652E09276D68E002C926342607/details  
SHA256: 3CFEE8D7A8E8D5ECC271AB88FC07D26343FED7652E09276D68E002C926342607
# Overall Summary
The analysis of the provided code snippets reveals multiple instances where the application engages in malicious behavior by surreptitiously accessing sensitive user information and performing unauthorized network communications. Specifically, the app collects sensitive device identifiers, comprehensive contact information, and location data via various code paths. Moreover, it exhibits suspicious behavior by repeatedly establishing background HTTP connections, and it implements deceptive redirection in the user interface. No malicious behavior was detected in the area of privilege abuse and system exploitation.
# 1. Information Theft and Abuse
## 1.1 Accessing Sensitive Device Identifier  
**Fully Qualified Class Path:**  
3CFEE8D7A8E8D5ECC271AB88FC07D26343FED7652E09276D68E002C926342607.sources.org.apache.cordova.Device  
**Method:** getUuid  
**Explanation:**  
The getUuid method retrieves the device’s unique identifier (android_id) via a call to Settings.Secure.getString.  
**Call Chain:**  
• Device.getUuid → Calls Settings.Secure.getString using the device’s content resolver.
---
## 1.2 Accessing Sensitive Contact Data via phoneQuery  
**Fully Qualified Class Path:**  
3CFEE8D7A8E8D5ECC271AB88FC07D26343FED7652E09276D68E002C926342607.sources.org.apache.cordova.ContactAccessorSdk5  
**Method:** phoneQuery  
**Explanation:**  
The phoneQuery method accesses the contacts database to retrieve contact IDs, phone numbers, and numeric phone types. It then converts phone type information via getPhoneType.  
**Call Chain:**  
• phoneQuery → Accesses the contacts database via a cursor.  
• getPhoneType → Translates numeric phone type into a human-readable format.
---
## 1.3 Collecting Comprehensive Contact Information  
**Fully Qualified Class Path:**  
3CFEE8D7A8E8D5ECC271AB88FC07D26343FED7652E09276D68E002C926342607.sources.org.apache.cordova.ContactAccessorSdk5  
**Methods:** populateContactArray and populateContact  
**Explanation:**  
The populateContactArray method iterates through the contacts database to extract fields such as IDs, names, phone numbers, emails, addresses, organizations, notes, nicknames, websites, birthdays, and photos. It then calls populateContact to structure this information in a JSONObject.  
**Call Chain:**  
• populateContactArray → Iterates and extracts multiple sensitive data fields.  
• populateContact → Aggregates the data into a structured JSON object.
---
## 1.4 Retrieving User Location via GeoBroker  
**Fully Qualified Class Path:**  
3CFEE8D7A8E8D5ECC271AB88FC07D26343FED7652E09276D68E002C926342607.sources.org.apache.cordova.GeoBroker  
**Method:** getCurrentLocation  
**Explanation:**  
The getCurrentLocation method obtains location data based on the enableHighAccuracy flag. It chooses between GPS (via gpsListener.addCallback) and network-based methods (via networkListener.addCallback) for location retrieval.  
**Call Chain:**  
• getCurrentLocation → Checks high accuracy flag.  
• Invokes either gpsListener.addCallback or networkListener.addCallback depending on the flag.
---
## 1.5 Accessing Location Data via MediationAdRequest  
**Fully Qualified Class Path:**  
3CFEE8D7A8E8D5ECC271AB88FC07D26343FED7652E09276D68E002C926342607.sources.com.google.ads.mediation.MediationAdRequest  
**Method:** getLocation  
**Explanation:**  
The getLocation method retrieves the device’s location by calling this.a.getLocation() and then conditionally returns a new Location object after checking specific conditions.  
**Call Chain:**  
• MediationAdRequest.getLocation → Invokes this.a.getLocation() to obtain location data.  
• Conditional checks before returning the Location object.
---
## 1.6 Repeated Background HTTP Connections  
**Fully Qualified Class Path:**  
com.google.ads.internal.f  
**Method:** b()  
**Explanation:**  
The method b() contains a loop that continuously establishes an HTTP connection to an external URL (this.f). The connection is set up with automatic redirects disabled (via connection.setInstanceFollowRedirects(false)), and the response is processed and cleaned up upon each iteration.  
**Call Chain:**  
• The loop in b() repeatedly executes as long as the condition (!this.d) holds true.  
• Each iteration creates an HttpURLConnection pointed at this.f → Disables automatic redirects → Establishes connection with connection.connect() → Processes response via a(connection, connection.getResponseCode()) → Closes the connection with connection.disconnect().
# 2. Monetary Fraud and Financial Abuse
## 2.1 Deceptive Redirection through UI Interaction  
**Fully Qualified Class Path:**  
3CFEE8D7A8E8D5ECC271AB88FC07D26343FED7652E09276D68E002C926342607.sources.com.google.ads.ah.c  
**Class:** ah (Inner class c)  
**Method:** onClick  
**Explanation:**  
The onClick method, implemented as part of a dialog button listener, constructs a redirection intent that leads the user to an app store page without clear indication. The method builds a HashMap with the key AdActivity.URL_PARAM and a market URL value, then uses this data to initialize a redirection intent which is launched via AdActivity.launchAdActivity.  
**Call Chain:**  
• onClick → Triggered by the dialog button click event.  
• Constructs a HashMap with {AdActivity.URL_PARAM : "market://details?id=com.google.android.apps.plus"}.  
• Initializes redirection intent using com.google.ads.internal.e and the constructed HashMap.  
• Calls AdActivity.launchAdActivity to redirect the user to the app store page.
# 3. Privilege Abuse and System Exploitation
No malicious behavior was identified in the code segments related to privilege abuse or system exploitation. The examined functions related to privilege requests, JavaScript bridging, file path normalization, and native library usage do not exhibit any covert or unauthorized operations.
# Conclusion
The analysis confirms the following malicious behaviors with clear code path evidence:  
• The Device.getUuid method (3CFEE8D7A8E8D5ECC271AB88FC07D26343FED7652E09276D68E002C926342607.sources.org.apache.cordova.Device) is used to access sensitive device identifiers.  
• The ContactAccessorSdk5 methods phoneQuery, populateContactArray, and populateContact (3CFEE8D7A8E8D5ECC271AB88FC07D26343FED7652E09276D68E002C926342607.sources.org.apache.cordova.ContactAccessorSdk5) collect extensive user contact information.  
• The methods GeoBroker.getCurrentLocation (3CFEE8D7A8E8D5ECC271AB88FC07D26343FED7652E09276D68E002C926342607.sources.org.apache.cordova.GeoBroker) and MediationAdRequest.getLocation (3CFEE8D7A8E8D5ECC271AB88FC07D26343FED7652E09276D68E002C926342607.sources.com.google.ads.mediation.MediationAdRequest) provide multiple pathways for accessing location data.  
• The com.google.ads.internal.f.b() method repeatedly establishes background HTTP connections, highlighting unauthorized network activity.  
• The deceptive redirection in the onClick method (3CFEE8D7A8E8D5ECC271AB88FC07D26343FED7652E09276D68E002C926342607.sources.com.google.ads.ah.c) misleads users by redirecting them to an app store page without clear consent.
No suspicious behavior was detected in any components related to privilege abuse or system exploitation.</t>
  </si>
  <si>
    <t>844E8BDF5F808B03A30893501342B10CC9D4A5AF5881AE753DCA85A11872E12C</t>
  </si>
  <si>
    <t>we found but VT didn't</t>
  </si>
  <si>
    <t>APP Info
────────────────
VT URL: https://www.virustotal.com/gui/file/844E8BDF5F808B03A30893501342B10CC9D4A5AF5881AE753DCA85A11872E12C/details  
SHA256: 844E8BDF5F808B03A30893501342B10CC9D4A5AF5881AE753DCA85A11872E12C
Overall Summary
────────────────
The analyzed code snippets reveal three primary areas of concern:  
1. Information theft and abuse through covert operations including unauthorized screenshot capture and autonomous background downloads.  
2. No malicious behavior was detected in the monetary fraud and financial abuse category, where the code consistently requires user interaction and follows typical ad or purchase handling flows.  
3. Suspicious behavior is evident in the privilege abuse and system exploitation category through dynamic native library loading with anti-analysis checks, suggesting an attempt to obfuscate native code execution and possibly bypass standard security mechanisms.
────────────────
1. Information Theft and Abuse
────────────────
• Code Path: com.jirbo.adcolony.m.a  
  – Behavior: The method located at com.jirbo.adcolony.m.a covertly captures screenshots of the current user interface. The process includes enabling the root view’s drawing cache, creating a Bitmap, compressing it into a JPEG, and saving it to external storage (/Pictures/AdColony_Screenshots/) followed by a media scan to update the gallery.  
  – Call Chain Evidence:  
  1. Enabling the drawing cache initiates the capture.  
  2. A Bitmap is created from the drawing cache.  
  3. The Bitmap is compressed and saved.  
  4. A media scanner call registers the image.  
  – Conclusion: This call chain demonstrates a covert screenshot capture mechanism that collects UI images without explicit user consent, representing a potentially malicious behavior aimed at surreptitiously capturing sensitive visual data.
• Code Path: com.immersion.hapticmediasdk.controllers.HapticDownloadThread  
  – Behavior: This class autonomously initiates background downloads from external URLs. It sets thread priority, opens a network connection, and invokes writeToFile() to save downloaded data, all without explicit user consent.  
  – Call Chain Evidence:  
  1. HapticDownloadThread.run() sets thread priority and initiates a network connection using a configured URL.  
  2. The writeToFile() method handles data transfer from an input stream to a file.  
  – Conclusion: The process embodies unauthorized background data retrieval through a clear call chain of connection setup and file write operations.
• Code Path: com.unity3d.player.WWW.runSafe  
  – Behavior: This method performs background network operations that involve establishing URL connections, handling HTTP redirections, and processing data streams automatically, all in the background.  
  – Call Chain Evidence:  
  1. Creation of a URL using a specific field.  
  2. Network connection establishment and redirection handling (e.g., HTTP 301/302).  
  3. Handling data transmission and reception in a loop.  
  – Conclusion: The autonomous network handling and redirection processing indicate a surreptitious background download behavior.
• Code Path: com.jirbo.adcolony.ADCDownload  
  – Behavior: The ADCDownload class schedules its own execution to perform background downloads by accepting an external URL. Although the actual run() method is not decompiled, the initialization and scheduling (via b() and z.a(this)) strongly indicate an intention for covert background data acquisition.  
  – Call Chain Evidence:  
  1. ADCDownload constructor initializes with an external URL.  
  2. Method b() queues the download task, inferring a background execution environment.  
  – Conclusion: The setup and scheduling indicate deliberate design for autonomous background download actions.
────────────────
2. Monetary Fraud and Financial Abuse
────────────────
• Code Path: com.jirbo.adcolony.Optimized.e(HashMap)  
  – Behavior: This method constructs and launches an SMS intent using user-provided data. The process mandates explicit user interaction because it opens the messaging application.  
  – Call Chain Evidence:  
  1. Construction of an SMS intent with recipient and body data.  
  2. Invocation of startActivity to hand over control to the messaging app.  
  – Conclusion: The clear requirement for manual user intervention precludes any covert messaging activity.
• Code Path: com.jirbo.adcolony.ad.shouldOverrideUrlLoading  
  – Behavior: This function intercepts and interprets URLs within a WebView for ad-related actions. It inspects specific URL schemes and triggers appropriate handling (e.g., rich media ad interactions) without covertly directing users.  
  – Call Chain Evidence:  
  1. URL interception at the WebView level.  
  2. Keyword inspection (e.g., “mraid:” and “youtube”) and corresponding method calls.  
  – Conclusion: The behavior is consistent with standard ad management practices, and no malicious data redirection is detected.
• Code Path: com.jirbo.adcolony.AdColonyBrowser.shouldOverrideUrlLoading  
  – Behavior: Manages market-related URL schemes by constructing and launching intents to external market applications, ensuring transparency through user-handled intent flows.  
  – Call Chain Evidence:  
  1. Verification of URL schemes (“market://” or “amzn://”).  
  2. Intent construction and initiation with startActivity.  
  – Conclusion: User awareness is maintained via explicit intent handling, demonstrating standard ad-related URL management.
• Code Path: 844E8BDF5F808B03A30893501342B10CC9D4A5AF5881AE753DCA85A11872E12C.sources.com.jirbo.adcolony.AdColony.notifyIAPComplete, UnityADC.notifyIAPComplete, AdColonyAd.iapEnabled, and AdColonyAd.iapProductID  
  – Behavior: The code responsible for handling in-app purchase events logs and passes purchase-related data through straightforward delegation or getter functionalities without unauthorized modifications.  
  – Call Chain Evidence:  
  1. notifyIAPComplete receives and encapsulates purchase parameters, then dispatches the data.  
  2. UnityADC.notifyIAPComplete delegates the call, while iapEnabled and iapProductID simply return stored values.  
  – Conclusion: The in-app purchase and SMS/ad management functionalities are implemented transparently with requisite user interactions and clear call chains, revealing no covert behaviors.
────────────────
3. Privilege Abuse and System Exploitation
────────────────
• Code Path: com.unity3d.player.PermissionHelper and 844E8BDF5F808B03A30893501342B10CC9D4A5AF5881AE753DCA85A11872E12C.sources.com.unity3d.player.h.h  
  – Behavior: These classes perform runtime permission checks and use Fragments to request missing dangerous permissions. The processes adhere strictly to Android’s standard permission management practices.  
  – Call Chain Evidence:  
  1. Invocation of a(Activity, Runnable) which queries PackageInfo for declared permissions.  
  2. Iterative checking of permission statuses and dynamic creation of Fragments for permission requests.  
  – Conclusion: The permission handling code demonstrates transparent behavior with no covert requests for elevated privileges.
• Code Path: com.immersion.content.Loader.loadSharedLibrary  
  – Behavior: This method attempts to dynamically load a native library "ImmEndpointWarpJ" using System.loadLibrary. In response to loading failures, it checks the system property "java.vm.name" for "Java HotSpot" and, if found, returns a positive result regardless of the library’s load status.  
  – Call Chain Evidence:  
  1. Invocation of System.loadLibrary("ImmEndpointWarpJ").  
  2. Catching UnsatisfiedLinkError and inspecting System.getProperty("java.vm.name").  
  3. Detection of “Java HotSpot” triggers a positive return, masking native library loading failures.  
  – Conclusion: This conditional bypass functions as an anti-analysis measure, designed to obscure failure in loading the native library and possibly mask the native code’s true intent.
• Code Path: 844E8BDF5F808B03A30893501342B10CC9D4A5AF5881AE753DCA85A11872E12C.sources.com.jirbo.adcolony.aa.d  
  – Behavior: The static method d() performs a file existence check for "libImmEndpointWarpJ.so" by constructing a file path relative to an internal directory. This serves as a preparatory step before attempting to load the native library.  
  – Call Chain Evidence:  
  1. Construction of a file path for "../lib/libImmEndpointWarpJ.so" using a helper method.  
  2. Verification of the file’s existence via File.exists().  
  – Conclusion: This verification reinforces the reliance on the non-standard native library and supports indications of obfuscation and potential anti-analysis tactics.
• Code Path: Root-Level Activity Check (No specific path provided)  
  – Behavior: No methods indicative of executing system commands (e.g., Runtime.exec() or ProcessBuilder) or modifying system partitions were observed.  
  – Call Chain Evidence:  
  1. Examination of the code for elevated or root-level operations did not produce any relevant call chains.  
  – Conclusion: The analysis confirms an absence of root-level abuse within the examined snippets.
────────────────
Conclusion
────────────────
In summary, the final analysis based on clearly referenced code paths reveals:  
• Information Theft and Abuse:  
 – Malicious behavior is evidenced by covert screenshot capture (at com.jirbo.adcolony.m.a) and autonomous background download operations (at com.immersion.hapticmediasdk.controllers.HapticDownloadThread, com.unity3d.player.WWW.runSafe, and com.jirbo.adcolony.ADCDownload).
• Monetary Fraud and Financial Abuse:  
 – Code paths such as com.jirbo.adcolony.Optimized.e(HashMap), com.jirbo.adcolony.ad.shouldOverrideUrlLoading, com.jirbo.adcolony.AdColonyBrowser.shouldOverrideUrlLoading, and in-app purchase handling routines demonstrate transparent, user-interactive functionalities with no covert actions.
• Privilege Abuse and System Exploitation:  
 – While permission handling via com.unity3d.player.PermissionHelper remains standard, the dynamic native library loading observed in com.immersion.content.Loader.loadSharedLibrary and its associated file existence verification in com.jirbo.adcolony.aa.d indicate suspicious anti-analysis mechanisms that potentially mask non-standard native code operations.
The explicit call chains—from initiating screenshot capture or background network downloads to conditional library loading with environmental checks—support the identification of these covert behaviors.</t>
  </si>
  <si>
    <t>882B21400422B70E948A75C691B3FFEFD6C06570645EBAB82E21685CA885B1F3</t>
  </si>
  <si>
    <t>87A5CC4C013DB3FE74BB4622C6C9AF44F9E32A8AFF571B92F984F1089CEE6C48</t>
  </si>
  <si>
    <t>APP Info  
VT URL: https://www.virustotal.com/gui/file/87A5CC4C013DB3FE74BB4622C6C9AF44F9E32A8AFF571B92F984F1089CEE6C48/details  
SHA256: 87A5CC4C013DB3FE74BB4622C6C9AF44F9E32A8AFF571B92F984F1089CEE6C48
# Overall Summary
The analyzed code exhibits several malicious behaviors:  
• In the Information Theft and Abuse category, the app surreptitiously collects sensitive device information (such as the device's IMEI) and exfiltrates it after applying custom XOR-based encryption along with a non-standard Base65 encoding. Furthermore, the code initiates background APK downloads and silently triggers installation prompts without explicit user consent.  
• In the Monetary Fraud and Financial Abuse category, no suspicious behavior was identified related to unauthorized messaging, calling, or in-app purchase tampering.  
• In the Privilege Abuse and System Exploitation category, although no attempts to request elevated privileges or perform root-level operations were observed, the app demonstrates dynamic code loading through the creation of remote contexts, which may allow execution of code from external packages.
# 1. Information Theft and Abuse
## 1.1 Data Collection, Encryption, and Exfiltration
**Code Path: com.gau.go.launcherex.theme.DreamHouse.StatisticUtils**  
- The StatisticUtils class retrieves sensitive information:  
  - Method getImei(Context context) collects the device’s IMEI via TelephonyManager.getDeviceId().  
  - Methods getCountry(Context context) and getPackName(Context context) gather additional profiling data.  
- The retrieved data is formatted with parseStatisticsData and then passed to encryption routines.  
- **Call Chain Evidence:**  
  - Data Collection: getImei, getCountry, getPackName  
  - Data Formatting: parseStatisticsData  
  - Data Encryption: Invocation of CryptTool.encrypt  
  - Data Transmission: sendData method executing an HTTP POST to a remote server  
**Code Path: com.gau.go.launcherex.theme.DreamHouse.CryptTool**  
- Implements a custom XOR-based encryption that obfuscates sensitive formatted data.  
- Uses a hardcoded key with subsequent Base65 encoding to hide the content before transmission.  
- **Call Chain Evidence:**  
  - Encryption Step: Data from StatisticUtils is processed through CryptTool.encrypt, ensuring sensitive data is obscured prior to exfiltration.
**Code Path: com.gau.go.launcherex.theme.DreamHouse.StatisticBean**  
- Stores the collected device IMEI value using setter and getter methods (setmImei, getmImei).  
- **Call Chain Evidence:**  
  - Data Storage: IMEI is stored within StatisticBean for subsequent processing and exfiltration.
## 1.2 Background Downloads and Silent Installation
**Code Path: com.gau.go.launcherex.theme.DreamHouse.GoDownloadService**  
- This service initiates background APK downloads by extracting download URL and filename from Intent extras.  
- Spawns a DownloadRunnable that downloads the APK to external storage, then triggers a notification prompting for installation without clear user consent.  
- **Call Chain Evidence:**  
  - Service Trigger: onStartCommand  
  - Parameter Extraction: Retrieval of download URL and filename from Intent extras  
  - Background Download: Execution of DownloadRunnable leading to downloadFile  
  - Installation Prompt: Notification launched post-download
**Code Path: com.gau.go.launcherex.theme.DreamHouse.ViewPageActivity**  
- Within ViewPageActivity, the goDownload method checks for the existence of an APK; if absent, it invokes downloadGoLauncher.  
- The downloadGoLauncher method conditionally redirects to external URLs (using constants like DOWNLOAD_GOLAUNCHER_LINK or mAi.mApkUrl) to trigger the download and potential installation of the APK silently.  
- **Call Chain Evidence:**  
  - APK Existence Check: Verification within goDownload  
  - Download Initiation: Invocation of downloadGoLauncher leading to silent redirection and prompts
## 1.3 Custom Obfuscation via Encryption Utilities
**Code Path: 87A5CC4C013DB3FE74BB4622C6C9AF44F9E32A8AFF571B92F984F1089CEE6C48.sources.com.gau.go.launcherex.theme.DreamHouse.CryptTool.CryptTool**  
- Provides encryption methods that apply XOR-based obfuscation and then encode results with a non-standard Base65 method.  
- **Call Chain Evidence:**  
  - Data Encryption: The encrypt(String, String) method processes input data through XOR and passes the outcome to Base65 encoding.
**Code Path: 87A5CC4C013DB3FE74BB4622C6C9AF44F9E32A8AFF571B92F984F1089CEE6C48.sources.com.gau.go.launcherex.theme.DreamHouse.Base65**  
- Implements the Base65 encoding scheme used by CryptTool to further obscure the XOR-processed data.  
- **Call Chain Evidence:**  
  - Encapsulation: Directly called by CryptTool.encrypt to produce the final obfuscated string for transmission
# 2. Monetary Fraud and Financial Abuse
## Analysis Summary
- **No suspicious behavior was detected.**  
- The code paths examined, including:  
  - MergeUtil.getAttachInfo in com.gau.go.launcherex.theme.DreamHouse.MergeUtil  
  - Methods in com.gau.go.launcherex.theme.DreamHouse.ViewPageActivity  
  - In-app purchase handling segments  
  demonstrate standard functionality without any hidden or deceptive behavior that could lead to unauthorized messaging, calling, or payment process manipulation.
## Call Chain Evidence
- **File Access and Parsing:**  
  - MergeUtil.getAttachInfo reads configuration from assets without any malicious redirection or obfuscation.  
- **Download and Redirection:**  
  - ViewPageActivity initiates downloads transparently and checks file existence prior to redirection.
# 3. Privilege Abuse and System Exploitation
## 3.1 Dynamic Code Loading
**Code Path: 87A5CC4C013DB3FE74BB4622C6C9AF44F9E32A8AFF571B92F984F1089CEE6C48.sources.com.gau.go.launcherex.theme.DreamHouse.GetGOUidUtil.createRemoteContext**  
- The createRemoteContext method in GetGOUidUtil creates a remote context for a specified package by invoking context.createPackageContext(targetPackage, 3).  
- This dynamic context creation permits the inclusion of external package code, posing a risk if a malicious package name is supplied.  
- **Call Chain Evidence:**  
  - Parameter Validation: Checks for the presence and validity of the target package name  
  - Context Creation: Uses createPackageContext with flag value 3 allowing code inclusion  
  - Exception Handling: Gracefully returns null on failure, although the risk remains if parameters are manipulated
## 3.2 Other Privilege or Native Library Operations
- No code paths were identified that request additional elevated privileges (e.g., Accessibility, Device Administrator) or engage in root-level activity.  
- No suspicious usage of native libraries or exploitation of system security policies was observed.
# Conclusion
The analyzed application code demonstrates multiple malicious behaviors with clear call chains and code evidence:
• In the Information Theft and Abuse category, the app collects sensitive device identifiers (via com.gau.go.launcherex.theme.DreamHouse.StatisticUtils) and stores them in StatisticBean. The data is formatted and encrypted using custom XOR and Base65 obfuscation (via com.gau.go.launcherex.theme.DreamHouse.CryptTool and Base65), then transmitted to a remote server. Additionally, background APK downloads and silent installation prompts are managed by GoDownloadService and ViewPageActivity.
• In the Monetary Fraud and Financial Abuse category, no suspicious behaviors related to unauthorized messaging, calling, or in-app purchase tampering were detected.
• In the Privilege Abuse and System Exploitation category, while no elevated privileges or root-level operations were found, the dynamic code loading mechanism in GetGOUidUtil.createRemoteContext presents a potential risk by allowing unauthorized external code execution.
The clear call chains—ranging from data collection and encryption to background download initiation and dynamic context creation—support the conclusion that the application engages in covert data exfiltration, unauthorized installation processes, and risky dynamic code loading practices.</t>
  </si>
  <si>
    <t>B90CE4D6FE0D4AD8B83B0897138C0CF523E40571F54E31831DA296487C77AFE1</t>
  </si>
  <si>
    <t>APP Info  
VT URL: https://www.virustotal.com/gui/file/B90CE4D6FE0D4AD8B83B0897138C0CF523E40571F54E31831DA296487C77AFE1/details  
SHA256: B90CE4D6FE0D4AD8B83B0897138C0CF523E40571F54E31831DA296487C77AFE1
# Overall Summary
The application exhibits distinct malicious behaviors aimed at systematic information theft and covert download of additional executable content, while other areas—including monetary fraud and privilege abuse—largely report no overt malicious operations. Specifically, the application collects sensitive user data (IMEI, MAC address, and location) through multiple code paths and automatically downloads an APK file ("lucky.apk") from an external URL without user consent. Additionally, certain code segments delegate operations to external methods whose implementations remain undisclosed, raising suspicion regarding potential remote execution, although no definitive malicious operations in that area were identified. A separate code snippet executes system commands to manage log output via Runtime.getRuntime().exec, which in the given context is confined to log management.
# 1. Information Theft and Abuse
### 1.1 Sensitive Data Collection  
- **Code Path:**  
  B90CE4D6FE0D4AD8B83B0897138C0CF523E40571F54E31831DA296487C77AFE1.sources.com.a.a.r.r  
- **Malicious Behavior Detected:**  
  • The method g(Context) retrieves the device’s IMEI via TelephonyManager, while a fallback in h(Context) collects the MAC address through WifiManager.  
  • Additionally, method c(Context) conditionally invokes new l(context).a() to obtain location data.  
- **Call Chain Evidence:**  
  • c(Context) → g(Context) → h(Context) for device identifiers.  
  • c(Context) → new l(context).a() for location data.
### 1.2 Additional Location Data Retrieval  
- **Code Path:**  
  com.a.a.l.l  
- **Malicious Behavior Detected:**  
  • The method a() accesses the LocationManager to fetch GPS or network-based location coordinates, verifying permissions through r.a() before proceeding.  
- **Call Chain Evidence:**  
  • a() → permission check → query of available location providers.
### 1.3 Device Identifier Retrieval via TelephonyManager  
- **Code Path:**  
  com.just521.mydraw.common.Util  
- **Malicious Behavior Detected:**  
  • The method d(Context) directly calls getDeviceId() on TelephonyManager to collect the device’s unique identifier.  
- **Call Chain Evidence:**  
  • Context used to retrieve TelephonyManager → invocation of getDeviceId().
### 1.4 Automatic APK Download  
- **Code Path:**  
  com.just521.mydraw.s.onDownloadStart  
- **Malicious Behavior Detected:**  
  • The onDownloadStart method automatically downloads an external APK file ("lucky.apk") without user interaction.  
- **Call Chain Evidence:**  
  • Implementation of DownloadListener in com.just521.mydraw.s triggers onDownloadStart upon a download event, checking a condition (this.a.d) before calling aVar.a with the URL and filename "lucky.apk".
### 1.5 No Evidence of Screen Recording or Obfuscation  
- **Code Paths:**  
  Not Applicable  
- **Observations:**  
  • Analysis indicates no code related to screen recording, screenshot capture, obfuscation, or encryption designed to conceal endpoints.
# 2. Monetary Fraud and Financial Abuse
### 2.1 No Unauthorized Messaging or Calling  
- **Code Path:**  
  Not Applicable  
- **Observations:**  
  • No methods or call chains were identified that send messages or initiate calls without user consent.
### 2.2 No Deceptive UI Elements  
- **Code Path:**  
  Not Applicable  
- **Observations:**  
  • No UI components or functions exist that mislead users into clicking ads or subscribing to services.
### 2.3 No In-App Purchase Tampering  
- **Code Path:**  
  Not Applicable  
- **Observations:**  
  • No evidence of code that manipulates in-app purchase verification or payment processes is present.
# 3. Privilege Abuse and System Exploitation
### 3.1 No Elevated Privileges or Persistence Mechanisms  
- **Code Path:**  
  Not Applicable  
- **Observations:**  
  • Analysis shows no code requesting elevated privileges (e.g., Accessibility or Device Administrator) or setting up persistence for unauthorized control.
### 3.2 Suspicious Delegation to External Method a.a  
- **Code Paths:**  
  • B90CE4D6FE0D4AD8B83B0897138C0CF523E40571F54E31831DA296487C77AFE1.sources.com.just521.mydraw.t.run  
  • com.just521.mydraw.a.o.run  
  • com.just521.mydraw.a.p  
- **Malicious Behavior Analysis:**  
  • In com.just521.mydraw.t.run, the run() method performs standard operations (sending an empty message and loading a URL).  
  • In contrast, the run() methods in com.just521.mydraw.a.o and com.just521.mydraw.a.p delegate to an external method a.a, passing parameters including file paths ("/sdcard/downloads/lucky/") and additional objects.  
- **Call Chain Evidence:**  
  • For com.just521.mydraw.a.o.run: run() → a.a(b, "/sdcard/downloads/lucky/", this.c)  
  • For com.just521.mydraw.a.p: run() → a.a(b, "/sdcard/downloads/lucky/", null)  
- **Observations:**  
  • While the delegation to a.a raises potential for dynamic operations (such as dynamic code loading or remote command execution), the lack of implementation details precludes a definitive conclusion on malicious intent.
### 3.3 Runtime Command Execution for Log Management  
- **Code Path:**  
  B90CE4D6FE0D4AD8B83B0897138C0CF523E40571F54E31831DA296487C77AFE1.sources.com.a.a.b.f  
- **Malicious Behavior Analysis:**  
  • The method f employs Runtime.getRuntime().exec to execute system commands to capture ("logcat") and clear ("logcat -c") the log output.  
- **Call Chain Evidence:**  
  • Direct invocation of Runtime.getRuntime().exec(cmd) where cmd represents the logging commands, followed by a subsequent command to clear logs.  
- **Observations:**  
  • These operations, while utilizing command execution, are confined to log management and do not involve root-level manipulation.
### 3.4 No Evidence of Native Library Exploitation  
- **Code Path:**  
  Not Applicable  
- **Observations:**  
  • No code is found that uses native libraries for privilege escalation or bypassing system security policies.
# Conclusion
The final analysis confirms that the application engages in systematic collection of sensitive user information and covertly downloads an external APK without user consent:
• In the Information Theft category, the code paths in B90CE4D6FE0D4AD8B83B0897138C0CF523E40571F54E31831DA296487C77AFE1.sources.com.a.a.r.r, com.a.a.l.l, and com.just521.mydraw.common.Util reveal deliberate harvesting of device identifiers and location data through clear call chains. Additionally, com.just521.mydraw.s.onDownloadStart initiates an automatic background download of "lucky.apk".  
• The Monetary Fraud category shows no evidence of unauthorized messaging, deceptive UI elements, or in-app purchase tampering.  
• In Privilege Abuse and System Exploitation, while the code in com.just521.mydraw.t.run performs standard operations and com.a.a.b.f executes log management via Runtime commands, the delegation in com.just521.mydraw.a.o.run and com.just521.mydraw.a.p to an external method a.a remains ambiguous without further implementation details. There is, however, no conclusive evidence of elevated privileges or persistence mechanisms.  
The clear call chains and explicit references in paths such as B90CE4D6FE0D4AD8B83B0897138C0CF523E40571F54E31831DA296487C77AFE1.sources.com.a.a.r.r and com.just521.mydraw.s.onDownloadStart provide strong evidence of malicious behavior centered on harvesting sensitive user data and automating downloads, while other suspicious code segments require further investigation for complete clarification.</t>
  </si>
  <si>
    <t>E82EF63B922E464B213BCF3CF15F151CFFB67255C1E06C6AF4F04BC4A83EA9F3</t>
  </si>
  <si>
    <t>EC76007D67D03FDA432C8B9F120E4141C23C2454E65E1311137E76434BF1B35E</t>
  </si>
  <si>
    <t>EF31F6AAFB7C2D8F19B1951088992F09CC7C2A7EF58F28E947FB072D22505567</t>
  </si>
  <si>
    <t>55152EE88521E599145568F8CF949BAA4D9884B6670002C8FC760844CD540947</t>
  </si>
  <si>
    <t>ALL</t>
  </si>
  <si>
    <t>APP Info  
VT URL: https://www.virustotal.com/gui/file/55152EE88521E599145568F8CF949BAA4D9884B6670002C8FC760844CD540947/details  
SHA256: 55152EE88521E599145568F8CF949BAA4D9884B6670002C8FC760844CD540947  
# Overall Summary  
The analysis reveals that the application is designed to surreptitiously collect sensitive user information, including telephony data, SMS messages, and contacts. In addition, the app possesses capabilities enabling unauthorized financial operations by sending SMS messages and initiating phone calls without user consent. Furthermore, the application can execute system commands via a dynamic call chain, potentially facilitating remote command execution. Each of these behaviors is supported by clear call chains within specific code paths, indicating deliberate malicious functionalities.
# 1. Information Theft and Abuse  
This category highlights the collection and processing of personal data without explicit user consent. The malicious behaviors identified include:
1.1. Code Path: 55152EE88521E599145568F8CF949BAA4D9884B6670002C8FC760844CD540947.sources.anywheresoftware.b4a.phone.Phone.PhoneId  
   - Methods: GetDeviceId, GetLine1Number, GetSubscriberId, GetSimSerialNumber  
   - Malicious Behavior:  
     • Directly accesses sensitive telephony data by invoking TelephonyManager methods to obtain device identifiers, phone numbers, subscriber IDs, and SIM serial numbers.  
   - Call Chain Evidence:  
     1. Invocation of a method (e.g., GetDeviceId) retrieves the system service "phone" via BA.applicationContext.getSystemService("phone").  
     2. The TelephonyManager methods (getDeviceId, getLine1Number, etc.) are then called, extracting the sensitive data.
1.2. Code Path: anywheresoftware.b4a.phone.GetDeviceId  
   - Method: GetDeviceId  
   - Malicious Behavior:  
     • Retrieves device’s unique identifier by acquiring a TelephonyManager instance and calling getDeviceId() without user interaction.  
   - Call Chain Evidence:  
     1. BA.applicationContext.getSystemService("phone") is invoked.  
     2. The subsequent call to tm.getDeviceId() extracts the device identifier.
1.3. Code Path: 55152EE88521E599145568F8CF949BAA4D9884B6670002C8FC760844CD540947.sources.anywheresoftware.b4a.phone.Phone  
   - Method: GetSubscriberId  
   - Malicious Behavior:  
     • Retrieves the subscriber identifier directly by using TelephonyManager.getSubscriberId().  
   - Call Chain Evidence:  
     1. Retrieves a TelephonyManager instance through the "phone" system service.  
     2. Executes getSubscriberId() to access the sensitive subscriber ID.
1.4. Code Path: anywheresoftware.b4a.phone.SmsWrapper.get  
   - Method: get  
   - Malicious Behavior:  
     • Queries the SMS content provider ("content://sms") to extract detailed SMS data, including sender information, message body, and timestamps.  
   - Call Chain Evidence:  
     1. Initiates a query against the SMS content provider.  
     2. Iterates through the resulting cursor to extract and aggregate SMS details.
1.5. Code Path: anywheresoftware.b4a.phone.PhoneEvents.ListenToOutgoingMessages  
   - Method: ListenToOutgoingMessages  
   - Malicious Behavior:  
     • Registers a ContentObserver on the SMS provider to monitor and intercept outgoing SMS messages.  
   - Call Chain Evidence:  
     1. Registers a ContentObserver on "content://sms".  
     2. Upon change detection, verifies if an SMS is outgoing and raises an event with the SMS ID.
1.6. Code Path: anywheresoftware.b4a.phone (PhoneEvents class – onReceive method)  
   - Method: onReceive  
   - Malicious Behavior:  
     • Intercepts incoming SMS messages by listening for the "android.provider.Telephony.SMS_RECEIVED" broadcast.  
   - Call Chain Evidence:  
     1. Captures SMS broadcast intents and processes PDUs.  
     2. Extracts the sender’s address and message body, subsequently raising an event with the sensitive data.
1.7. Code Path: anywheresoftware.b4a.phone.Contacts2Wrapper.getAllContacts  
   - Method: getAllContacts  
   - Malicious Behavior:  
     • Accesses the device's contacts database using a ContentResolver to query ContactsContract, retrieving contact IDs, display names, phone numbers, and notes.  
   - Call Chain Evidence:  
     1. Initiates a ContentResolver query against ContactsContract.Contacts.CONTENT_URI.  
     2. Retrieves a cursor with contact details and performs secondary queries based on parameters (includePhone, includeNotes) to collect additional sensitive data.
# 2. Monetary Fraud and Financial Abuse  
This section outlines methods that allow the application to perform unauthorized financial operations by sending SMS messages and initiating phone calls without user confirmation.
2.1. Code Path: anywheresoftware.b4a.phone.Utils.Send2  
   - Method: Send2  
   - Malicious Behavior:  
     • Sends SMS messages through Android's SmsManager without explicit user consent, constructing necessary intents for notifications internally.  
   - Call Chain Evidence:  
     1. Obtains an SmsManager instance via SmsManager.getDefault().  
     2. Constructs Intent objects for sent/delivered notifications.  
     3. Creates PendingIntent objects with fixed Boolean flags.  
     4. Executes sm.sendTextMessage(PhoneNumber, null, Text, pi, pi2).
2.2. Code Path: anywheresoftware.b4a.phone.Phone.Send  
   - Method: Send  
   - Malicious Behavior:  
     • Delegates SMS sending to Send2 with Boolean flags forcefully set to true, ensuring that the message is sent without any additional verification or user consent.  
   - Call Chain Evidence:  
     1. Phone.Send receives parameters (PhoneNumber and Text).  
     2. Calls Send2(PhoneNumber, Text, true, true), thereby bypassing interactive confirmation.
2.3. Code Path: anywheresoftware.b4a.phone (PhoneCalls.Call method)  
   - Method: PhoneCalls.Call  
   - Malicious Behavior:  
     • Constructs an intent with ACTION_CALL to initiate phone calls directly, enabling call placement without explicit user approval.  
   - Call Chain Evidence:  
     1. Constructs a URI using the "tel:" scheme with the provided phone number.  
     2. Creates an intent with the ACTION_CALL action.  
     3. Returns the intent that launches the call directly.
# 3. Privilege Abuse and System Exploitation  
This section focuses on the execution of system commands that may lead to unauthorized remote actions.
3.1. Code Path: 55152EE88521E599145568F8CF949BAA4D9884B6670002C8FC760844CD540947.sources.anywheresoftware.b4a.phone.Phone.run  
   - Method: run  
   - Malicious Behavior:  
     • Executes system commands at runtime using Runtime.getRuntime().exec(a), where the variable “a” represents a dynamically supplied command.  
     • Processes the command's output through an InputStream in an infinite loop, raising events with the output data.  
   - Call Chain Evidence:  
     1. Initiation of command execution via Runtime.getRuntime().exec(a).  
     2. Continuous reading and buffering of the command output through an InputStream.  
     3. Passing the buffered output data to an event handler via ba.raiseEvent, establishing a processing loop for the dynamic command result.
# Conclusion  
The application demonstrates a concerted effort to exfiltrate sensitive user data and perform unauthorized financial operations. Specifically:  
• Sensitive telephony data, SMS content (both incoming and outgoing), and contact information are extracted via codes located in paths such as 55152EE88521E599145568F8CF949BAA4D9884B6670002C8FC760844CD540947.sources.anywheresoftware.b4a.phone.Phone.PhoneId, anywheresoftware.b4a.phone.GetDeviceId, and anywheresoftware.b4a.phone.Contacts2Wrapper.getAllContacts.  
• Malicious financial abuse is enabled through unauthorized SMS sending and direct call initiation, as identified in anywheresoftware.b4a.phone.Utils.Send2, anywheresoftware.b4a.phone.Phone.Send, and PhoneCalls.Call method.  
• The execution of system commands via a dynamic call chain in 55152EE88521E599145568F8CF949BAA4D9884B6670002C8FC760844CD540947.sources.anywheresoftware.b4a.phone.Phone.run indicates potential remote command execution functionality.  
Each of these behaviors is supported by clear and traceable call chains, confirming the malicious intent and mechanisms implemented within the application.</t>
  </si>
  <si>
    <t>000C5A8A35C55183A4718192E328E68B44D5457AA99E37F39B2B1AA16644E8FD</t>
  </si>
  <si>
    <t>00B00978560173C270F0698260B5A9CED246C4115E9263B464DE5375D2966CF5</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</si>
</sst>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theme="1"/>
      <name val="宋体"/>
      <charset val="134"/>
      <scheme val="minor"/>
    </font>
    <font>
      <b/>
      <sz val="11"/>
      <color theme="1"/>
      <name val="宋体"/>
      <charset val="134"/>
      <scheme val="minor"/>
    </font>
    <font>
      <sz val="11"/>
      <color rgb="FF00B0F0"/>
      <name val="宋体"/>
      <charset val="134"/>
      <scheme val="minor"/>
    </font>
    <font>
      <sz val="11"/>
      <color rgb="FFFF0000"/>
      <name val="宋体"/>
      <charset val="134"/>
      <scheme val="minor"/>
    </font>
    <font>
      <sz val="11"/>
      <color rgb="FF00B050"/>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42">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5" tint="0.8"/>
        <bgColor indexed="64"/>
      </patternFill>
    </fill>
    <fill>
      <patternFill patternType="solid">
        <fgColor theme="2" tint="-0.1"/>
        <bgColor indexed="64"/>
      </patternFill>
    </fill>
    <fill>
      <patternFill patternType="solid">
        <fgColor theme="8" tint="0.8"/>
        <bgColor indexed="64"/>
      </patternFill>
    </fill>
    <fill>
      <patternFill patternType="solid">
        <fgColor theme="4" tint="0.8"/>
        <bgColor indexed="64"/>
      </patternFill>
    </fill>
    <fill>
      <patternFill patternType="solid">
        <fgColor rgb="FF92D050"/>
        <bgColor indexed="64"/>
      </patternFill>
    </fill>
    <fill>
      <patternFill patternType="solid">
        <fgColor rgb="FF00B0F0"/>
        <bgColor indexed="64"/>
      </patternFill>
    </fill>
    <fill>
      <patternFill patternType="solid">
        <fgColor theme="9" tint="0.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0" fillId="11" borderId="2"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3" applyNumberFormat="0" applyFill="0" applyAlignment="0" applyProtection="0">
      <alignment vertical="center"/>
    </xf>
    <xf numFmtId="0" fontId="11" fillId="0" borderId="3" applyNumberFormat="0" applyFill="0" applyAlignment="0" applyProtection="0">
      <alignment vertical="center"/>
    </xf>
    <xf numFmtId="0" fontId="12" fillId="0" borderId="4" applyNumberFormat="0" applyFill="0" applyAlignment="0" applyProtection="0">
      <alignment vertical="center"/>
    </xf>
    <xf numFmtId="0" fontId="12" fillId="0" borderId="0" applyNumberFormat="0" applyFill="0" applyBorder="0" applyAlignment="0" applyProtection="0">
      <alignment vertical="center"/>
    </xf>
    <xf numFmtId="0" fontId="13" fillId="12" borderId="5" applyNumberFormat="0" applyAlignment="0" applyProtection="0">
      <alignment vertical="center"/>
    </xf>
    <xf numFmtId="0" fontId="14" fillId="13" borderId="6" applyNumberFormat="0" applyAlignment="0" applyProtection="0">
      <alignment vertical="center"/>
    </xf>
    <xf numFmtId="0" fontId="15" fillId="13" borderId="5" applyNumberFormat="0" applyAlignment="0" applyProtection="0">
      <alignment vertical="center"/>
    </xf>
    <xf numFmtId="0" fontId="16" fillId="14" borderId="7" applyNumberFormat="0" applyAlignment="0" applyProtection="0">
      <alignment vertical="center"/>
    </xf>
    <xf numFmtId="0" fontId="17" fillId="0" borderId="8" applyNumberFormat="0" applyFill="0" applyAlignment="0" applyProtection="0">
      <alignment vertical="center"/>
    </xf>
    <xf numFmtId="0" fontId="18" fillId="0" borderId="9" applyNumberFormat="0" applyFill="0" applyAlignment="0" applyProtection="0">
      <alignment vertical="center"/>
    </xf>
    <xf numFmtId="0" fontId="19" fillId="15" borderId="0" applyNumberFormat="0" applyBorder="0" applyAlignment="0" applyProtection="0">
      <alignment vertical="center"/>
    </xf>
    <xf numFmtId="0" fontId="20" fillId="16" borderId="0" applyNumberFormat="0" applyBorder="0" applyAlignment="0" applyProtection="0">
      <alignment vertical="center"/>
    </xf>
    <xf numFmtId="0" fontId="21" fillId="17" borderId="0" applyNumberFormat="0" applyBorder="0" applyAlignment="0" applyProtection="0">
      <alignment vertical="center"/>
    </xf>
    <xf numFmtId="0" fontId="22" fillId="18"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3" fillId="27" borderId="0" applyNumberFormat="0" applyBorder="0" applyAlignment="0" applyProtection="0">
      <alignment vertical="center"/>
    </xf>
    <xf numFmtId="0" fontId="23"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22" fillId="33" borderId="0" applyNumberFormat="0" applyBorder="0" applyAlignment="0" applyProtection="0">
      <alignment vertical="center"/>
    </xf>
    <xf numFmtId="0" fontId="22" fillId="34" borderId="0" applyNumberFormat="0" applyBorder="0" applyAlignment="0" applyProtection="0">
      <alignment vertical="center"/>
    </xf>
    <xf numFmtId="0" fontId="23" fillId="35" borderId="0" applyNumberFormat="0" applyBorder="0" applyAlignment="0" applyProtection="0">
      <alignment vertical="center"/>
    </xf>
    <xf numFmtId="0" fontId="23" fillId="36" borderId="0" applyNumberFormat="0" applyBorder="0" applyAlignment="0" applyProtection="0">
      <alignment vertical="center"/>
    </xf>
    <xf numFmtId="0" fontId="22" fillId="37" borderId="0" applyNumberFormat="0" applyBorder="0" applyAlignment="0" applyProtection="0">
      <alignment vertical="center"/>
    </xf>
    <xf numFmtId="0" fontId="22" fillId="38" borderId="0" applyNumberFormat="0" applyBorder="0" applyAlignment="0" applyProtection="0">
      <alignment vertical="center"/>
    </xf>
    <xf numFmtId="0" fontId="23" fillId="39" borderId="0" applyNumberFormat="0" applyBorder="0" applyAlignment="0" applyProtection="0">
      <alignment vertical="center"/>
    </xf>
    <xf numFmtId="0" fontId="23" fillId="40" borderId="0" applyNumberFormat="0" applyBorder="0" applyAlignment="0" applyProtection="0">
      <alignment vertical="center"/>
    </xf>
    <xf numFmtId="0" fontId="22" fillId="41" borderId="0" applyNumberFormat="0" applyBorder="0" applyAlignment="0" applyProtection="0">
      <alignment vertical="center"/>
    </xf>
  </cellStyleXfs>
  <cellXfs count="30">
    <xf numFmtId="0" fontId="0" fillId="0" borderId="0" xfId="0"/>
    <xf numFmtId="0" fontId="0" fillId="2" borderId="0" xfId="0" applyFill="1"/>
    <xf numFmtId="0" fontId="0" fillId="3" borderId="0" xfId="0" applyFill="1"/>
    <xf numFmtId="0" fontId="0" fillId="0" borderId="1" xfId="0" applyBorder="1"/>
    <xf numFmtId="0" fontId="0" fillId="4" borderId="1" xfId="0" applyFill="1" applyBorder="1"/>
    <xf numFmtId="0" fontId="0" fillId="5" borderId="1" xfId="0" applyFill="1" applyBorder="1"/>
    <xf numFmtId="0" fontId="0" fillId="6" borderId="1" xfId="0" applyFill="1" applyBorder="1"/>
    <xf numFmtId="0" fontId="0" fillId="7" borderId="0" xfId="0" applyFill="1"/>
    <xf numFmtId="0" fontId="0" fillId="5" borderId="0" xfId="0" applyFill="1"/>
    <xf numFmtId="0" fontId="0" fillId="6" borderId="0" xfId="0" applyFill="1"/>
    <xf numFmtId="0" fontId="1" fillId="0" borderId="1" xfId="0" applyFont="1" applyBorder="1" applyAlignment="1">
      <alignment horizontal="center" vertical="top"/>
    </xf>
    <xf numFmtId="0" fontId="1" fillId="4" borderId="1" xfId="0" applyFont="1" applyFill="1" applyBorder="1" applyAlignment="1">
      <alignment horizontal="center" vertical="top"/>
    </xf>
    <xf numFmtId="0" fontId="1" fillId="5" borderId="1" xfId="0" applyFont="1" applyFill="1" applyBorder="1" applyAlignment="1">
      <alignment horizontal="center" vertical="top"/>
    </xf>
    <xf numFmtId="0" fontId="0" fillId="2" borderId="1" xfId="0" applyFill="1" applyBorder="1"/>
    <xf numFmtId="0" fontId="0" fillId="3" borderId="1" xfId="0" applyFill="1" applyBorder="1"/>
    <xf numFmtId="0" fontId="1" fillId="6" borderId="1" xfId="0" applyFont="1" applyFill="1" applyBorder="1" applyAlignment="1">
      <alignment horizontal="center" vertical="top"/>
    </xf>
    <xf numFmtId="0" fontId="1" fillId="7" borderId="1" xfId="0" applyFont="1" applyFill="1" applyBorder="1" applyAlignment="1">
      <alignment horizontal="center" vertical="top"/>
    </xf>
    <xf numFmtId="0" fontId="0" fillId="0" borderId="0" xfId="0" applyFill="1" applyAlignment="1">
      <alignment horizontal="center" vertical="center"/>
    </xf>
    <xf numFmtId="0" fontId="0" fillId="0" borderId="0" xfId="0" applyAlignment="1">
      <alignment horizontal="center" vertical="center"/>
    </xf>
    <xf numFmtId="0" fontId="2" fillId="0" borderId="0" xfId="0" applyFont="1" applyFill="1" applyAlignment="1">
      <alignment horizontal="center" vertical="center"/>
    </xf>
    <xf numFmtId="0" fontId="0" fillId="0" borderId="0" xfId="0" applyAlignment="1">
      <alignment wrapText="1"/>
    </xf>
    <xf numFmtId="0" fontId="0" fillId="0" borderId="0" xfId="0" applyAlignment="1">
      <alignment horizontal="center" vertical="center"/>
    </xf>
    <xf numFmtId="0" fontId="0" fillId="0" borderId="0" xfId="0" applyAlignment="1">
      <alignment vertical="center" wrapText="1"/>
    </xf>
    <xf numFmtId="0" fontId="3" fillId="0" borderId="0" xfId="0" applyFont="1" applyFill="1" applyAlignment="1">
      <alignment horizontal="center" vertical="center"/>
    </xf>
    <xf numFmtId="0" fontId="0" fillId="0" borderId="0" xfId="0" applyAlignment="1">
      <alignment wrapText="1"/>
    </xf>
    <xf numFmtId="0" fontId="4" fillId="0" borderId="0" xfId="0" applyFont="1" applyFill="1" applyAlignment="1">
      <alignment horizontal="center" vertical="center"/>
    </xf>
    <xf numFmtId="0" fontId="0" fillId="8" borderId="0" xfId="0" applyFill="1" applyAlignment="1">
      <alignment horizontal="center" vertical="center"/>
    </xf>
    <xf numFmtId="0" fontId="0" fillId="2" borderId="0" xfId="0" applyFill="1" applyAlignment="1">
      <alignment horizontal="center" vertical="center"/>
    </xf>
    <xf numFmtId="0" fontId="0" fillId="9" borderId="0" xfId="0" applyFill="1" applyAlignment="1">
      <alignment horizontal="center" vertical="center"/>
    </xf>
    <xf numFmtId="0" fontId="0" fillId="10" borderId="1" xfId="0" applyFill="1" applyBorder="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tyles" Target="styles.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66"/>
  <sheetViews>
    <sheetView topLeftCell="A13" workbookViewId="0">
      <selection activeCell="R61" sqref="R61"/>
    </sheetView>
  </sheetViews>
  <sheetFormatPr defaultColWidth="9" defaultRowHeight="14"/>
  <cols>
    <col min="1" max="1" width="71.5" style="3" customWidth="1"/>
    <col min="2" max="5" width="3.62727272727273" style="4" customWidth="1"/>
    <col min="6" max="8" width="3.62727272727273" style="5" customWidth="1"/>
    <col min="9" max="10" width="3.62727272727273" style="6" customWidth="1"/>
    <col min="11" max="12" width="4.75454545454545" style="6" customWidth="1"/>
    <col min="13" max="13" width="7" customWidth="1"/>
    <col min="14" max="16" width="3.37272727272727" style="29" customWidth="1"/>
  </cols>
  <sheetData>
    <row r="1" customFormat="1" spans="1:16">
      <c r="A1" s="10" t="s">
        <v>0</v>
      </c>
      <c r="B1" s="11" t="s">
        <v>1</v>
      </c>
      <c r="C1" s="11" t="s">
        <v>2</v>
      </c>
      <c r="D1" s="11" t="s">
        <v>3</v>
      </c>
      <c r="E1" s="11" t="s">
        <v>4</v>
      </c>
      <c r="F1" s="12" t="s">
        <v>5</v>
      </c>
      <c r="G1" s="12" t="s">
        <v>6</v>
      </c>
      <c r="H1" s="12" t="s">
        <v>7</v>
      </c>
      <c r="I1" s="15" t="s">
        <v>8</v>
      </c>
      <c r="J1" s="15" t="s">
        <v>9</v>
      </c>
      <c r="K1" s="15" t="s">
        <v>10</v>
      </c>
      <c r="L1" s="15" t="s">
        <v>11</v>
      </c>
      <c r="M1"/>
      <c r="N1" s="29" t="s">
        <v>12</v>
      </c>
      <c r="O1" s="29" t="s">
        <v>13</v>
      </c>
      <c r="P1" s="29" t="s">
        <v>14</v>
      </c>
    </row>
    <row r="2" spans="1:16">
      <c r="A2" s="3" t="s">
        <v>15</v>
      </c>
      <c r="B2" s="4">
        <v>1</v>
      </c>
      <c r="D2" s="4">
        <v>1</v>
      </c>
      <c r="E2" s="4">
        <v>1</v>
      </c>
      <c r="F2" s="5">
        <v>1</v>
      </c>
      <c r="I2" s="6">
        <v>1</v>
      </c>
      <c r="J2" s="6">
        <v>1</v>
      </c>
      <c r="N2">
        <f>IF(SUM(B2:E2)&gt;0,1,0)</f>
        <v>1</v>
      </c>
      <c r="O2">
        <f>IF(SUM(F2:H2)&gt;0,1,0)</f>
        <v>1</v>
      </c>
      <c r="P2">
        <f>IF(SUM(I2:L2)&gt;0,1,0)</f>
        <v>1</v>
      </c>
    </row>
    <row r="3" spans="1:16">
      <c r="A3" s="3" t="s">
        <v>16</v>
      </c>
      <c r="B3" s="4">
        <v>1</v>
      </c>
      <c r="D3" s="4">
        <v>1</v>
      </c>
      <c r="J3" s="6">
        <v>1</v>
      </c>
      <c r="N3">
        <f t="shared" ref="N3:N34" si="0">IF(SUM(B3:E3)&gt;0,1,0)</f>
        <v>1</v>
      </c>
      <c r="O3">
        <f t="shared" ref="O3:O34" si="1">IF(SUM(F3:H3)&gt;0,1,0)</f>
        <v>0</v>
      </c>
      <c r="P3">
        <f t="shared" ref="P3:P34" si="2">IF(SUM(I3:L3)&gt;0,1,0)</f>
        <v>1</v>
      </c>
    </row>
    <row r="4" spans="1:16">
      <c r="A4" s="3" t="s">
        <v>17</v>
      </c>
      <c r="B4" s="4">
        <v>1</v>
      </c>
      <c r="D4" s="4">
        <v>1</v>
      </c>
      <c r="E4" s="4">
        <v>1</v>
      </c>
      <c r="J4" s="6">
        <v>1</v>
      </c>
      <c r="N4">
        <f t="shared" si="0"/>
        <v>1</v>
      </c>
      <c r="O4">
        <f t="shared" si="1"/>
        <v>0</v>
      </c>
      <c r="P4">
        <f t="shared" si="2"/>
        <v>1</v>
      </c>
    </row>
    <row r="5" spans="1:16">
      <c r="A5" s="3" t="s">
        <v>18</v>
      </c>
      <c r="B5" s="4">
        <v>1</v>
      </c>
      <c r="D5" s="4">
        <v>1</v>
      </c>
      <c r="J5" s="6">
        <v>1</v>
      </c>
      <c r="N5">
        <f t="shared" si="0"/>
        <v>1</v>
      </c>
      <c r="O5">
        <f t="shared" si="1"/>
        <v>0</v>
      </c>
      <c r="P5">
        <f t="shared" si="2"/>
        <v>1</v>
      </c>
    </row>
    <row r="6" spans="1:16">
      <c r="A6" s="3" t="s">
        <v>19</v>
      </c>
      <c r="B6" s="4">
        <v>1</v>
      </c>
      <c r="I6" s="6">
        <v>1</v>
      </c>
      <c r="N6">
        <f t="shared" si="0"/>
        <v>1</v>
      </c>
      <c r="O6">
        <f t="shared" si="1"/>
        <v>0</v>
      </c>
      <c r="P6">
        <f t="shared" si="2"/>
        <v>1</v>
      </c>
    </row>
    <row r="7" spans="1:16">
      <c r="A7" s="3" t="s">
        <v>20</v>
      </c>
      <c r="B7" s="4">
        <v>1</v>
      </c>
      <c r="D7" s="4">
        <v>1</v>
      </c>
      <c r="E7" s="4">
        <v>1</v>
      </c>
      <c r="K7" s="6">
        <v>1</v>
      </c>
      <c r="L7" s="6">
        <v>1</v>
      </c>
      <c r="N7">
        <f t="shared" si="0"/>
        <v>1</v>
      </c>
      <c r="O7">
        <f t="shared" si="1"/>
        <v>0</v>
      </c>
      <c r="P7">
        <f t="shared" si="2"/>
        <v>1</v>
      </c>
    </row>
    <row r="8" spans="1:16">
      <c r="A8" s="3" t="s">
        <v>21</v>
      </c>
      <c r="B8" s="4">
        <v>1</v>
      </c>
      <c r="D8" s="4">
        <v>1</v>
      </c>
      <c r="E8" s="4">
        <v>1</v>
      </c>
      <c r="J8" s="6">
        <v>1</v>
      </c>
      <c r="K8" s="6">
        <v>1</v>
      </c>
      <c r="N8">
        <f t="shared" si="0"/>
        <v>1</v>
      </c>
      <c r="O8">
        <f t="shared" si="1"/>
        <v>0</v>
      </c>
      <c r="P8">
        <f t="shared" si="2"/>
        <v>1</v>
      </c>
    </row>
    <row r="9" spans="1:16">
      <c r="A9" s="3" t="s">
        <v>22</v>
      </c>
      <c r="B9" s="4">
        <v>1</v>
      </c>
      <c r="D9" s="4">
        <v>1</v>
      </c>
      <c r="K9" s="6">
        <v>1</v>
      </c>
      <c r="N9">
        <f t="shared" si="0"/>
        <v>1</v>
      </c>
      <c r="O9">
        <f t="shared" si="1"/>
        <v>0</v>
      </c>
      <c r="P9">
        <f t="shared" si="2"/>
        <v>1</v>
      </c>
    </row>
    <row r="10" spans="1:16">
      <c r="A10" s="3" t="s">
        <v>23</v>
      </c>
      <c r="B10" s="4">
        <v>1</v>
      </c>
      <c r="D10" s="4">
        <v>1</v>
      </c>
      <c r="E10" s="4">
        <v>1</v>
      </c>
      <c r="N10">
        <f t="shared" si="0"/>
        <v>1</v>
      </c>
      <c r="O10">
        <f t="shared" si="1"/>
        <v>0</v>
      </c>
      <c r="P10">
        <f t="shared" si="2"/>
        <v>0</v>
      </c>
    </row>
    <row r="11" spans="1:16">
      <c r="A11" s="3" t="s">
        <v>24</v>
      </c>
      <c r="B11" s="4">
        <v>1</v>
      </c>
      <c r="D11" s="4">
        <v>1</v>
      </c>
      <c r="J11" s="6">
        <v>1</v>
      </c>
      <c r="N11">
        <f t="shared" si="0"/>
        <v>1</v>
      </c>
      <c r="O11">
        <f t="shared" si="1"/>
        <v>0</v>
      </c>
      <c r="P11">
        <f t="shared" si="2"/>
        <v>1</v>
      </c>
    </row>
    <row r="12" spans="1:16">
      <c r="A12" s="3" t="s">
        <v>25</v>
      </c>
      <c r="D12" s="4">
        <v>1</v>
      </c>
      <c r="N12">
        <f t="shared" si="0"/>
        <v>1</v>
      </c>
      <c r="O12">
        <f t="shared" si="1"/>
        <v>0</v>
      </c>
      <c r="P12">
        <f t="shared" si="2"/>
        <v>0</v>
      </c>
    </row>
    <row r="13" spans="1:16">
      <c r="A13" s="3" t="s">
        <v>26</v>
      </c>
      <c r="D13" s="4">
        <v>1</v>
      </c>
      <c r="E13" s="4">
        <v>1</v>
      </c>
      <c r="F13" s="5">
        <v>1</v>
      </c>
      <c r="N13">
        <f t="shared" si="0"/>
        <v>1</v>
      </c>
      <c r="O13">
        <f t="shared" si="1"/>
        <v>1</v>
      </c>
      <c r="P13">
        <f t="shared" si="2"/>
        <v>0</v>
      </c>
    </row>
    <row r="14" spans="1:16">
      <c r="A14" s="3" t="s">
        <v>27</v>
      </c>
      <c r="B14" s="4">
        <v>1</v>
      </c>
      <c r="D14" s="4">
        <v>1</v>
      </c>
      <c r="E14" s="4">
        <v>1</v>
      </c>
      <c r="G14" s="5">
        <v>1</v>
      </c>
      <c r="N14">
        <f t="shared" si="0"/>
        <v>1</v>
      </c>
      <c r="O14">
        <f t="shared" si="1"/>
        <v>1</v>
      </c>
      <c r="P14">
        <f t="shared" si="2"/>
        <v>0</v>
      </c>
    </row>
    <row r="15" spans="1:16">
      <c r="A15" s="3" t="s">
        <v>28</v>
      </c>
      <c r="B15" s="4">
        <v>1</v>
      </c>
      <c r="D15" s="4">
        <v>1</v>
      </c>
      <c r="E15" s="4">
        <v>1</v>
      </c>
      <c r="I15" s="6">
        <v>1</v>
      </c>
      <c r="J15" s="6">
        <v>1</v>
      </c>
      <c r="N15">
        <f t="shared" si="0"/>
        <v>1</v>
      </c>
      <c r="O15">
        <f t="shared" si="1"/>
        <v>0</v>
      </c>
      <c r="P15">
        <f t="shared" si="2"/>
        <v>1</v>
      </c>
    </row>
    <row r="16" spans="1:16">
      <c r="A16" s="3" t="s">
        <v>29</v>
      </c>
      <c r="B16" s="4">
        <v>1</v>
      </c>
      <c r="D16" s="4">
        <v>1</v>
      </c>
      <c r="E16" s="4">
        <v>1</v>
      </c>
      <c r="J16" s="6">
        <v>1</v>
      </c>
      <c r="K16" s="6">
        <v>1</v>
      </c>
      <c r="N16">
        <f t="shared" si="0"/>
        <v>1</v>
      </c>
      <c r="O16">
        <f t="shared" si="1"/>
        <v>0</v>
      </c>
      <c r="P16">
        <f t="shared" si="2"/>
        <v>1</v>
      </c>
    </row>
    <row r="17" spans="1:16">
      <c r="A17" s="3" t="s">
        <v>30</v>
      </c>
      <c r="B17" s="4">
        <v>1</v>
      </c>
      <c r="D17" s="4">
        <v>1</v>
      </c>
      <c r="J17" s="6">
        <v>1</v>
      </c>
      <c r="N17">
        <f t="shared" si="0"/>
        <v>1</v>
      </c>
      <c r="O17">
        <f t="shared" si="1"/>
        <v>0</v>
      </c>
      <c r="P17">
        <f t="shared" si="2"/>
        <v>1</v>
      </c>
    </row>
    <row r="18" spans="1:16">
      <c r="A18" s="3" t="s">
        <v>31</v>
      </c>
      <c r="D18" s="4">
        <v>1</v>
      </c>
      <c r="F18" s="5">
        <v>1</v>
      </c>
      <c r="G18" s="5">
        <v>1</v>
      </c>
      <c r="J18" s="6">
        <v>1</v>
      </c>
      <c r="N18">
        <f t="shared" si="0"/>
        <v>1</v>
      </c>
      <c r="O18">
        <f t="shared" si="1"/>
        <v>1</v>
      </c>
      <c r="P18">
        <f t="shared" si="2"/>
        <v>1</v>
      </c>
    </row>
    <row r="19" spans="1:16">
      <c r="A19" s="3" t="s">
        <v>32</v>
      </c>
      <c r="B19" s="4">
        <v>1</v>
      </c>
      <c r="D19" s="4">
        <v>1</v>
      </c>
      <c r="E19" s="4">
        <v>1</v>
      </c>
      <c r="J19" s="6">
        <v>1</v>
      </c>
      <c r="K19" s="6">
        <v>1</v>
      </c>
      <c r="L19" s="6">
        <v>1</v>
      </c>
      <c r="N19">
        <f t="shared" si="0"/>
        <v>1</v>
      </c>
      <c r="O19">
        <f t="shared" si="1"/>
        <v>0</v>
      </c>
      <c r="P19">
        <f t="shared" si="2"/>
        <v>1</v>
      </c>
    </row>
    <row r="20" spans="1:16">
      <c r="A20" s="3" t="s">
        <v>33</v>
      </c>
      <c r="B20" s="4">
        <v>1</v>
      </c>
      <c r="D20" s="4">
        <v>1</v>
      </c>
      <c r="E20" s="4">
        <v>1</v>
      </c>
      <c r="F20" s="5">
        <v>1</v>
      </c>
      <c r="J20" s="6">
        <v>1</v>
      </c>
      <c r="K20" s="6">
        <v>1</v>
      </c>
      <c r="N20">
        <f t="shared" si="0"/>
        <v>1</v>
      </c>
      <c r="O20">
        <f t="shared" si="1"/>
        <v>1</v>
      </c>
      <c r="P20">
        <f t="shared" si="2"/>
        <v>1</v>
      </c>
    </row>
    <row r="21" spans="1:16">
      <c r="A21" s="3" t="s">
        <v>34</v>
      </c>
      <c r="B21" s="4">
        <v>1</v>
      </c>
      <c r="K21" s="6">
        <v>1</v>
      </c>
      <c r="N21">
        <f t="shared" si="0"/>
        <v>1</v>
      </c>
      <c r="O21">
        <f t="shared" si="1"/>
        <v>0</v>
      </c>
      <c r="P21">
        <f t="shared" si="2"/>
        <v>1</v>
      </c>
    </row>
    <row r="22" spans="1:16">
      <c r="A22" s="3" t="s">
        <v>35</v>
      </c>
      <c r="B22" s="4">
        <v>1</v>
      </c>
      <c r="D22" s="4">
        <v>1</v>
      </c>
      <c r="E22" s="4">
        <v>1</v>
      </c>
      <c r="F22" s="5">
        <v>1</v>
      </c>
      <c r="J22" s="6">
        <v>1</v>
      </c>
      <c r="K22" s="6">
        <v>1</v>
      </c>
      <c r="N22">
        <f t="shared" si="0"/>
        <v>1</v>
      </c>
      <c r="O22">
        <f t="shared" si="1"/>
        <v>1</v>
      </c>
      <c r="P22">
        <f t="shared" si="2"/>
        <v>1</v>
      </c>
    </row>
    <row r="23" spans="1:16">
      <c r="A23" s="3" t="s">
        <v>36</v>
      </c>
      <c r="B23" s="4">
        <v>1</v>
      </c>
      <c r="D23" s="4">
        <v>1</v>
      </c>
      <c r="N23">
        <f t="shared" si="0"/>
        <v>1</v>
      </c>
      <c r="O23">
        <f t="shared" si="1"/>
        <v>0</v>
      </c>
      <c r="P23">
        <f t="shared" si="2"/>
        <v>0</v>
      </c>
    </row>
    <row r="24" spans="1:16">
      <c r="A24" s="3" t="s">
        <v>37</v>
      </c>
      <c r="B24" s="4">
        <v>1</v>
      </c>
      <c r="D24" s="4">
        <v>1</v>
      </c>
      <c r="E24" s="4">
        <v>1</v>
      </c>
      <c r="I24" s="6">
        <v>1</v>
      </c>
      <c r="J24" s="6">
        <v>1</v>
      </c>
      <c r="N24">
        <f t="shared" si="0"/>
        <v>1</v>
      </c>
      <c r="O24">
        <f t="shared" si="1"/>
        <v>0</v>
      </c>
      <c r="P24">
        <f t="shared" si="2"/>
        <v>1</v>
      </c>
    </row>
    <row r="25" spans="1:16">
      <c r="A25" s="3" t="s">
        <v>38</v>
      </c>
      <c r="B25" s="4">
        <v>1</v>
      </c>
      <c r="D25" s="4">
        <v>1</v>
      </c>
      <c r="N25">
        <f t="shared" si="0"/>
        <v>1</v>
      </c>
      <c r="O25">
        <f t="shared" si="1"/>
        <v>0</v>
      </c>
      <c r="P25">
        <f t="shared" si="2"/>
        <v>0</v>
      </c>
    </row>
    <row r="26" spans="1:16">
      <c r="A26" s="3" t="s">
        <v>39</v>
      </c>
      <c r="B26" s="4">
        <v>1</v>
      </c>
      <c r="D26" s="4">
        <v>1</v>
      </c>
      <c r="N26">
        <f t="shared" si="0"/>
        <v>1</v>
      </c>
      <c r="O26">
        <f t="shared" si="1"/>
        <v>0</v>
      </c>
      <c r="P26">
        <f t="shared" si="2"/>
        <v>0</v>
      </c>
    </row>
    <row r="27" spans="1:16">
      <c r="A27" s="3" t="s">
        <v>40</v>
      </c>
      <c r="B27" s="4">
        <v>1</v>
      </c>
      <c r="D27" s="4">
        <v>1</v>
      </c>
      <c r="N27">
        <f t="shared" si="0"/>
        <v>1</v>
      </c>
      <c r="O27">
        <f t="shared" si="1"/>
        <v>0</v>
      </c>
      <c r="P27">
        <f t="shared" si="2"/>
        <v>0</v>
      </c>
    </row>
    <row r="28" spans="1:16">
      <c r="A28" s="3" t="s">
        <v>41</v>
      </c>
      <c r="B28" s="4">
        <v>1</v>
      </c>
      <c r="D28" s="4">
        <v>1</v>
      </c>
      <c r="J28" s="6">
        <v>1</v>
      </c>
      <c r="N28">
        <f t="shared" si="0"/>
        <v>1</v>
      </c>
      <c r="O28">
        <f t="shared" si="1"/>
        <v>0</v>
      </c>
      <c r="P28">
        <f t="shared" si="2"/>
        <v>1</v>
      </c>
    </row>
    <row r="29" spans="1:16">
      <c r="A29" s="3" t="s">
        <v>42</v>
      </c>
      <c r="B29" s="4">
        <v>1</v>
      </c>
      <c r="D29" s="4">
        <v>1</v>
      </c>
      <c r="E29" s="4">
        <v>1</v>
      </c>
      <c r="F29" s="5">
        <v>1</v>
      </c>
      <c r="I29" s="6">
        <v>1</v>
      </c>
      <c r="J29" s="6">
        <v>1</v>
      </c>
      <c r="K29" s="6">
        <v>1</v>
      </c>
      <c r="N29">
        <f t="shared" si="0"/>
        <v>1</v>
      </c>
      <c r="O29">
        <f t="shared" si="1"/>
        <v>1</v>
      </c>
      <c r="P29">
        <f t="shared" si="2"/>
        <v>1</v>
      </c>
    </row>
    <row r="30" spans="1:16">
      <c r="A30" s="3" t="s">
        <v>43</v>
      </c>
      <c r="B30" s="4">
        <v>1</v>
      </c>
      <c r="D30" s="4">
        <v>1</v>
      </c>
      <c r="E30" s="4">
        <v>1</v>
      </c>
      <c r="G30" s="5">
        <v>1</v>
      </c>
      <c r="I30" s="6">
        <v>1</v>
      </c>
      <c r="J30" s="6">
        <v>1</v>
      </c>
      <c r="K30" s="6">
        <v>1</v>
      </c>
      <c r="N30">
        <f t="shared" si="0"/>
        <v>1</v>
      </c>
      <c r="O30">
        <f t="shared" si="1"/>
        <v>1</v>
      </c>
      <c r="P30">
        <f t="shared" si="2"/>
        <v>1</v>
      </c>
    </row>
    <row r="31" spans="1:16">
      <c r="A31" s="3" t="s">
        <v>44</v>
      </c>
      <c r="B31" s="4">
        <v>1</v>
      </c>
      <c r="D31" s="4">
        <v>1</v>
      </c>
      <c r="F31" s="5">
        <v>1</v>
      </c>
      <c r="K31" s="6">
        <v>1</v>
      </c>
      <c r="L31" s="6">
        <v>1</v>
      </c>
      <c r="N31">
        <f t="shared" si="0"/>
        <v>1</v>
      </c>
      <c r="O31">
        <f t="shared" si="1"/>
        <v>1</v>
      </c>
      <c r="P31">
        <f t="shared" si="2"/>
        <v>1</v>
      </c>
    </row>
    <row r="32" spans="1:16">
      <c r="A32" s="3" t="s">
        <v>45</v>
      </c>
      <c r="B32" s="4">
        <v>1</v>
      </c>
      <c r="D32" s="4">
        <v>1</v>
      </c>
      <c r="I32" s="6">
        <v>1</v>
      </c>
      <c r="J32" s="6">
        <v>1</v>
      </c>
      <c r="K32" s="6">
        <v>1</v>
      </c>
      <c r="L32" s="6">
        <v>1</v>
      </c>
      <c r="N32">
        <f t="shared" si="0"/>
        <v>1</v>
      </c>
      <c r="O32">
        <f t="shared" si="1"/>
        <v>0</v>
      </c>
      <c r="P32">
        <f t="shared" si="2"/>
        <v>1</v>
      </c>
    </row>
    <row r="33" spans="1:16">
      <c r="A33" s="3" t="s">
        <v>46</v>
      </c>
      <c r="B33" s="4">
        <v>1</v>
      </c>
      <c r="D33" s="4">
        <v>1</v>
      </c>
      <c r="N33">
        <f t="shared" si="0"/>
        <v>1</v>
      </c>
      <c r="O33">
        <f t="shared" si="1"/>
        <v>0</v>
      </c>
      <c r="P33">
        <f t="shared" si="2"/>
        <v>0</v>
      </c>
    </row>
    <row r="34" spans="1:16">
      <c r="A34" s="3" t="s">
        <v>47</v>
      </c>
      <c r="B34" s="4">
        <v>1</v>
      </c>
      <c r="D34" s="4">
        <v>1</v>
      </c>
      <c r="N34">
        <f t="shared" si="0"/>
        <v>1</v>
      </c>
      <c r="O34">
        <f t="shared" si="1"/>
        <v>0</v>
      </c>
      <c r="P34">
        <f t="shared" si="2"/>
        <v>0</v>
      </c>
    </row>
    <row r="35" spans="1:16">
      <c r="A35" s="3" t="s">
        <v>48</v>
      </c>
      <c r="B35" s="4">
        <v>1</v>
      </c>
      <c r="D35" s="4">
        <v>1</v>
      </c>
      <c r="F35" s="5">
        <v>1</v>
      </c>
      <c r="N35">
        <f t="shared" ref="N35:N65" si="3">IF(SUM(B35:E35)&gt;0,1,0)</f>
        <v>1</v>
      </c>
      <c r="O35">
        <f t="shared" ref="O35:O65" si="4">IF(SUM(F35:H35)&gt;0,1,0)</f>
        <v>1</v>
      </c>
      <c r="P35">
        <f t="shared" ref="P35:P65" si="5">IF(SUM(I35:L35)&gt;0,1,0)</f>
        <v>0</v>
      </c>
    </row>
    <row r="36" spans="1:16">
      <c r="A36" s="3" t="s">
        <v>49</v>
      </c>
      <c r="B36" s="4">
        <v>1</v>
      </c>
      <c r="D36" s="4">
        <v>1</v>
      </c>
      <c r="E36" s="4">
        <v>1</v>
      </c>
      <c r="I36" s="6">
        <v>1</v>
      </c>
      <c r="J36" s="6">
        <v>1</v>
      </c>
      <c r="N36">
        <f t="shared" si="3"/>
        <v>1</v>
      </c>
      <c r="O36">
        <f t="shared" si="4"/>
        <v>0</v>
      </c>
      <c r="P36">
        <f t="shared" si="5"/>
        <v>1</v>
      </c>
    </row>
    <row r="37" spans="1:16">
      <c r="A37" s="3" t="s">
        <v>50</v>
      </c>
      <c r="B37" s="4">
        <v>1</v>
      </c>
      <c r="D37" s="4">
        <v>1</v>
      </c>
      <c r="F37" s="5">
        <v>1</v>
      </c>
      <c r="K37" s="6">
        <v>1</v>
      </c>
      <c r="N37">
        <f t="shared" si="3"/>
        <v>1</v>
      </c>
      <c r="O37">
        <f t="shared" si="4"/>
        <v>1</v>
      </c>
      <c r="P37">
        <f t="shared" si="5"/>
        <v>1</v>
      </c>
    </row>
    <row r="38" spans="1:16">
      <c r="A38" s="3" t="s">
        <v>51</v>
      </c>
      <c r="B38" s="4">
        <v>1</v>
      </c>
      <c r="D38" s="4">
        <v>1</v>
      </c>
      <c r="E38" s="4">
        <v>1</v>
      </c>
      <c r="F38" s="5">
        <v>1</v>
      </c>
      <c r="G38" s="5">
        <v>1</v>
      </c>
      <c r="J38" s="6">
        <v>1</v>
      </c>
      <c r="N38">
        <f t="shared" si="3"/>
        <v>1</v>
      </c>
      <c r="O38">
        <f t="shared" si="4"/>
        <v>1</v>
      </c>
      <c r="P38">
        <f t="shared" si="5"/>
        <v>1</v>
      </c>
    </row>
    <row r="39" spans="1:16">
      <c r="A39" s="3" t="s">
        <v>52</v>
      </c>
      <c r="B39" s="4">
        <v>1</v>
      </c>
      <c r="D39" s="4">
        <v>1</v>
      </c>
      <c r="E39" s="4">
        <v>1</v>
      </c>
      <c r="F39" s="5">
        <v>1</v>
      </c>
      <c r="J39" s="6">
        <v>1</v>
      </c>
      <c r="K39" s="6">
        <v>1</v>
      </c>
      <c r="N39">
        <f t="shared" si="3"/>
        <v>1</v>
      </c>
      <c r="O39">
        <f t="shared" si="4"/>
        <v>1</v>
      </c>
      <c r="P39">
        <f t="shared" si="5"/>
        <v>1</v>
      </c>
    </row>
    <row r="40" spans="1:16">
      <c r="A40" s="3" t="s">
        <v>53</v>
      </c>
      <c r="B40" s="4">
        <v>1</v>
      </c>
      <c r="D40" s="4">
        <v>1</v>
      </c>
      <c r="I40" s="6">
        <v>1</v>
      </c>
      <c r="K40" s="6">
        <v>1</v>
      </c>
      <c r="N40">
        <f t="shared" si="3"/>
        <v>1</v>
      </c>
      <c r="O40">
        <f t="shared" si="4"/>
        <v>0</v>
      </c>
      <c r="P40">
        <f t="shared" si="5"/>
        <v>1</v>
      </c>
    </row>
    <row r="41" spans="1:16">
      <c r="A41" s="3" t="s">
        <v>54</v>
      </c>
      <c r="B41" s="4">
        <v>1</v>
      </c>
      <c r="D41" s="4">
        <v>1</v>
      </c>
      <c r="E41" s="4">
        <v>1</v>
      </c>
      <c r="F41" s="5">
        <v>1</v>
      </c>
      <c r="J41" s="6">
        <v>1</v>
      </c>
      <c r="N41">
        <f t="shared" si="3"/>
        <v>1</v>
      </c>
      <c r="O41">
        <f t="shared" si="4"/>
        <v>1</v>
      </c>
      <c r="P41">
        <f t="shared" si="5"/>
        <v>1</v>
      </c>
    </row>
    <row r="42" spans="1:16">
      <c r="A42" s="3" t="s">
        <v>55</v>
      </c>
      <c r="B42" s="4">
        <v>1</v>
      </c>
      <c r="D42" s="4">
        <v>1</v>
      </c>
      <c r="N42">
        <f t="shared" si="3"/>
        <v>1</v>
      </c>
      <c r="O42">
        <f t="shared" si="4"/>
        <v>0</v>
      </c>
      <c r="P42">
        <f t="shared" si="5"/>
        <v>0</v>
      </c>
    </row>
    <row r="43" spans="1:16">
      <c r="A43" s="3" t="s">
        <v>56</v>
      </c>
      <c r="B43" s="4">
        <v>1</v>
      </c>
      <c r="D43" s="4">
        <v>1</v>
      </c>
      <c r="G43" s="5">
        <v>1</v>
      </c>
      <c r="N43">
        <f t="shared" si="3"/>
        <v>1</v>
      </c>
      <c r="O43">
        <f t="shared" si="4"/>
        <v>1</v>
      </c>
      <c r="P43">
        <f t="shared" si="5"/>
        <v>0</v>
      </c>
    </row>
    <row r="44" spans="1:16">
      <c r="A44" s="3" t="s">
        <v>57</v>
      </c>
      <c r="B44" s="4">
        <v>1</v>
      </c>
      <c r="D44" s="4">
        <v>1</v>
      </c>
      <c r="G44" s="5">
        <v>1</v>
      </c>
      <c r="H44" s="5">
        <v>1</v>
      </c>
      <c r="N44">
        <f t="shared" si="3"/>
        <v>1</v>
      </c>
      <c r="O44">
        <f t="shared" si="4"/>
        <v>1</v>
      </c>
      <c r="P44">
        <f t="shared" si="5"/>
        <v>0</v>
      </c>
    </row>
    <row r="45" spans="1:16">
      <c r="A45" s="3" t="s">
        <v>58</v>
      </c>
      <c r="B45" s="4">
        <v>1</v>
      </c>
      <c r="D45" s="4">
        <v>1</v>
      </c>
      <c r="E45" s="4">
        <v>1</v>
      </c>
      <c r="J45" s="6">
        <v>1</v>
      </c>
      <c r="N45">
        <f t="shared" si="3"/>
        <v>1</v>
      </c>
      <c r="O45">
        <f t="shared" si="4"/>
        <v>0</v>
      </c>
      <c r="P45">
        <f t="shared" si="5"/>
        <v>1</v>
      </c>
    </row>
    <row r="46" spans="1:16">
      <c r="A46" s="3" t="s">
        <v>59</v>
      </c>
      <c r="B46" s="4">
        <v>1</v>
      </c>
      <c r="D46" s="4">
        <v>1</v>
      </c>
      <c r="I46" s="6">
        <v>1</v>
      </c>
      <c r="L46" s="6">
        <v>1</v>
      </c>
      <c r="N46">
        <f t="shared" si="3"/>
        <v>1</v>
      </c>
      <c r="O46">
        <f t="shared" si="4"/>
        <v>0</v>
      </c>
      <c r="P46">
        <f t="shared" si="5"/>
        <v>1</v>
      </c>
    </row>
    <row r="47" spans="1:16">
      <c r="A47" s="3" t="s">
        <v>60</v>
      </c>
      <c r="B47" s="4">
        <v>1</v>
      </c>
      <c r="D47" s="4">
        <v>1</v>
      </c>
      <c r="J47" s="6">
        <v>1</v>
      </c>
      <c r="N47">
        <f t="shared" si="3"/>
        <v>1</v>
      </c>
      <c r="O47">
        <f t="shared" si="4"/>
        <v>0</v>
      </c>
      <c r="P47">
        <f t="shared" si="5"/>
        <v>1</v>
      </c>
    </row>
    <row r="48" spans="1:16">
      <c r="A48" s="3" t="s">
        <v>61</v>
      </c>
      <c r="B48" s="4">
        <v>1</v>
      </c>
      <c r="D48" s="4">
        <v>1</v>
      </c>
      <c r="E48" s="4">
        <v>1</v>
      </c>
      <c r="F48" s="5">
        <v>1</v>
      </c>
      <c r="G48" s="5">
        <v>1</v>
      </c>
      <c r="I48" s="6">
        <v>1</v>
      </c>
      <c r="J48" s="6">
        <v>1</v>
      </c>
      <c r="N48">
        <f t="shared" si="3"/>
        <v>1</v>
      </c>
      <c r="O48">
        <f t="shared" si="4"/>
        <v>1</v>
      </c>
      <c r="P48">
        <f t="shared" si="5"/>
        <v>1</v>
      </c>
    </row>
    <row r="49" spans="1:16">
      <c r="A49" s="3" t="s">
        <v>62</v>
      </c>
      <c r="B49" s="4">
        <v>1</v>
      </c>
      <c r="D49" s="4">
        <v>1</v>
      </c>
      <c r="E49" s="4">
        <v>1</v>
      </c>
      <c r="G49" s="5">
        <v>1</v>
      </c>
      <c r="J49" s="6">
        <v>1</v>
      </c>
      <c r="N49">
        <f t="shared" si="3"/>
        <v>1</v>
      </c>
      <c r="O49">
        <f t="shared" si="4"/>
        <v>1</v>
      </c>
      <c r="P49">
        <f t="shared" si="5"/>
        <v>1</v>
      </c>
    </row>
    <row r="50" spans="1:16">
      <c r="A50" s="3" t="s">
        <v>63</v>
      </c>
      <c r="B50" s="4">
        <v>1</v>
      </c>
      <c r="D50" s="4">
        <v>1</v>
      </c>
      <c r="F50" s="5">
        <v>1</v>
      </c>
      <c r="N50">
        <f t="shared" si="3"/>
        <v>1</v>
      </c>
      <c r="O50">
        <f t="shared" si="4"/>
        <v>1</v>
      </c>
      <c r="P50">
        <f t="shared" si="5"/>
        <v>0</v>
      </c>
    </row>
    <row r="51" spans="1:16">
      <c r="A51" s="3" t="s">
        <v>64</v>
      </c>
      <c r="B51" s="4">
        <v>1</v>
      </c>
      <c r="D51" s="4">
        <v>1</v>
      </c>
      <c r="N51">
        <f t="shared" si="3"/>
        <v>1</v>
      </c>
      <c r="O51">
        <f t="shared" si="4"/>
        <v>0</v>
      </c>
      <c r="P51">
        <f t="shared" si="5"/>
        <v>0</v>
      </c>
    </row>
    <row r="52" spans="1:16">
      <c r="A52" s="3" t="s">
        <v>65</v>
      </c>
      <c r="B52" s="4">
        <v>1</v>
      </c>
      <c r="D52" s="4">
        <v>1</v>
      </c>
      <c r="N52">
        <f t="shared" si="3"/>
        <v>1</v>
      </c>
      <c r="O52">
        <f t="shared" si="4"/>
        <v>0</v>
      </c>
      <c r="P52">
        <f t="shared" si="5"/>
        <v>0</v>
      </c>
    </row>
    <row r="53" spans="1:16">
      <c r="A53" s="3" t="s">
        <v>66</v>
      </c>
      <c r="B53" s="4">
        <v>1</v>
      </c>
      <c r="D53" s="4">
        <v>1</v>
      </c>
      <c r="G53" s="5">
        <v>1</v>
      </c>
      <c r="N53">
        <f t="shared" si="3"/>
        <v>1</v>
      </c>
      <c r="O53">
        <f t="shared" si="4"/>
        <v>1</v>
      </c>
      <c r="P53">
        <f t="shared" si="5"/>
        <v>0</v>
      </c>
    </row>
    <row r="54" spans="1:16">
      <c r="A54" s="3" t="s">
        <v>67</v>
      </c>
      <c r="B54" s="4">
        <v>1</v>
      </c>
      <c r="D54" s="4">
        <v>1</v>
      </c>
      <c r="E54" s="4">
        <v>1</v>
      </c>
      <c r="G54" s="5">
        <v>1</v>
      </c>
      <c r="J54" s="6">
        <v>1</v>
      </c>
      <c r="N54">
        <f t="shared" si="3"/>
        <v>1</v>
      </c>
      <c r="O54">
        <f t="shared" si="4"/>
        <v>1</v>
      </c>
      <c r="P54">
        <f t="shared" si="5"/>
        <v>1</v>
      </c>
    </row>
    <row r="55" spans="1:16">
      <c r="A55" s="3" t="s">
        <v>68</v>
      </c>
      <c r="B55" s="4">
        <v>1</v>
      </c>
      <c r="D55" s="4">
        <v>1</v>
      </c>
      <c r="G55" s="5">
        <v>1</v>
      </c>
      <c r="N55">
        <f t="shared" si="3"/>
        <v>1</v>
      </c>
      <c r="O55">
        <f t="shared" si="4"/>
        <v>1</v>
      </c>
      <c r="P55">
        <f t="shared" si="5"/>
        <v>0</v>
      </c>
    </row>
    <row r="56" spans="1:16">
      <c r="A56" s="3" t="s">
        <v>69</v>
      </c>
      <c r="J56" s="6">
        <v>1</v>
      </c>
      <c r="K56" s="6">
        <v>1</v>
      </c>
      <c r="N56">
        <f t="shared" si="3"/>
        <v>0</v>
      </c>
      <c r="O56">
        <f t="shared" si="4"/>
        <v>0</v>
      </c>
      <c r="P56">
        <f t="shared" si="5"/>
        <v>1</v>
      </c>
    </row>
    <row r="57" spans="1:16">
      <c r="A57" s="3" t="s">
        <v>70</v>
      </c>
      <c r="B57" s="4">
        <v>1</v>
      </c>
      <c r="D57" s="4">
        <v>1</v>
      </c>
      <c r="E57" s="4">
        <v>1</v>
      </c>
      <c r="N57">
        <f t="shared" si="3"/>
        <v>1</v>
      </c>
      <c r="O57">
        <f t="shared" si="4"/>
        <v>0</v>
      </c>
      <c r="P57">
        <f t="shared" si="5"/>
        <v>0</v>
      </c>
    </row>
    <row r="58" spans="1:16">
      <c r="A58" s="3" t="s">
        <v>71</v>
      </c>
      <c r="B58" s="4">
        <v>1</v>
      </c>
      <c r="J58" s="6">
        <v>1</v>
      </c>
      <c r="N58">
        <f t="shared" si="3"/>
        <v>1</v>
      </c>
      <c r="O58">
        <f t="shared" si="4"/>
        <v>0</v>
      </c>
      <c r="P58">
        <f t="shared" si="5"/>
        <v>1</v>
      </c>
    </row>
    <row r="59" spans="1:16">
      <c r="A59" s="3" t="s">
        <v>72</v>
      </c>
      <c r="B59" s="4">
        <v>1</v>
      </c>
      <c r="F59" s="5">
        <v>1</v>
      </c>
      <c r="N59">
        <f t="shared" si="3"/>
        <v>1</v>
      </c>
      <c r="O59">
        <f t="shared" si="4"/>
        <v>1</v>
      </c>
      <c r="P59">
        <f t="shared" si="5"/>
        <v>0</v>
      </c>
    </row>
    <row r="60" spans="1:16">
      <c r="A60" s="3" t="s">
        <v>73</v>
      </c>
      <c r="B60" s="4">
        <v>1</v>
      </c>
      <c r="J60" s="6">
        <v>1</v>
      </c>
      <c r="K60" s="6">
        <v>1</v>
      </c>
      <c r="N60">
        <f t="shared" si="3"/>
        <v>1</v>
      </c>
      <c r="O60">
        <f t="shared" si="4"/>
        <v>0</v>
      </c>
      <c r="P60">
        <f t="shared" si="5"/>
        <v>1</v>
      </c>
    </row>
    <row r="61" spans="1:16">
      <c r="A61" s="3" t="s">
        <v>74</v>
      </c>
      <c r="B61" s="4">
        <v>1</v>
      </c>
      <c r="D61" s="4">
        <v>1</v>
      </c>
      <c r="F61" s="5">
        <v>1</v>
      </c>
      <c r="I61" s="6">
        <v>1</v>
      </c>
      <c r="N61">
        <f t="shared" si="3"/>
        <v>1</v>
      </c>
      <c r="O61">
        <f t="shared" si="4"/>
        <v>1</v>
      </c>
      <c r="P61">
        <f t="shared" si="5"/>
        <v>1</v>
      </c>
    </row>
    <row r="62" spans="1:16">
      <c r="A62" s="3" t="s">
        <v>75</v>
      </c>
      <c r="B62" s="4">
        <v>1</v>
      </c>
      <c r="D62" s="4">
        <v>1</v>
      </c>
      <c r="G62" s="5">
        <v>1</v>
      </c>
      <c r="K62" s="6">
        <v>1</v>
      </c>
      <c r="N62">
        <f t="shared" si="3"/>
        <v>1</v>
      </c>
      <c r="O62">
        <f t="shared" si="4"/>
        <v>1</v>
      </c>
      <c r="P62">
        <f t="shared" si="5"/>
        <v>1</v>
      </c>
    </row>
    <row r="63" spans="1:16">
      <c r="A63" s="3" t="s">
        <v>76</v>
      </c>
      <c r="B63" s="4">
        <v>1</v>
      </c>
      <c r="D63" s="4">
        <v>1</v>
      </c>
      <c r="G63" s="5">
        <v>1</v>
      </c>
      <c r="N63">
        <f t="shared" si="3"/>
        <v>1</v>
      </c>
      <c r="O63">
        <f t="shared" si="4"/>
        <v>1</v>
      </c>
      <c r="P63">
        <f t="shared" si="5"/>
        <v>0</v>
      </c>
    </row>
    <row r="64" spans="1:16">
      <c r="A64" s="3" t="s">
        <v>77</v>
      </c>
      <c r="B64" s="4">
        <v>1</v>
      </c>
      <c r="D64" s="4">
        <v>1</v>
      </c>
      <c r="E64" s="4">
        <v>1</v>
      </c>
      <c r="G64" s="5">
        <v>1</v>
      </c>
      <c r="J64" s="6">
        <v>1</v>
      </c>
      <c r="K64" s="6">
        <v>1</v>
      </c>
      <c r="N64">
        <f t="shared" si="3"/>
        <v>1</v>
      </c>
      <c r="O64">
        <f t="shared" si="4"/>
        <v>1</v>
      </c>
      <c r="P64">
        <f t="shared" si="5"/>
        <v>1</v>
      </c>
    </row>
    <row r="65" spans="1:16">
      <c r="A65" s="3" t="s">
        <v>78</v>
      </c>
      <c r="B65" s="4">
        <v>1</v>
      </c>
      <c r="D65" s="4">
        <v>1</v>
      </c>
      <c r="E65" s="4">
        <v>1</v>
      </c>
      <c r="G65" s="5">
        <v>1</v>
      </c>
      <c r="J65" s="6">
        <v>1</v>
      </c>
      <c r="N65">
        <f t="shared" si="3"/>
        <v>1</v>
      </c>
      <c r="O65">
        <f t="shared" si="4"/>
        <v>1</v>
      </c>
      <c r="P65">
        <f t="shared" si="5"/>
        <v>1</v>
      </c>
    </row>
    <row r="66" spans="14:16">
      <c r="N66" s="29">
        <f>SUM(N2:N65)</f>
        <v>63</v>
      </c>
      <c r="O66" s="29">
        <f>SUM(O2:O65)</f>
        <v>28</v>
      </c>
      <c r="P66" s="29">
        <f>SUM(P2:P65)</f>
        <v>42</v>
      </c>
    </row>
  </sheetData>
  <sortState ref="A2:L65">
    <sortCondition ref="A2"/>
  </sortState>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69"/>
  <sheetViews>
    <sheetView workbookViewId="0">
      <selection activeCell="S54" sqref="S54"/>
    </sheetView>
  </sheetViews>
  <sheetFormatPr defaultColWidth="9" defaultRowHeight="14"/>
  <cols>
    <col min="1" max="1" width="71.5" customWidth="1"/>
    <col min="2" max="5" width="3.62727272727273" style="7" customWidth="1"/>
    <col min="6" max="8" width="3.62727272727273" style="8" customWidth="1"/>
    <col min="9" max="10" width="3.62727272727273" style="9" customWidth="1"/>
    <col min="11" max="12" width="4.75454545454545" style="9" customWidth="1"/>
    <col min="14" max="16" width="3.37272727272727" customWidth="1"/>
  </cols>
  <sheetData>
    <row r="1" spans="1:16">
      <c r="A1" s="10" t="s">
        <v>0</v>
      </c>
      <c r="B1" s="16" t="s">
        <v>1</v>
      </c>
      <c r="C1" s="16" t="s">
        <v>2</v>
      </c>
      <c r="D1" s="16" t="s">
        <v>3</v>
      </c>
      <c r="E1" s="16" t="s">
        <v>4</v>
      </c>
      <c r="F1" s="12" t="s">
        <v>5</v>
      </c>
      <c r="G1" s="12" t="s">
        <v>6</v>
      </c>
      <c r="H1" s="12" t="s">
        <v>7</v>
      </c>
      <c r="I1" s="15" t="s">
        <v>8</v>
      </c>
      <c r="J1" s="15" t="s">
        <v>9</v>
      </c>
      <c r="K1" s="15" t="s">
        <v>10</v>
      </c>
      <c r="L1" s="15" t="s">
        <v>11</v>
      </c>
      <c r="N1" t="s">
        <v>12</v>
      </c>
      <c r="O1" t="s">
        <v>13</v>
      </c>
      <c r="P1" t="s">
        <v>14</v>
      </c>
    </row>
    <row r="2" spans="1:16">
      <c r="A2" t="s">
        <v>79</v>
      </c>
      <c r="B2" s="7">
        <v>1</v>
      </c>
      <c r="C2" s="7">
        <v>0</v>
      </c>
      <c r="D2" s="7">
        <v>1</v>
      </c>
      <c r="E2" s="7">
        <v>0</v>
      </c>
      <c r="F2" s="8">
        <v>0</v>
      </c>
      <c r="G2" s="8">
        <v>0</v>
      </c>
      <c r="H2" s="8">
        <v>0</v>
      </c>
      <c r="I2" s="9">
        <v>0</v>
      </c>
      <c r="J2" s="9">
        <v>1</v>
      </c>
      <c r="K2" s="9">
        <v>0</v>
      </c>
      <c r="L2" s="9">
        <v>0</v>
      </c>
      <c r="N2">
        <f>IF(SUM(B2:E2)&gt;0,1,0)</f>
        <v>1</v>
      </c>
      <c r="O2">
        <f>IF(SUM(F2:H2)&gt;0,1,0)</f>
        <v>0</v>
      </c>
      <c r="P2">
        <f>IF(SUM(I2:L2)&gt;0,1,0)</f>
        <v>1</v>
      </c>
    </row>
    <row r="3" spans="1:16">
      <c r="A3" t="s">
        <v>80</v>
      </c>
      <c r="B3" s="7">
        <v>1</v>
      </c>
      <c r="C3" s="7">
        <v>0</v>
      </c>
      <c r="D3" s="7">
        <v>1</v>
      </c>
      <c r="E3" s="7">
        <v>0</v>
      </c>
      <c r="F3" s="8">
        <v>0</v>
      </c>
      <c r="G3" s="8">
        <v>0</v>
      </c>
      <c r="H3" s="8">
        <v>0</v>
      </c>
      <c r="I3" s="9">
        <v>0</v>
      </c>
      <c r="J3" s="9">
        <v>1</v>
      </c>
      <c r="K3" s="9">
        <v>0</v>
      </c>
      <c r="L3" s="9">
        <v>0</v>
      </c>
      <c r="N3">
        <f t="shared" ref="N3:N34" si="0">IF(SUM(B3:E3)&gt;0,1,0)</f>
        <v>1</v>
      </c>
      <c r="O3">
        <f t="shared" ref="O3:O34" si="1">IF(SUM(F3:H3)&gt;0,1,0)</f>
        <v>0</v>
      </c>
      <c r="P3">
        <f t="shared" ref="P3:P34" si="2">IF(SUM(I3:L3)&gt;0,1,0)</f>
        <v>1</v>
      </c>
    </row>
    <row r="4" spans="1:16">
      <c r="A4" t="s">
        <v>81</v>
      </c>
      <c r="B4" s="7">
        <v>1</v>
      </c>
      <c r="C4" s="7">
        <v>0</v>
      </c>
      <c r="D4" s="7">
        <v>1</v>
      </c>
      <c r="E4" s="7">
        <v>1</v>
      </c>
      <c r="F4" s="8">
        <v>0</v>
      </c>
      <c r="G4" s="8">
        <v>0</v>
      </c>
      <c r="H4" s="8">
        <v>0</v>
      </c>
      <c r="I4" s="9">
        <v>0</v>
      </c>
      <c r="J4" s="9">
        <v>1</v>
      </c>
      <c r="K4" s="9">
        <v>0</v>
      </c>
      <c r="L4" s="9">
        <v>0</v>
      </c>
      <c r="N4">
        <f t="shared" si="0"/>
        <v>1</v>
      </c>
      <c r="O4">
        <f t="shared" si="1"/>
        <v>0</v>
      </c>
      <c r="P4">
        <f t="shared" si="2"/>
        <v>1</v>
      </c>
    </row>
    <row r="5" spans="1:16">
      <c r="A5" t="s">
        <v>82</v>
      </c>
      <c r="B5" s="7">
        <v>1</v>
      </c>
      <c r="C5" s="7">
        <v>0</v>
      </c>
      <c r="D5" s="7">
        <v>1</v>
      </c>
      <c r="E5" s="7">
        <v>0</v>
      </c>
      <c r="F5" s="8">
        <v>0</v>
      </c>
      <c r="G5" s="8">
        <v>0</v>
      </c>
      <c r="H5" s="8">
        <v>0</v>
      </c>
      <c r="I5" s="9">
        <v>0</v>
      </c>
      <c r="J5" s="9">
        <v>1</v>
      </c>
      <c r="K5" s="9">
        <v>0</v>
      </c>
      <c r="L5" s="9">
        <v>0</v>
      </c>
      <c r="N5">
        <f t="shared" si="0"/>
        <v>1</v>
      </c>
      <c r="O5">
        <f t="shared" si="1"/>
        <v>0</v>
      </c>
      <c r="P5">
        <f t="shared" si="2"/>
        <v>1</v>
      </c>
    </row>
    <row r="6" spans="1:16">
      <c r="A6" t="s">
        <v>83</v>
      </c>
      <c r="B6" s="7">
        <v>0</v>
      </c>
      <c r="C6" s="7">
        <v>0</v>
      </c>
      <c r="D6" s="7">
        <v>0</v>
      </c>
      <c r="E6" s="7">
        <v>0</v>
      </c>
      <c r="F6" s="8">
        <v>0</v>
      </c>
      <c r="G6" s="8">
        <v>0</v>
      </c>
      <c r="H6" s="8">
        <v>0</v>
      </c>
      <c r="I6" s="9">
        <v>1</v>
      </c>
      <c r="J6" s="9">
        <v>0</v>
      </c>
      <c r="K6" s="9">
        <v>0</v>
      </c>
      <c r="L6" s="9">
        <v>0</v>
      </c>
      <c r="N6">
        <f t="shared" si="0"/>
        <v>0</v>
      </c>
      <c r="O6">
        <f t="shared" si="1"/>
        <v>0</v>
      </c>
      <c r="P6">
        <f t="shared" si="2"/>
        <v>1</v>
      </c>
    </row>
    <row r="7" spans="1:16">
      <c r="A7" t="s">
        <v>84</v>
      </c>
      <c r="B7" s="7">
        <v>0</v>
      </c>
      <c r="C7" s="7">
        <v>0</v>
      </c>
      <c r="D7" s="7">
        <v>0</v>
      </c>
      <c r="E7" s="7">
        <v>1</v>
      </c>
      <c r="F7" s="8">
        <v>0</v>
      </c>
      <c r="G7" s="8">
        <v>0</v>
      </c>
      <c r="H7" s="8">
        <v>0</v>
      </c>
      <c r="I7" s="9">
        <v>0</v>
      </c>
      <c r="J7" s="9">
        <v>1</v>
      </c>
      <c r="K7" s="9">
        <v>0</v>
      </c>
      <c r="L7" s="9">
        <v>1</v>
      </c>
      <c r="N7">
        <f t="shared" si="0"/>
        <v>1</v>
      </c>
      <c r="O7">
        <f t="shared" si="1"/>
        <v>0</v>
      </c>
      <c r="P7">
        <f t="shared" si="2"/>
        <v>1</v>
      </c>
    </row>
    <row r="8" spans="1:16">
      <c r="A8" t="s">
        <v>85</v>
      </c>
      <c r="B8" s="7">
        <v>0</v>
      </c>
      <c r="C8" s="7">
        <v>0</v>
      </c>
      <c r="D8" s="7">
        <v>0</v>
      </c>
      <c r="E8" s="7">
        <v>1</v>
      </c>
      <c r="F8" s="8">
        <v>0</v>
      </c>
      <c r="G8" s="8">
        <v>0</v>
      </c>
      <c r="H8" s="8">
        <v>0</v>
      </c>
      <c r="I8" s="9">
        <v>1</v>
      </c>
      <c r="J8" s="9">
        <v>1</v>
      </c>
      <c r="K8" s="9">
        <v>1</v>
      </c>
      <c r="L8" s="9">
        <v>1</v>
      </c>
      <c r="N8">
        <f t="shared" si="0"/>
        <v>1</v>
      </c>
      <c r="O8">
        <f t="shared" si="1"/>
        <v>0</v>
      </c>
      <c r="P8">
        <f t="shared" si="2"/>
        <v>1</v>
      </c>
    </row>
    <row r="9" spans="1:16">
      <c r="A9" t="s">
        <v>86</v>
      </c>
      <c r="B9" s="7">
        <v>0</v>
      </c>
      <c r="C9" s="7">
        <v>0</v>
      </c>
      <c r="D9" s="7">
        <v>1</v>
      </c>
      <c r="E9" s="7">
        <v>1</v>
      </c>
      <c r="F9" s="8">
        <v>0</v>
      </c>
      <c r="G9" s="8">
        <v>1</v>
      </c>
      <c r="H9" s="8">
        <v>0</v>
      </c>
      <c r="I9" s="9">
        <v>0</v>
      </c>
      <c r="J9" s="9">
        <v>0</v>
      </c>
      <c r="K9" s="9">
        <v>0</v>
      </c>
      <c r="L9" s="9">
        <v>0</v>
      </c>
      <c r="N9">
        <f t="shared" si="0"/>
        <v>1</v>
      </c>
      <c r="O9">
        <f t="shared" si="1"/>
        <v>1</v>
      </c>
      <c r="P9">
        <f t="shared" si="2"/>
        <v>0</v>
      </c>
    </row>
    <row r="10" spans="1:16">
      <c r="A10" t="s">
        <v>87</v>
      </c>
      <c r="B10" s="7">
        <v>1</v>
      </c>
      <c r="C10" s="7">
        <v>0</v>
      </c>
      <c r="D10" s="7">
        <v>1</v>
      </c>
      <c r="E10" s="7">
        <v>1</v>
      </c>
      <c r="F10" s="8">
        <v>0</v>
      </c>
      <c r="G10" s="8">
        <v>0</v>
      </c>
      <c r="H10" s="8">
        <v>0</v>
      </c>
      <c r="I10" s="9">
        <v>0</v>
      </c>
      <c r="J10" s="9">
        <v>0</v>
      </c>
      <c r="K10" s="9">
        <v>0</v>
      </c>
      <c r="L10" s="9">
        <v>0</v>
      </c>
      <c r="N10">
        <f t="shared" si="0"/>
        <v>1</v>
      </c>
      <c r="O10">
        <f t="shared" si="1"/>
        <v>0</v>
      </c>
      <c r="P10">
        <f t="shared" si="2"/>
        <v>0</v>
      </c>
    </row>
    <row r="11" spans="1:16">
      <c r="A11" t="s">
        <v>88</v>
      </c>
      <c r="B11" s="7">
        <v>1</v>
      </c>
      <c r="C11" s="7">
        <v>0</v>
      </c>
      <c r="D11" s="7">
        <v>1</v>
      </c>
      <c r="E11" s="7">
        <v>1</v>
      </c>
      <c r="F11" s="8">
        <v>0</v>
      </c>
      <c r="G11" s="8">
        <v>1</v>
      </c>
      <c r="H11" s="8">
        <v>0</v>
      </c>
      <c r="I11" s="9">
        <v>0</v>
      </c>
      <c r="J11" s="9">
        <v>1</v>
      </c>
      <c r="K11" s="9">
        <v>0</v>
      </c>
      <c r="L11" s="9">
        <v>0</v>
      </c>
      <c r="N11">
        <f t="shared" si="0"/>
        <v>1</v>
      </c>
      <c r="O11">
        <f t="shared" si="1"/>
        <v>1</v>
      </c>
      <c r="P11">
        <f t="shared" si="2"/>
        <v>1</v>
      </c>
    </row>
    <row r="12" spans="1:16">
      <c r="A12" t="s">
        <v>89</v>
      </c>
      <c r="B12" s="7">
        <v>0</v>
      </c>
      <c r="C12" s="7">
        <v>0</v>
      </c>
      <c r="D12" s="7">
        <v>0</v>
      </c>
      <c r="E12" s="7">
        <v>0</v>
      </c>
      <c r="F12" s="8">
        <v>0</v>
      </c>
      <c r="G12" s="8">
        <v>0</v>
      </c>
      <c r="H12" s="8">
        <v>0</v>
      </c>
      <c r="I12" s="9">
        <v>0</v>
      </c>
      <c r="J12" s="9">
        <v>0</v>
      </c>
      <c r="K12" s="9">
        <v>0</v>
      </c>
      <c r="L12" s="9">
        <v>0</v>
      </c>
      <c r="N12">
        <f t="shared" si="0"/>
        <v>0</v>
      </c>
      <c r="O12">
        <f t="shared" si="1"/>
        <v>0</v>
      </c>
      <c r="P12">
        <f t="shared" si="2"/>
        <v>0</v>
      </c>
    </row>
    <row r="13" spans="1:16">
      <c r="A13" t="s">
        <v>90</v>
      </c>
      <c r="B13" s="7">
        <v>0</v>
      </c>
      <c r="C13" s="7">
        <v>0</v>
      </c>
      <c r="D13" s="7">
        <v>1</v>
      </c>
      <c r="E13" s="7">
        <v>1</v>
      </c>
      <c r="F13" s="8">
        <v>1</v>
      </c>
      <c r="G13" s="8">
        <v>0</v>
      </c>
      <c r="H13" s="8">
        <v>0</v>
      </c>
      <c r="I13" s="9">
        <v>0</v>
      </c>
      <c r="J13" s="9">
        <v>1</v>
      </c>
      <c r="K13" s="9">
        <v>0</v>
      </c>
      <c r="L13" s="9">
        <v>0</v>
      </c>
      <c r="N13">
        <f t="shared" si="0"/>
        <v>1</v>
      </c>
      <c r="O13">
        <f t="shared" si="1"/>
        <v>1</v>
      </c>
      <c r="P13">
        <f t="shared" si="2"/>
        <v>1</v>
      </c>
    </row>
    <row r="14" spans="1:16">
      <c r="A14" t="s">
        <v>91</v>
      </c>
      <c r="B14" s="7">
        <v>1</v>
      </c>
      <c r="C14" s="7">
        <v>0</v>
      </c>
      <c r="D14" s="7">
        <v>1</v>
      </c>
      <c r="E14" s="7">
        <v>1</v>
      </c>
      <c r="F14" s="8">
        <v>0</v>
      </c>
      <c r="G14" s="8">
        <v>1</v>
      </c>
      <c r="H14" s="8">
        <v>0</v>
      </c>
      <c r="I14" s="9">
        <v>0</v>
      </c>
      <c r="J14" s="9">
        <v>1</v>
      </c>
      <c r="K14" s="9">
        <v>0</v>
      </c>
      <c r="L14" s="9">
        <v>0</v>
      </c>
      <c r="N14">
        <f t="shared" si="0"/>
        <v>1</v>
      </c>
      <c r="O14">
        <f t="shared" si="1"/>
        <v>1</v>
      </c>
      <c r="P14">
        <f t="shared" si="2"/>
        <v>1</v>
      </c>
    </row>
    <row r="15" spans="1:16">
      <c r="A15" t="s">
        <v>92</v>
      </c>
      <c r="B15" s="7">
        <v>1</v>
      </c>
      <c r="C15" s="7">
        <v>0</v>
      </c>
      <c r="D15" s="7">
        <v>1</v>
      </c>
      <c r="E15" s="7">
        <v>1</v>
      </c>
      <c r="F15" s="8">
        <v>0</v>
      </c>
      <c r="G15" s="8">
        <v>1</v>
      </c>
      <c r="H15" s="8">
        <v>0</v>
      </c>
      <c r="I15" s="9">
        <v>0</v>
      </c>
      <c r="J15" s="9">
        <v>1</v>
      </c>
      <c r="K15" s="9">
        <v>0</v>
      </c>
      <c r="L15" s="9">
        <v>0</v>
      </c>
      <c r="N15">
        <f t="shared" si="0"/>
        <v>1</v>
      </c>
      <c r="O15">
        <f t="shared" si="1"/>
        <v>1</v>
      </c>
      <c r="P15">
        <f t="shared" si="2"/>
        <v>1</v>
      </c>
    </row>
    <row r="16" spans="1:16">
      <c r="A16" t="s">
        <v>93</v>
      </c>
      <c r="B16" s="7">
        <v>1</v>
      </c>
      <c r="C16" s="7">
        <v>0</v>
      </c>
      <c r="D16" s="7">
        <v>1</v>
      </c>
      <c r="E16" s="7">
        <v>1</v>
      </c>
      <c r="F16" s="8">
        <v>0</v>
      </c>
      <c r="G16" s="8">
        <v>0</v>
      </c>
      <c r="H16" s="8">
        <v>0</v>
      </c>
      <c r="I16" s="9">
        <v>1</v>
      </c>
      <c r="J16" s="9">
        <v>1</v>
      </c>
      <c r="K16" s="9">
        <v>0</v>
      </c>
      <c r="L16" s="9">
        <v>0</v>
      </c>
      <c r="N16">
        <f t="shared" si="0"/>
        <v>1</v>
      </c>
      <c r="O16">
        <f t="shared" si="1"/>
        <v>0</v>
      </c>
      <c r="P16">
        <f t="shared" si="2"/>
        <v>1</v>
      </c>
    </row>
    <row r="17" spans="1:16">
      <c r="A17" t="s">
        <v>94</v>
      </c>
      <c r="B17" s="7">
        <v>1</v>
      </c>
      <c r="C17" s="7">
        <v>0</v>
      </c>
      <c r="D17" s="7">
        <v>1</v>
      </c>
      <c r="E17" s="7">
        <v>0</v>
      </c>
      <c r="F17" s="8">
        <v>0</v>
      </c>
      <c r="G17" s="8">
        <v>0</v>
      </c>
      <c r="H17" s="8">
        <v>0</v>
      </c>
      <c r="I17" s="9">
        <v>0</v>
      </c>
      <c r="J17" s="9">
        <v>0</v>
      </c>
      <c r="K17" s="9">
        <v>0</v>
      </c>
      <c r="L17" s="9">
        <v>0</v>
      </c>
      <c r="N17">
        <f t="shared" si="0"/>
        <v>1</v>
      </c>
      <c r="O17">
        <f t="shared" si="1"/>
        <v>0</v>
      </c>
      <c r="P17">
        <f t="shared" si="2"/>
        <v>0</v>
      </c>
    </row>
    <row r="18" spans="1:16">
      <c r="A18" t="s">
        <v>95</v>
      </c>
      <c r="B18" s="7">
        <v>1</v>
      </c>
      <c r="C18" s="7">
        <v>0</v>
      </c>
      <c r="D18" s="7">
        <v>1</v>
      </c>
      <c r="E18" s="7">
        <v>0</v>
      </c>
      <c r="F18" s="8">
        <v>0</v>
      </c>
      <c r="G18" s="8">
        <v>0</v>
      </c>
      <c r="H18" s="8">
        <v>0</v>
      </c>
      <c r="I18" s="9">
        <v>0</v>
      </c>
      <c r="J18" s="9">
        <v>1</v>
      </c>
      <c r="K18" s="9">
        <v>0</v>
      </c>
      <c r="L18" s="9">
        <v>0</v>
      </c>
      <c r="N18">
        <f t="shared" si="0"/>
        <v>1</v>
      </c>
      <c r="O18">
        <f t="shared" si="1"/>
        <v>0</v>
      </c>
      <c r="P18">
        <f t="shared" si="2"/>
        <v>1</v>
      </c>
    </row>
    <row r="19" spans="1:16">
      <c r="A19" t="s">
        <v>96</v>
      </c>
      <c r="B19" s="7">
        <v>0</v>
      </c>
      <c r="C19" s="7">
        <v>0</v>
      </c>
      <c r="D19" s="7">
        <v>0</v>
      </c>
      <c r="E19" s="7">
        <v>1</v>
      </c>
      <c r="F19" s="8">
        <v>0</v>
      </c>
      <c r="G19" s="8">
        <v>0</v>
      </c>
      <c r="H19" s="8">
        <v>0</v>
      </c>
      <c r="I19" s="9">
        <v>0</v>
      </c>
      <c r="J19" s="9">
        <v>1</v>
      </c>
      <c r="K19" s="9">
        <v>0</v>
      </c>
      <c r="L19" s="9">
        <v>1</v>
      </c>
      <c r="N19">
        <f t="shared" si="0"/>
        <v>1</v>
      </c>
      <c r="O19">
        <f t="shared" si="1"/>
        <v>0</v>
      </c>
      <c r="P19">
        <f t="shared" si="2"/>
        <v>1</v>
      </c>
    </row>
    <row r="20" spans="1:16">
      <c r="A20" t="s">
        <v>97</v>
      </c>
      <c r="B20" s="7">
        <v>0</v>
      </c>
      <c r="C20" s="7">
        <v>0</v>
      </c>
      <c r="D20" s="7">
        <v>0</v>
      </c>
      <c r="E20" s="7">
        <v>1</v>
      </c>
      <c r="F20" s="8">
        <v>1</v>
      </c>
      <c r="G20" s="8">
        <v>0</v>
      </c>
      <c r="H20" s="8">
        <v>0</v>
      </c>
      <c r="I20" s="9">
        <v>0</v>
      </c>
      <c r="J20" s="9">
        <v>1</v>
      </c>
      <c r="K20" s="9">
        <v>0</v>
      </c>
      <c r="L20" s="9">
        <v>0</v>
      </c>
      <c r="N20">
        <f t="shared" si="0"/>
        <v>1</v>
      </c>
      <c r="O20">
        <f t="shared" si="1"/>
        <v>1</v>
      </c>
      <c r="P20">
        <f t="shared" si="2"/>
        <v>1</v>
      </c>
    </row>
    <row r="21" spans="1:16">
      <c r="A21" t="s">
        <v>98</v>
      </c>
      <c r="B21" s="7">
        <v>1</v>
      </c>
      <c r="C21" s="7">
        <v>0</v>
      </c>
      <c r="D21" s="7">
        <v>0</v>
      </c>
      <c r="E21" s="7">
        <v>1</v>
      </c>
      <c r="F21" s="8">
        <v>0</v>
      </c>
      <c r="G21" s="8">
        <v>0</v>
      </c>
      <c r="H21" s="8">
        <v>0</v>
      </c>
      <c r="I21" s="9">
        <v>1</v>
      </c>
      <c r="J21" s="9">
        <v>1</v>
      </c>
      <c r="K21" s="9">
        <v>0</v>
      </c>
      <c r="L21" s="9">
        <v>0</v>
      </c>
      <c r="N21">
        <f t="shared" si="0"/>
        <v>1</v>
      </c>
      <c r="O21">
        <f t="shared" si="1"/>
        <v>0</v>
      </c>
      <c r="P21">
        <f t="shared" si="2"/>
        <v>1</v>
      </c>
    </row>
    <row r="22" spans="1:16">
      <c r="A22" t="s">
        <v>99</v>
      </c>
      <c r="B22" s="7">
        <v>1</v>
      </c>
      <c r="C22" s="7">
        <v>0</v>
      </c>
      <c r="D22" s="7">
        <v>1</v>
      </c>
      <c r="E22" s="7">
        <v>1</v>
      </c>
      <c r="F22" s="8">
        <v>1</v>
      </c>
      <c r="G22" s="8">
        <v>0</v>
      </c>
      <c r="H22" s="8">
        <v>1</v>
      </c>
      <c r="I22" s="9">
        <v>0</v>
      </c>
      <c r="J22" s="9">
        <v>1</v>
      </c>
      <c r="K22" s="9">
        <v>0</v>
      </c>
      <c r="L22" s="9">
        <v>0</v>
      </c>
      <c r="N22">
        <f t="shared" si="0"/>
        <v>1</v>
      </c>
      <c r="O22">
        <f t="shared" si="1"/>
        <v>1</v>
      </c>
      <c r="P22">
        <f t="shared" si="2"/>
        <v>1</v>
      </c>
    </row>
    <row r="23" spans="1:16">
      <c r="A23" t="s">
        <v>100</v>
      </c>
      <c r="B23" s="7">
        <v>1</v>
      </c>
      <c r="C23" s="7">
        <v>0</v>
      </c>
      <c r="D23" s="7">
        <v>1</v>
      </c>
      <c r="E23" s="7">
        <v>0</v>
      </c>
      <c r="F23" s="8">
        <v>0</v>
      </c>
      <c r="G23" s="8">
        <v>0</v>
      </c>
      <c r="H23" s="8">
        <v>0</v>
      </c>
      <c r="I23" s="9">
        <v>0</v>
      </c>
      <c r="J23" s="9">
        <v>0</v>
      </c>
      <c r="K23" s="9">
        <v>0</v>
      </c>
      <c r="L23" s="9">
        <v>0</v>
      </c>
      <c r="N23">
        <f t="shared" si="0"/>
        <v>1</v>
      </c>
      <c r="O23">
        <f t="shared" si="1"/>
        <v>0</v>
      </c>
      <c r="P23">
        <f t="shared" si="2"/>
        <v>0</v>
      </c>
    </row>
    <row r="24" spans="1:16">
      <c r="A24" t="s">
        <v>101</v>
      </c>
      <c r="B24" s="7">
        <v>1</v>
      </c>
      <c r="C24" s="7">
        <v>0</v>
      </c>
      <c r="D24" s="7">
        <v>1</v>
      </c>
      <c r="E24" s="7">
        <v>1</v>
      </c>
      <c r="F24" s="8">
        <v>0</v>
      </c>
      <c r="G24" s="8">
        <v>0</v>
      </c>
      <c r="H24" s="8">
        <v>0</v>
      </c>
      <c r="I24" s="9">
        <v>1</v>
      </c>
      <c r="J24" s="9">
        <v>1</v>
      </c>
      <c r="K24" s="9">
        <v>0</v>
      </c>
      <c r="L24" s="9">
        <v>0</v>
      </c>
      <c r="N24">
        <f t="shared" si="0"/>
        <v>1</v>
      </c>
      <c r="O24">
        <f t="shared" si="1"/>
        <v>0</v>
      </c>
      <c r="P24">
        <f t="shared" si="2"/>
        <v>1</v>
      </c>
    </row>
    <row r="25" spans="1:16">
      <c r="A25" t="s">
        <v>102</v>
      </c>
      <c r="B25" s="7">
        <v>1</v>
      </c>
      <c r="C25" s="7">
        <v>0</v>
      </c>
      <c r="D25" s="7">
        <v>1</v>
      </c>
      <c r="E25" s="7">
        <v>0</v>
      </c>
      <c r="F25" s="8">
        <v>0</v>
      </c>
      <c r="G25" s="8">
        <v>0</v>
      </c>
      <c r="H25" s="8">
        <v>0</v>
      </c>
      <c r="I25" s="9">
        <v>0</v>
      </c>
      <c r="J25" s="9">
        <v>1</v>
      </c>
      <c r="K25" s="9">
        <v>0</v>
      </c>
      <c r="L25" s="9">
        <v>0</v>
      </c>
      <c r="N25">
        <f t="shared" si="0"/>
        <v>1</v>
      </c>
      <c r="O25">
        <f t="shared" si="1"/>
        <v>0</v>
      </c>
      <c r="P25">
        <f t="shared" si="2"/>
        <v>1</v>
      </c>
    </row>
    <row r="26" spans="1:16">
      <c r="A26" t="s">
        <v>103</v>
      </c>
      <c r="B26" s="7">
        <v>1</v>
      </c>
      <c r="C26" s="7">
        <v>0</v>
      </c>
      <c r="D26" s="7">
        <v>1</v>
      </c>
      <c r="E26" s="7">
        <v>0</v>
      </c>
      <c r="F26" s="8">
        <v>0</v>
      </c>
      <c r="G26" s="8">
        <v>0</v>
      </c>
      <c r="H26" s="8">
        <v>0</v>
      </c>
      <c r="I26" s="9">
        <v>0</v>
      </c>
      <c r="J26" s="9">
        <v>1</v>
      </c>
      <c r="K26" s="9">
        <v>0</v>
      </c>
      <c r="L26" s="9">
        <v>0</v>
      </c>
      <c r="N26">
        <f t="shared" si="0"/>
        <v>1</v>
      </c>
      <c r="O26">
        <f t="shared" si="1"/>
        <v>0</v>
      </c>
      <c r="P26">
        <f t="shared" si="2"/>
        <v>1</v>
      </c>
    </row>
    <row r="27" spans="1:16">
      <c r="A27" t="s">
        <v>104</v>
      </c>
      <c r="B27" s="7">
        <v>1</v>
      </c>
      <c r="C27" s="7">
        <v>0</v>
      </c>
      <c r="D27" s="7">
        <v>1</v>
      </c>
      <c r="E27" s="7">
        <v>0</v>
      </c>
      <c r="F27" s="8">
        <v>0</v>
      </c>
      <c r="G27" s="8">
        <v>0</v>
      </c>
      <c r="H27" s="8">
        <v>0</v>
      </c>
      <c r="I27" s="9">
        <v>0</v>
      </c>
      <c r="J27" s="9">
        <v>0</v>
      </c>
      <c r="K27" s="9">
        <v>0</v>
      </c>
      <c r="L27" s="9">
        <v>0</v>
      </c>
      <c r="N27">
        <f t="shared" si="0"/>
        <v>1</v>
      </c>
      <c r="O27">
        <f t="shared" si="1"/>
        <v>0</v>
      </c>
      <c r="P27">
        <f t="shared" si="2"/>
        <v>0</v>
      </c>
    </row>
    <row r="28" spans="1:16">
      <c r="A28" t="s">
        <v>105</v>
      </c>
      <c r="B28" s="7">
        <v>1</v>
      </c>
      <c r="C28" s="7">
        <v>0</v>
      </c>
      <c r="D28" s="7">
        <v>1</v>
      </c>
      <c r="E28" s="7">
        <v>1</v>
      </c>
      <c r="F28" s="8">
        <v>0</v>
      </c>
      <c r="G28" s="8">
        <v>0</v>
      </c>
      <c r="H28" s="8">
        <v>0</v>
      </c>
      <c r="I28" s="9">
        <v>0</v>
      </c>
      <c r="J28" s="9">
        <v>1</v>
      </c>
      <c r="K28" s="9">
        <v>0</v>
      </c>
      <c r="L28" s="9">
        <v>0</v>
      </c>
      <c r="N28">
        <f t="shared" si="0"/>
        <v>1</v>
      </c>
      <c r="O28">
        <f t="shared" si="1"/>
        <v>0</v>
      </c>
      <c r="P28">
        <f t="shared" si="2"/>
        <v>1</v>
      </c>
    </row>
    <row r="29" spans="1:16">
      <c r="A29" t="s">
        <v>106</v>
      </c>
      <c r="B29" s="7">
        <v>1</v>
      </c>
      <c r="C29" s="7">
        <v>0</v>
      </c>
      <c r="D29" s="7">
        <v>1</v>
      </c>
      <c r="E29" s="7">
        <v>1</v>
      </c>
      <c r="F29" s="8">
        <v>1</v>
      </c>
      <c r="G29" s="8">
        <v>0</v>
      </c>
      <c r="H29" s="8">
        <v>0</v>
      </c>
      <c r="I29" s="9">
        <v>1</v>
      </c>
      <c r="J29" s="9">
        <v>1</v>
      </c>
      <c r="K29" s="9">
        <v>0</v>
      </c>
      <c r="L29" s="9">
        <v>0</v>
      </c>
      <c r="N29">
        <f t="shared" si="0"/>
        <v>1</v>
      </c>
      <c r="O29">
        <f t="shared" si="1"/>
        <v>1</v>
      </c>
      <c r="P29">
        <f t="shared" si="2"/>
        <v>1</v>
      </c>
    </row>
    <row r="30" spans="1:16">
      <c r="A30" t="s">
        <v>107</v>
      </c>
      <c r="B30" s="7">
        <v>0</v>
      </c>
      <c r="C30" s="7">
        <v>0</v>
      </c>
      <c r="D30" s="7">
        <v>0</v>
      </c>
      <c r="E30" s="7">
        <v>1</v>
      </c>
      <c r="F30" s="8">
        <v>0</v>
      </c>
      <c r="G30" s="8">
        <v>0</v>
      </c>
      <c r="H30" s="8">
        <v>0</v>
      </c>
      <c r="I30" s="9">
        <v>1</v>
      </c>
      <c r="J30" s="9">
        <v>1</v>
      </c>
      <c r="K30" s="9">
        <v>1</v>
      </c>
      <c r="L30" s="9">
        <v>1</v>
      </c>
      <c r="N30">
        <f t="shared" si="0"/>
        <v>1</v>
      </c>
      <c r="O30">
        <f t="shared" si="1"/>
        <v>0</v>
      </c>
      <c r="P30">
        <f t="shared" si="2"/>
        <v>1</v>
      </c>
    </row>
    <row r="31" spans="1:16">
      <c r="A31" t="s">
        <v>108</v>
      </c>
      <c r="B31" s="7">
        <v>0</v>
      </c>
      <c r="C31" s="7">
        <v>0</v>
      </c>
      <c r="D31" s="7">
        <v>0</v>
      </c>
      <c r="E31" s="7">
        <v>0</v>
      </c>
      <c r="F31" s="8">
        <v>0</v>
      </c>
      <c r="G31" s="8">
        <v>0</v>
      </c>
      <c r="H31" s="8">
        <v>0</v>
      </c>
      <c r="I31" s="9">
        <v>0</v>
      </c>
      <c r="J31" s="9">
        <v>1</v>
      </c>
      <c r="K31" s="9">
        <v>0</v>
      </c>
      <c r="L31" s="9">
        <v>1</v>
      </c>
      <c r="N31">
        <f t="shared" si="0"/>
        <v>0</v>
      </c>
      <c r="O31">
        <f t="shared" si="1"/>
        <v>0</v>
      </c>
      <c r="P31">
        <f t="shared" si="2"/>
        <v>1</v>
      </c>
    </row>
    <row r="32" spans="1:16">
      <c r="A32" t="s">
        <v>109</v>
      </c>
      <c r="B32" s="7">
        <v>0</v>
      </c>
      <c r="C32" s="7">
        <v>0</v>
      </c>
      <c r="D32" s="7">
        <v>0</v>
      </c>
      <c r="E32" s="7">
        <v>0</v>
      </c>
      <c r="F32" s="8">
        <v>0</v>
      </c>
      <c r="G32" s="8">
        <v>0</v>
      </c>
      <c r="H32" s="8">
        <v>0</v>
      </c>
      <c r="I32" s="9">
        <v>1</v>
      </c>
      <c r="J32" s="9">
        <v>1</v>
      </c>
      <c r="K32" s="9">
        <v>1</v>
      </c>
      <c r="L32" s="9">
        <v>1</v>
      </c>
      <c r="N32">
        <f t="shared" si="0"/>
        <v>0</v>
      </c>
      <c r="O32">
        <f t="shared" si="1"/>
        <v>0</v>
      </c>
      <c r="P32">
        <f t="shared" si="2"/>
        <v>1</v>
      </c>
    </row>
    <row r="33" spans="1:16">
      <c r="A33" t="s">
        <v>110</v>
      </c>
      <c r="B33" s="7">
        <v>1</v>
      </c>
      <c r="C33" s="7">
        <v>0</v>
      </c>
      <c r="D33" s="7">
        <v>0</v>
      </c>
      <c r="E33" s="7">
        <v>0</v>
      </c>
      <c r="F33" s="8">
        <v>0</v>
      </c>
      <c r="G33" s="8">
        <v>0</v>
      </c>
      <c r="H33" s="8">
        <v>0</v>
      </c>
      <c r="I33" s="9">
        <v>0</v>
      </c>
      <c r="J33" s="9">
        <v>0</v>
      </c>
      <c r="K33" s="9">
        <v>0</v>
      </c>
      <c r="L33" s="9">
        <v>0</v>
      </c>
      <c r="N33">
        <f t="shared" si="0"/>
        <v>1</v>
      </c>
      <c r="O33">
        <f t="shared" si="1"/>
        <v>0</v>
      </c>
      <c r="P33">
        <f t="shared" si="2"/>
        <v>0</v>
      </c>
    </row>
    <row r="34" spans="1:16">
      <c r="A34" t="s">
        <v>111</v>
      </c>
      <c r="B34" s="7">
        <v>1</v>
      </c>
      <c r="C34" s="7">
        <v>0</v>
      </c>
      <c r="D34" s="7">
        <v>1</v>
      </c>
      <c r="E34" s="7">
        <v>0</v>
      </c>
      <c r="F34" s="8">
        <v>0</v>
      </c>
      <c r="G34" s="8">
        <v>0</v>
      </c>
      <c r="H34" s="8">
        <v>0</v>
      </c>
      <c r="I34" s="9">
        <v>0</v>
      </c>
      <c r="J34" s="9">
        <v>0</v>
      </c>
      <c r="K34" s="9">
        <v>0</v>
      </c>
      <c r="L34" s="9">
        <v>0</v>
      </c>
      <c r="N34">
        <f t="shared" si="0"/>
        <v>1</v>
      </c>
      <c r="O34">
        <f t="shared" si="1"/>
        <v>0</v>
      </c>
      <c r="P34">
        <f t="shared" si="2"/>
        <v>0</v>
      </c>
    </row>
    <row r="35" spans="1:16">
      <c r="A35" t="s">
        <v>112</v>
      </c>
      <c r="B35" s="7">
        <v>0</v>
      </c>
      <c r="C35" s="7">
        <v>0</v>
      </c>
      <c r="D35" s="7">
        <v>1</v>
      </c>
      <c r="E35" s="7">
        <v>0</v>
      </c>
      <c r="F35" s="8">
        <v>1</v>
      </c>
      <c r="G35" s="8">
        <v>0</v>
      </c>
      <c r="H35" s="8">
        <v>0</v>
      </c>
      <c r="I35" s="9">
        <v>0</v>
      </c>
      <c r="J35" s="9">
        <v>0</v>
      </c>
      <c r="K35" s="9">
        <v>0</v>
      </c>
      <c r="L35" s="9">
        <v>0</v>
      </c>
      <c r="N35">
        <f t="shared" ref="N35:N65" si="3">IF(SUM(B35:E35)&gt;0,1,0)</f>
        <v>1</v>
      </c>
      <c r="O35">
        <f t="shared" ref="O35:O65" si="4">IF(SUM(F35:H35)&gt;0,1,0)</f>
        <v>1</v>
      </c>
      <c r="P35">
        <f t="shared" ref="P35:P65" si="5">IF(SUM(I35:L35)&gt;0,1,0)</f>
        <v>0</v>
      </c>
    </row>
    <row r="36" spans="1:16">
      <c r="A36" t="s">
        <v>113</v>
      </c>
      <c r="B36" s="7">
        <v>0</v>
      </c>
      <c r="C36" s="7">
        <v>0</v>
      </c>
      <c r="D36" s="7">
        <v>0</v>
      </c>
      <c r="E36" s="7">
        <v>1</v>
      </c>
      <c r="F36" s="8">
        <v>0</v>
      </c>
      <c r="G36" s="8">
        <v>0</v>
      </c>
      <c r="H36" s="8">
        <v>0</v>
      </c>
      <c r="I36" s="9">
        <v>1</v>
      </c>
      <c r="J36" s="9">
        <v>1</v>
      </c>
      <c r="K36" s="9">
        <v>0</v>
      </c>
      <c r="L36" s="9">
        <v>0</v>
      </c>
      <c r="N36">
        <f t="shared" si="3"/>
        <v>1</v>
      </c>
      <c r="O36">
        <f t="shared" si="4"/>
        <v>0</v>
      </c>
      <c r="P36">
        <f t="shared" si="5"/>
        <v>1</v>
      </c>
    </row>
    <row r="37" spans="1:16">
      <c r="A37" t="s">
        <v>114</v>
      </c>
      <c r="B37" s="7">
        <v>1</v>
      </c>
      <c r="C37" s="7">
        <v>0</v>
      </c>
      <c r="D37" s="7">
        <v>1</v>
      </c>
      <c r="E37" s="7">
        <v>0</v>
      </c>
      <c r="F37" s="8">
        <v>1</v>
      </c>
      <c r="G37" s="8">
        <v>0</v>
      </c>
      <c r="H37" s="8">
        <v>0</v>
      </c>
      <c r="I37" s="9">
        <v>0</v>
      </c>
      <c r="J37" s="9">
        <v>1</v>
      </c>
      <c r="K37" s="9">
        <v>0</v>
      </c>
      <c r="L37" s="9">
        <v>0</v>
      </c>
      <c r="N37">
        <f t="shared" si="3"/>
        <v>1</v>
      </c>
      <c r="O37">
        <f t="shared" si="4"/>
        <v>1</v>
      </c>
      <c r="P37">
        <f t="shared" si="5"/>
        <v>1</v>
      </c>
    </row>
    <row r="38" spans="1:16">
      <c r="A38" t="s">
        <v>115</v>
      </c>
      <c r="B38" s="7">
        <v>1</v>
      </c>
      <c r="C38" s="7">
        <v>0</v>
      </c>
      <c r="D38" s="7">
        <v>1</v>
      </c>
      <c r="E38" s="7">
        <v>1</v>
      </c>
      <c r="F38" s="8">
        <v>0</v>
      </c>
      <c r="G38" s="8">
        <v>1</v>
      </c>
      <c r="H38" s="8">
        <v>0</v>
      </c>
      <c r="I38" s="9">
        <v>0</v>
      </c>
      <c r="J38" s="9">
        <v>1</v>
      </c>
      <c r="K38" s="9">
        <v>0</v>
      </c>
      <c r="L38" s="9">
        <v>0</v>
      </c>
      <c r="N38">
        <f t="shared" si="3"/>
        <v>1</v>
      </c>
      <c r="O38">
        <f t="shared" si="4"/>
        <v>1</v>
      </c>
      <c r="P38">
        <f t="shared" si="5"/>
        <v>1</v>
      </c>
    </row>
    <row r="39" spans="1:16">
      <c r="A39" t="s">
        <v>116</v>
      </c>
      <c r="B39" s="7">
        <v>0</v>
      </c>
      <c r="C39" s="7">
        <v>0</v>
      </c>
      <c r="D39" s="7">
        <v>1</v>
      </c>
      <c r="E39" s="7">
        <v>1</v>
      </c>
      <c r="F39" s="8">
        <v>0</v>
      </c>
      <c r="G39" s="8">
        <v>0</v>
      </c>
      <c r="H39" s="8">
        <v>0</v>
      </c>
      <c r="I39" s="9">
        <v>0</v>
      </c>
      <c r="J39" s="9">
        <v>1</v>
      </c>
      <c r="K39" s="9">
        <v>0</v>
      </c>
      <c r="L39" s="9">
        <v>0</v>
      </c>
      <c r="N39">
        <f t="shared" si="3"/>
        <v>1</v>
      </c>
      <c r="O39">
        <f t="shared" si="4"/>
        <v>0</v>
      </c>
      <c r="P39">
        <f t="shared" si="5"/>
        <v>1</v>
      </c>
    </row>
    <row r="40" spans="1:16">
      <c r="A40" t="s">
        <v>117</v>
      </c>
      <c r="B40" s="7">
        <v>0</v>
      </c>
      <c r="C40" s="7">
        <v>0</v>
      </c>
      <c r="D40" s="7">
        <v>0</v>
      </c>
      <c r="E40" s="7">
        <v>0</v>
      </c>
      <c r="F40" s="8">
        <v>0</v>
      </c>
      <c r="G40" s="8">
        <v>0</v>
      </c>
      <c r="H40" s="8">
        <v>0</v>
      </c>
      <c r="I40" s="9">
        <v>1</v>
      </c>
      <c r="J40" s="9">
        <v>1</v>
      </c>
      <c r="K40" s="9">
        <v>0</v>
      </c>
      <c r="L40" s="9">
        <v>0</v>
      </c>
      <c r="N40">
        <f t="shared" si="3"/>
        <v>0</v>
      </c>
      <c r="O40">
        <f t="shared" si="4"/>
        <v>0</v>
      </c>
      <c r="P40">
        <f t="shared" si="5"/>
        <v>1</v>
      </c>
    </row>
    <row r="41" spans="1:16">
      <c r="A41" t="s">
        <v>118</v>
      </c>
      <c r="B41" s="7">
        <v>0</v>
      </c>
      <c r="C41" s="7">
        <v>0</v>
      </c>
      <c r="D41" s="7">
        <v>0</v>
      </c>
      <c r="E41" s="7">
        <v>1</v>
      </c>
      <c r="F41" s="8">
        <v>1</v>
      </c>
      <c r="G41" s="8">
        <v>0</v>
      </c>
      <c r="H41" s="8">
        <v>0</v>
      </c>
      <c r="I41" s="9">
        <v>0</v>
      </c>
      <c r="J41" s="9">
        <v>1</v>
      </c>
      <c r="K41" s="9">
        <v>0</v>
      </c>
      <c r="L41" s="9">
        <v>0</v>
      </c>
      <c r="N41">
        <f t="shared" si="3"/>
        <v>1</v>
      </c>
      <c r="O41">
        <f t="shared" si="4"/>
        <v>1</v>
      </c>
      <c r="P41">
        <f t="shared" si="5"/>
        <v>1</v>
      </c>
    </row>
    <row r="42" spans="1:16">
      <c r="A42" t="s">
        <v>119</v>
      </c>
      <c r="B42" s="7">
        <v>1</v>
      </c>
      <c r="C42" s="7">
        <v>0</v>
      </c>
      <c r="D42" s="7">
        <v>1</v>
      </c>
      <c r="E42" s="7">
        <v>1</v>
      </c>
      <c r="F42" s="8">
        <v>1</v>
      </c>
      <c r="G42" s="8">
        <v>0</v>
      </c>
      <c r="H42" s="8">
        <v>0</v>
      </c>
      <c r="I42" s="9">
        <v>0</v>
      </c>
      <c r="J42" s="9">
        <v>0</v>
      </c>
      <c r="K42" s="9">
        <v>0</v>
      </c>
      <c r="L42" s="9">
        <v>0</v>
      </c>
      <c r="N42">
        <f t="shared" si="3"/>
        <v>1</v>
      </c>
      <c r="O42">
        <f t="shared" si="4"/>
        <v>1</v>
      </c>
      <c r="P42">
        <f t="shared" si="5"/>
        <v>0</v>
      </c>
    </row>
    <row r="43" spans="1:16">
      <c r="A43" t="s">
        <v>120</v>
      </c>
      <c r="B43" s="7">
        <v>1</v>
      </c>
      <c r="C43" s="7">
        <v>0</v>
      </c>
      <c r="D43" s="7">
        <v>1</v>
      </c>
      <c r="E43" s="7">
        <v>0</v>
      </c>
      <c r="F43" s="8">
        <v>0</v>
      </c>
      <c r="G43" s="8">
        <v>1</v>
      </c>
      <c r="H43" s="8">
        <v>0</v>
      </c>
      <c r="I43" s="9">
        <v>0</v>
      </c>
      <c r="J43" s="9">
        <v>0</v>
      </c>
      <c r="K43" s="9">
        <v>0</v>
      </c>
      <c r="L43" s="9">
        <v>0</v>
      </c>
      <c r="N43">
        <f t="shared" si="3"/>
        <v>1</v>
      </c>
      <c r="O43">
        <f t="shared" si="4"/>
        <v>1</v>
      </c>
      <c r="P43">
        <f t="shared" si="5"/>
        <v>0</v>
      </c>
    </row>
    <row r="44" spans="1:16">
      <c r="A44" t="s">
        <v>121</v>
      </c>
      <c r="B44" s="7">
        <v>0</v>
      </c>
      <c r="C44" s="7">
        <v>0</v>
      </c>
      <c r="D44" s="7">
        <v>1</v>
      </c>
      <c r="E44" s="7">
        <v>0</v>
      </c>
      <c r="F44" s="8">
        <v>1</v>
      </c>
      <c r="G44" s="8">
        <v>1</v>
      </c>
      <c r="H44" s="8">
        <v>1</v>
      </c>
      <c r="I44" s="9">
        <v>0</v>
      </c>
      <c r="J44" s="9">
        <v>0</v>
      </c>
      <c r="K44" s="9">
        <v>0</v>
      </c>
      <c r="L44" s="9">
        <v>0</v>
      </c>
      <c r="N44">
        <f t="shared" si="3"/>
        <v>1</v>
      </c>
      <c r="O44">
        <f t="shared" si="4"/>
        <v>1</v>
      </c>
      <c r="P44">
        <f t="shared" si="5"/>
        <v>0</v>
      </c>
    </row>
    <row r="45" spans="1:16">
      <c r="A45" t="s">
        <v>122</v>
      </c>
      <c r="B45" s="7">
        <v>0</v>
      </c>
      <c r="C45" s="7">
        <v>0</v>
      </c>
      <c r="D45" s="7">
        <v>1</v>
      </c>
      <c r="E45" s="7">
        <v>0</v>
      </c>
      <c r="F45" s="8">
        <v>0</v>
      </c>
      <c r="G45" s="8">
        <v>1</v>
      </c>
      <c r="H45" s="8">
        <v>0</v>
      </c>
      <c r="I45" s="9">
        <v>0</v>
      </c>
      <c r="J45" s="9">
        <v>1</v>
      </c>
      <c r="K45" s="9">
        <v>0</v>
      </c>
      <c r="L45" s="9">
        <v>0</v>
      </c>
      <c r="N45">
        <f t="shared" si="3"/>
        <v>1</v>
      </c>
      <c r="O45">
        <f t="shared" si="4"/>
        <v>1</v>
      </c>
      <c r="P45">
        <f t="shared" si="5"/>
        <v>1</v>
      </c>
    </row>
    <row r="46" spans="1:16">
      <c r="A46" t="s">
        <v>123</v>
      </c>
      <c r="B46" s="7">
        <v>0</v>
      </c>
      <c r="C46" s="7">
        <v>0</v>
      </c>
      <c r="D46" s="7">
        <v>0</v>
      </c>
      <c r="E46" s="7">
        <v>0</v>
      </c>
      <c r="F46" s="8">
        <v>0</v>
      </c>
      <c r="G46" s="8">
        <v>0</v>
      </c>
      <c r="H46" s="8">
        <v>0</v>
      </c>
      <c r="I46" s="9">
        <v>1</v>
      </c>
      <c r="J46" s="9">
        <v>1</v>
      </c>
      <c r="K46" s="9">
        <v>0</v>
      </c>
      <c r="L46" s="9">
        <v>1</v>
      </c>
      <c r="N46">
        <f t="shared" si="3"/>
        <v>0</v>
      </c>
      <c r="O46">
        <f t="shared" si="4"/>
        <v>0</v>
      </c>
      <c r="P46">
        <f t="shared" si="5"/>
        <v>1</v>
      </c>
    </row>
    <row r="47" spans="1:16">
      <c r="A47" t="s">
        <v>124</v>
      </c>
      <c r="B47" s="7">
        <v>0</v>
      </c>
      <c r="C47" s="7">
        <v>0</v>
      </c>
      <c r="D47" s="7">
        <v>0</v>
      </c>
      <c r="E47" s="7">
        <v>0</v>
      </c>
      <c r="F47" s="8">
        <v>0</v>
      </c>
      <c r="G47" s="8">
        <v>1</v>
      </c>
      <c r="H47" s="8">
        <v>1</v>
      </c>
      <c r="I47" s="9">
        <v>0</v>
      </c>
      <c r="J47" s="9">
        <v>1</v>
      </c>
      <c r="K47" s="9">
        <v>0</v>
      </c>
      <c r="L47" s="9">
        <v>0</v>
      </c>
      <c r="N47">
        <f t="shared" si="3"/>
        <v>0</v>
      </c>
      <c r="O47">
        <f t="shared" si="4"/>
        <v>1</v>
      </c>
      <c r="P47">
        <f t="shared" si="5"/>
        <v>1</v>
      </c>
    </row>
    <row r="48" spans="1:16">
      <c r="A48" t="s">
        <v>125</v>
      </c>
      <c r="B48" s="7">
        <v>0</v>
      </c>
      <c r="C48" s="7">
        <v>0</v>
      </c>
      <c r="D48" s="7">
        <v>0</v>
      </c>
      <c r="E48" s="7">
        <v>1</v>
      </c>
      <c r="F48" s="8">
        <v>0</v>
      </c>
      <c r="G48" s="8">
        <v>1</v>
      </c>
      <c r="H48" s="8">
        <v>0</v>
      </c>
      <c r="I48" s="9">
        <v>1</v>
      </c>
      <c r="J48" s="9">
        <v>1</v>
      </c>
      <c r="K48" s="9">
        <v>0</v>
      </c>
      <c r="L48" s="9">
        <v>0</v>
      </c>
      <c r="N48">
        <f t="shared" si="3"/>
        <v>1</v>
      </c>
      <c r="O48">
        <f t="shared" si="4"/>
        <v>1</v>
      </c>
      <c r="P48">
        <f t="shared" si="5"/>
        <v>1</v>
      </c>
    </row>
    <row r="49" spans="1:16">
      <c r="A49" t="s">
        <v>126</v>
      </c>
      <c r="B49" s="7">
        <v>1</v>
      </c>
      <c r="C49" s="7">
        <v>0</v>
      </c>
      <c r="D49" s="7">
        <v>1</v>
      </c>
      <c r="E49" s="7">
        <v>1</v>
      </c>
      <c r="F49" s="8">
        <v>0</v>
      </c>
      <c r="G49" s="8">
        <v>1</v>
      </c>
      <c r="H49" s="8">
        <v>0</v>
      </c>
      <c r="I49" s="9">
        <v>0</v>
      </c>
      <c r="J49" s="9">
        <v>1</v>
      </c>
      <c r="K49" s="9">
        <v>0</v>
      </c>
      <c r="L49" s="9">
        <v>0</v>
      </c>
      <c r="N49">
        <f t="shared" si="3"/>
        <v>1</v>
      </c>
      <c r="O49">
        <f t="shared" si="4"/>
        <v>1</v>
      </c>
      <c r="P49">
        <f t="shared" si="5"/>
        <v>1</v>
      </c>
    </row>
    <row r="50" spans="1:16">
      <c r="A50" t="s">
        <v>127</v>
      </c>
      <c r="B50" s="7">
        <v>0</v>
      </c>
      <c r="C50" s="7">
        <v>0</v>
      </c>
      <c r="D50" s="7">
        <v>1</v>
      </c>
      <c r="E50" s="7">
        <v>0</v>
      </c>
      <c r="F50" s="8">
        <v>1</v>
      </c>
      <c r="G50" s="8">
        <v>0</v>
      </c>
      <c r="H50" s="8">
        <v>0</v>
      </c>
      <c r="I50" s="9">
        <v>0</v>
      </c>
      <c r="J50" s="9">
        <v>1</v>
      </c>
      <c r="K50" s="9">
        <v>0</v>
      </c>
      <c r="L50" s="9">
        <v>0</v>
      </c>
      <c r="N50">
        <f t="shared" si="3"/>
        <v>1</v>
      </c>
      <c r="O50">
        <f t="shared" si="4"/>
        <v>1</v>
      </c>
      <c r="P50">
        <f t="shared" si="5"/>
        <v>1</v>
      </c>
    </row>
    <row r="51" spans="1:16">
      <c r="A51" t="s">
        <v>128</v>
      </c>
      <c r="B51" s="7">
        <v>1</v>
      </c>
      <c r="C51" s="7">
        <v>0</v>
      </c>
      <c r="D51" s="7">
        <v>0</v>
      </c>
      <c r="E51" s="7">
        <v>1</v>
      </c>
      <c r="F51" s="8">
        <v>0</v>
      </c>
      <c r="G51" s="8">
        <v>1</v>
      </c>
      <c r="H51" s="8">
        <v>0</v>
      </c>
      <c r="I51" s="9">
        <v>0</v>
      </c>
      <c r="J51" s="9">
        <v>0</v>
      </c>
      <c r="K51" s="9">
        <v>0</v>
      </c>
      <c r="L51" s="9">
        <v>0</v>
      </c>
      <c r="N51">
        <f t="shared" si="3"/>
        <v>1</v>
      </c>
      <c r="O51">
        <f t="shared" si="4"/>
        <v>1</v>
      </c>
      <c r="P51">
        <f t="shared" si="5"/>
        <v>0</v>
      </c>
    </row>
    <row r="52" spans="1:16">
      <c r="A52" t="s">
        <v>129</v>
      </c>
      <c r="B52" s="7">
        <v>1</v>
      </c>
      <c r="C52" s="7">
        <v>0</v>
      </c>
      <c r="D52" s="7">
        <v>1</v>
      </c>
      <c r="E52" s="7">
        <v>0</v>
      </c>
      <c r="F52" s="8">
        <v>0</v>
      </c>
      <c r="G52" s="8">
        <v>0</v>
      </c>
      <c r="H52" s="8">
        <v>0</v>
      </c>
      <c r="I52" s="9">
        <v>0</v>
      </c>
      <c r="J52" s="9">
        <v>0</v>
      </c>
      <c r="K52" s="9">
        <v>0</v>
      </c>
      <c r="L52" s="9">
        <v>0</v>
      </c>
      <c r="N52">
        <f t="shared" si="3"/>
        <v>1</v>
      </c>
      <c r="O52">
        <f t="shared" si="4"/>
        <v>0</v>
      </c>
      <c r="P52">
        <f t="shared" si="5"/>
        <v>0</v>
      </c>
    </row>
    <row r="53" spans="1:16">
      <c r="A53" t="s">
        <v>130</v>
      </c>
      <c r="B53" s="7">
        <v>1</v>
      </c>
      <c r="C53" s="7">
        <v>0</v>
      </c>
      <c r="D53" s="7">
        <v>1</v>
      </c>
      <c r="E53" s="7">
        <v>0</v>
      </c>
      <c r="F53" s="8">
        <v>0</v>
      </c>
      <c r="G53" s="8">
        <v>0</v>
      </c>
      <c r="H53" s="8">
        <v>0</v>
      </c>
      <c r="I53" s="9">
        <v>0</v>
      </c>
      <c r="J53" s="9">
        <v>0</v>
      </c>
      <c r="K53" s="9">
        <v>0</v>
      </c>
      <c r="L53" s="9">
        <v>0</v>
      </c>
      <c r="N53">
        <f t="shared" si="3"/>
        <v>1</v>
      </c>
      <c r="O53">
        <f t="shared" si="4"/>
        <v>0</v>
      </c>
      <c r="P53">
        <f t="shared" si="5"/>
        <v>0</v>
      </c>
    </row>
    <row r="54" spans="1:16">
      <c r="A54" t="s">
        <v>131</v>
      </c>
      <c r="B54" s="7">
        <v>1</v>
      </c>
      <c r="C54" s="7">
        <v>0</v>
      </c>
      <c r="D54" s="7">
        <v>1</v>
      </c>
      <c r="E54" s="7">
        <v>1</v>
      </c>
      <c r="F54" s="8">
        <v>0</v>
      </c>
      <c r="G54" s="8">
        <v>1</v>
      </c>
      <c r="H54" s="8">
        <v>0</v>
      </c>
      <c r="I54" s="9">
        <v>0</v>
      </c>
      <c r="J54" s="9">
        <v>1</v>
      </c>
      <c r="K54" s="9">
        <v>0</v>
      </c>
      <c r="L54" s="9">
        <v>0</v>
      </c>
      <c r="N54">
        <f t="shared" si="3"/>
        <v>1</v>
      </c>
      <c r="O54">
        <f t="shared" si="4"/>
        <v>1</v>
      </c>
      <c r="P54">
        <f t="shared" si="5"/>
        <v>1</v>
      </c>
    </row>
    <row r="55" spans="1:16">
      <c r="A55" t="s">
        <v>132</v>
      </c>
      <c r="B55" s="7">
        <v>1</v>
      </c>
      <c r="C55" s="7">
        <v>0</v>
      </c>
      <c r="D55" s="7">
        <v>1</v>
      </c>
      <c r="E55" s="7">
        <v>0</v>
      </c>
      <c r="F55" s="8">
        <v>0</v>
      </c>
      <c r="G55" s="8">
        <v>1</v>
      </c>
      <c r="H55" s="8">
        <v>0</v>
      </c>
      <c r="I55" s="9">
        <v>0</v>
      </c>
      <c r="J55" s="9">
        <v>0</v>
      </c>
      <c r="K55" s="9">
        <v>0</v>
      </c>
      <c r="L55" s="9">
        <v>0</v>
      </c>
      <c r="N55">
        <f t="shared" si="3"/>
        <v>1</v>
      </c>
      <c r="O55">
        <f t="shared" si="4"/>
        <v>1</v>
      </c>
      <c r="P55">
        <f t="shared" si="5"/>
        <v>0</v>
      </c>
    </row>
    <row r="56" spans="1:16">
      <c r="A56" t="s">
        <v>133</v>
      </c>
      <c r="B56" s="7">
        <v>0</v>
      </c>
      <c r="C56" s="7">
        <v>0</v>
      </c>
      <c r="D56" s="7">
        <v>0</v>
      </c>
      <c r="E56" s="7">
        <v>1</v>
      </c>
      <c r="F56" s="8">
        <v>0</v>
      </c>
      <c r="G56" s="8">
        <v>0</v>
      </c>
      <c r="H56" s="8">
        <v>0</v>
      </c>
      <c r="I56" s="9">
        <v>0</v>
      </c>
      <c r="J56" s="9">
        <v>1</v>
      </c>
      <c r="K56" s="9">
        <v>0</v>
      </c>
      <c r="L56" s="9">
        <v>0</v>
      </c>
      <c r="N56">
        <f t="shared" si="3"/>
        <v>1</v>
      </c>
      <c r="O56">
        <f t="shared" si="4"/>
        <v>0</v>
      </c>
      <c r="P56">
        <f t="shared" si="5"/>
        <v>1</v>
      </c>
    </row>
    <row r="57" spans="1:16">
      <c r="A57" t="s">
        <v>134</v>
      </c>
      <c r="B57" s="7">
        <v>1</v>
      </c>
      <c r="C57" s="7">
        <v>0</v>
      </c>
      <c r="D57" s="7">
        <v>1</v>
      </c>
      <c r="E57" s="7">
        <v>1</v>
      </c>
      <c r="F57" s="8">
        <v>0</v>
      </c>
      <c r="G57" s="8">
        <v>0</v>
      </c>
      <c r="H57" s="8">
        <v>0</v>
      </c>
      <c r="I57" s="9">
        <v>0</v>
      </c>
      <c r="J57" s="9">
        <v>0</v>
      </c>
      <c r="K57" s="9">
        <v>0</v>
      </c>
      <c r="L57" s="9">
        <v>0</v>
      </c>
      <c r="N57">
        <f t="shared" si="3"/>
        <v>1</v>
      </c>
      <c r="O57">
        <f t="shared" si="4"/>
        <v>0</v>
      </c>
      <c r="P57">
        <f t="shared" si="5"/>
        <v>0</v>
      </c>
    </row>
    <row r="58" spans="1:16">
      <c r="A58" t="s">
        <v>135</v>
      </c>
      <c r="B58" s="7">
        <v>1</v>
      </c>
      <c r="C58" s="7">
        <v>0</v>
      </c>
      <c r="D58" s="7">
        <v>0</v>
      </c>
      <c r="E58" s="7">
        <v>1</v>
      </c>
      <c r="F58" s="8">
        <v>0</v>
      </c>
      <c r="G58" s="8">
        <v>1</v>
      </c>
      <c r="H58" s="8">
        <v>0</v>
      </c>
      <c r="I58" s="9">
        <v>0</v>
      </c>
      <c r="J58" s="9">
        <v>1</v>
      </c>
      <c r="K58" s="9">
        <v>0</v>
      </c>
      <c r="L58" s="9">
        <v>0</v>
      </c>
      <c r="N58">
        <f t="shared" si="3"/>
        <v>1</v>
      </c>
      <c r="O58">
        <f t="shared" si="4"/>
        <v>1</v>
      </c>
      <c r="P58">
        <f t="shared" si="5"/>
        <v>1</v>
      </c>
    </row>
    <row r="59" spans="1:16">
      <c r="A59" t="s">
        <v>136</v>
      </c>
      <c r="B59" s="7">
        <v>1</v>
      </c>
      <c r="C59" s="7">
        <v>0</v>
      </c>
      <c r="D59" s="7">
        <v>0</v>
      </c>
      <c r="E59" s="7">
        <v>0</v>
      </c>
      <c r="F59" s="8">
        <v>1</v>
      </c>
      <c r="G59" s="8">
        <v>0</v>
      </c>
      <c r="H59" s="8">
        <v>0</v>
      </c>
      <c r="I59" s="9">
        <v>0</v>
      </c>
      <c r="J59" s="9">
        <v>0</v>
      </c>
      <c r="K59" s="9">
        <v>0</v>
      </c>
      <c r="L59" s="9">
        <v>0</v>
      </c>
      <c r="N59">
        <f t="shared" si="3"/>
        <v>1</v>
      </c>
      <c r="O59">
        <f t="shared" si="4"/>
        <v>1</v>
      </c>
      <c r="P59">
        <f t="shared" si="5"/>
        <v>0</v>
      </c>
    </row>
    <row r="60" spans="1:16">
      <c r="A60" t="s">
        <v>137</v>
      </c>
      <c r="B60" s="7">
        <v>1</v>
      </c>
      <c r="C60" s="7">
        <v>0</v>
      </c>
      <c r="D60" s="7">
        <v>0</v>
      </c>
      <c r="E60" s="7">
        <v>0</v>
      </c>
      <c r="F60" s="8">
        <v>1</v>
      </c>
      <c r="G60" s="8">
        <v>1</v>
      </c>
      <c r="H60" s="8">
        <v>0</v>
      </c>
      <c r="I60" s="9">
        <v>0</v>
      </c>
      <c r="J60" s="9">
        <v>1</v>
      </c>
      <c r="K60" s="9">
        <v>1</v>
      </c>
      <c r="L60" s="9">
        <v>0</v>
      </c>
      <c r="N60">
        <f t="shared" si="3"/>
        <v>1</v>
      </c>
      <c r="O60">
        <f t="shared" si="4"/>
        <v>1</v>
      </c>
      <c r="P60">
        <f t="shared" si="5"/>
        <v>1</v>
      </c>
    </row>
    <row r="61" spans="1:16">
      <c r="A61" t="s">
        <v>138</v>
      </c>
      <c r="B61" s="7">
        <v>1</v>
      </c>
      <c r="C61" s="7">
        <v>0</v>
      </c>
      <c r="D61" s="7">
        <v>1</v>
      </c>
      <c r="E61" s="7">
        <v>0</v>
      </c>
      <c r="F61" s="8">
        <v>1</v>
      </c>
      <c r="G61" s="8">
        <v>0</v>
      </c>
      <c r="H61" s="8">
        <v>1</v>
      </c>
      <c r="I61" s="9">
        <v>1</v>
      </c>
      <c r="J61" s="9">
        <v>0</v>
      </c>
      <c r="K61" s="9">
        <v>0</v>
      </c>
      <c r="L61" s="9">
        <v>0</v>
      </c>
      <c r="N61">
        <f t="shared" si="3"/>
        <v>1</v>
      </c>
      <c r="O61">
        <f t="shared" si="4"/>
        <v>1</v>
      </c>
      <c r="P61">
        <f t="shared" si="5"/>
        <v>1</v>
      </c>
    </row>
    <row r="62" spans="1:16">
      <c r="A62" t="s">
        <v>139</v>
      </c>
      <c r="B62" s="7">
        <v>1</v>
      </c>
      <c r="C62" s="7">
        <v>0</v>
      </c>
      <c r="D62" s="7">
        <v>1</v>
      </c>
      <c r="E62" s="7">
        <v>0</v>
      </c>
      <c r="F62" s="8">
        <v>0</v>
      </c>
      <c r="G62" s="8">
        <v>1</v>
      </c>
      <c r="H62" s="8">
        <v>0</v>
      </c>
      <c r="I62" s="9">
        <v>0</v>
      </c>
      <c r="J62" s="9">
        <v>0</v>
      </c>
      <c r="K62" s="9">
        <v>1</v>
      </c>
      <c r="L62" s="9">
        <v>0</v>
      </c>
      <c r="N62">
        <f t="shared" si="3"/>
        <v>1</v>
      </c>
      <c r="O62">
        <f t="shared" si="4"/>
        <v>1</v>
      </c>
      <c r="P62">
        <f t="shared" si="5"/>
        <v>1</v>
      </c>
    </row>
    <row r="63" spans="1:16">
      <c r="A63" t="s">
        <v>140</v>
      </c>
      <c r="B63" s="7">
        <v>1</v>
      </c>
      <c r="C63" s="7">
        <v>0</v>
      </c>
      <c r="D63" s="7">
        <v>1</v>
      </c>
      <c r="E63" s="7">
        <v>0</v>
      </c>
      <c r="F63" s="8">
        <v>0</v>
      </c>
      <c r="G63" s="8">
        <v>1</v>
      </c>
      <c r="H63" s="8">
        <v>0</v>
      </c>
      <c r="I63" s="9">
        <v>0</v>
      </c>
      <c r="J63" s="9">
        <v>0</v>
      </c>
      <c r="K63" s="9">
        <v>0</v>
      </c>
      <c r="L63" s="9">
        <v>0</v>
      </c>
      <c r="N63">
        <f t="shared" si="3"/>
        <v>1</v>
      </c>
      <c r="O63">
        <f t="shared" si="4"/>
        <v>1</v>
      </c>
      <c r="P63">
        <f t="shared" si="5"/>
        <v>0</v>
      </c>
    </row>
    <row r="64" spans="1:16">
      <c r="A64" t="s">
        <v>141</v>
      </c>
      <c r="B64" s="7">
        <v>1</v>
      </c>
      <c r="C64" s="7">
        <v>0</v>
      </c>
      <c r="D64" s="7">
        <v>1</v>
      </c>
      <c r="E64" s="7">
        <v>1</v>
      </c>
      <c r="F64" s="8">
        <v>0</v>
      </c>
      <c r="G64" s="8">
        <v>1</v>
      </c>
      <c r="H64" s="8">
        <v>0</v>
      </c>
      <c r="I64" s="9">
        <v>0</v>
      </c>
      <c r="J64" s="9">
        <v>1</v>
      </c>
      <c r="K64" s="9">
        <v>0</v>
      </c>
      <c r="L64" s="9">
        <v>0</v>
      </c>
      <c r="N64">
        <f t="shared" si="3"/>
        <v>1</v>
      </c>
      <c r="O64">
        <f t="shared" si="4"/>
        <v>1</v>
      </c>
      <c r="P64">
        <f t="shared" si="5"/>
        <v>1</v>
      </c>
    </row>
    <row r="65" spans="1:16">
      <c r="A65" t="s">
        <v>142</v>
      </c>
      <c r="B65" s="7">
        <v>1</v>
      </c>
      <c r="C65" s="7">
        <v>0</v>
      </c>
      <c r="D65" s="7">
        <v>1</v>
      </c>
      <c r="E65" s="7">
        <v>1</v>
      </c>
      <c r="F65" s="8">
        <v>1</v>
      </c>
      <c r="G65" s="8">
        <v>0</v>
      </c>
      <c r="H65" s="8">
        <v>0</v>
      </c>
      <c r="I65" s="9">
        <v>0</v>
      </c>
      <c r="J65" s="9">
        <v>0</v>
      </c>
      <c r="K65" s="9">
        <v>0</v>
      </c>
      <c r="L65" s="9">
        <v>0</v>
      </c>
      <c r="N65">
        <f t="shared" si="3"/>
        <v>1</v>
      </c>
      <c r="O65">
        <f t="shared" si="4"/>
        <v>1</v>
      </c>
      <c r="P65">
        <f t="shared" si="5"/>
        <v>0</v>
      </c>
    </row>
    <row r="66" spans="13:16">
      <c r="M66" t="s">
        <v>143</v>
      </c>
      <c r="N66">
        <f>SUM(N2:N65)</f>
        <v>57</v>
      </c>
      <c r="O66">
        <f>SUM(O2:O65)</f>
        <v>31</v>
      </c>
      <c r="P66">
        <f>SUM(P2:P65)</f>
        <v>44</v>
      </c>
    </row>
    <row r="69" spans="13:16">
      <c r="M69" t="s">
        <v>144</v>
      </c>
      <c r="N69">
        <v>63</v>
      </c>
      <c r="O69">
        <v>28</v>
      </c>
      <c r="P69">
        <v>42</v>
      </c>
    </row>
  </sheetData>
  <sortState ref="A2:L67">
    <sortCondition ref="A2"/>
  </sortState>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6"/>
  <sheetViews>
    <sheetView tabSelected="1" workbookViewId="0">
      <selection activeCell="C9" sqref="C9"/>
    </sheetView>
  </sheetViews>
  <sheetFormatPr defaultColWidth="9" defaultRowHeight="14" outlineLevelCol="5"/>
  <cols>
    <col min="1" max="1" width="71.5" style="17" customWidth="1"/>
    <col min="2" max="2" width="21.2727272727273" style="18" customWidth="1"/>
    <col min="3" max="3" width="47.8181818181818" style="18" customWidth="1"/>
    <col min="4" max="4" width="46.6363636363636" style="18" customWidth="1"/>
    <col min="5" max="5" width="255" customWidth="1"/>
    <col min="6" max="6" width="46.2545454545455" customWidth="1"/>
  </cols>
  <sheetData>
    <row r="1" spans="1:5">
      <c r="A1" s="17" t="s">
        <v>145</v>
      </c>
      <c r="B1" s="18" t="s">
        <v>146</v>
      </c>
      <c r="C1" s="18" t="s">
        <v>147</v>
      </c>
      <c r="D1" s="18" t="s">
        <v>148</v>
      </c>
      <c r="E1" t="s">
        <v>149</v>
      </c>
    </row>
    <row r="2" spans="1:2">
      <c r="A2" s="17" t="s">
        <v>150</v>
      </c>
      <c r="B2" s="18">
        <v>0</v>
      </c>
    </row>
    <row r="3" spans="1:2">
      <c r="A3" s="17" t="s">
        <v>151</v>
      </c>
      <c r="B3" s="18">
        <v>0</v>
      </c>
    </row>
    <row r="4" ht="30" customHeight="1" spans="1:5">
      <c r="A4" s="19" t="s">
        <v>152</v>
      </c>
      <c r="B4" s="18">
        <v>1</v>
      </c>
      <c r="C4" s="18" t="s">
        <v>153</v>
      </c>
      <c r="D4" s="18" t="s">
        <v>12</v>
      </c>
      <c r="E4" s="20" t="s">
        <v>154</v>
      </c>
    </row>
    <row r="5" ht="42" customHeight="1" spans="1:6">
      <c r="A5" s="19" t="s">
        <v>155</v>
      </c>
      <c r="B5" s="18">
        <v>2</v>
      </c>
      <c r="C5" s="18" t="s">
        <v>153</v>
      </c>
      <c r="D5" s="21" t="s">
        <v>156</v>
      </c>
      <c r="E5" s="22" t="s">
        <v>157</v>
      </c>
      <c r="F5" s="20" t="s">
        <v>158</v>
      </c>
    </row>
    <row r="6" spans="1:5">
      <c r="A6" s="17" t="s">
        <v>159</v>
      </c>
      <c r="B6" s="18">
        <v>0</v>
      </c>
      <c r="D6" s="21"/>
      <c r="E6" s="20"/>
    </row>
    <row r="7" spans="1:2">
      <c r="A7" s="17" t="s">
        <v>160</v>
      </c>
      <c r="B7" s="18">
        <v>0</v>
      </c>
    </row>
    <row r="8" ht="44" customHeight="1" spans="1:5">
      <c r="A8" s="23" t="s">
        <v>161</v>
      </c>
      <c r="B8" s="18">
        <v>1</v>
      </c>
      <c r="C8" s="18" t="s">
        <v>162</v>
      </c>
      <c r="D8" s="18" t="s">
        <v>12</v>
      </c>
      <c r="E8" s="20" t="s">
        <v>163</v>
      </c>
    </row>
    <row r="9" spans="1:2">
      <c r="A9" s="17" t="s">
        <v>164</v>
      </c>
      <c r="B9" s="18">
        <v>0</v>
      </c>
    </row>
    <row r="10" spans="1:2">
      <c r="A10" s="17" t="s">
        <v>165</v>
      </c>
      <c r="B10" s="18">
        <v>0</v>
      </c>
    </row>
    <row r="11" spans="1:2">
      <c r="A11" s="17" t="s">
        <v>166</v>
      </c>
      <c r="B11" s="18">
        <v>0</v>
      </c>
    </row>
    <row r="12" spans="1:2">
      <c r="A12" s="17" t="s">
        <v>167</v>
      </c>
      <c r="B12" s="18">
        <v>0</v>
      </c>
    </row>
    <row r="13" spans="1:2">
      <c r="A13" s="17" t="s">
        <v>168</v>
      </c>
      <c r="B13" s="18">
        <v>0</v>
      </c>
    </row>
    <row r="14" spans="1:2">
      <c r="A14" s="17" t="s">
        <v>169</v>
      </c>
      <c r="B14" s="18">
        <v>0</v>
      </c>
    </row>
    <row r="15" spans="1:2">
      <c r="A15" s="17" t="s">
        <v>170</v>
      </c>
      <c r="B15" s="18">
        <v>0</v>
      </c>
    </row>
    <row r="16" spans="1:2">
      <c r="A16" s="17" t="s">
        <v>171</v>
      </c>
      <c r="B16" s="18">
        <v>0</v>
      </c>
    </row>
    <row r="17" spans="1:2">
      <c r="A17" s="17" t="s">
        <v>172</v>
      </c>
      <c r="B17" s="18">
        <v>0</v>
      </c>
    </row>
    <row r="18" spans="1:2">
      <c r="A18" s="17" t="s">
        <v>173</v>
      </c>
      <c r="B18" s="18">
        <v>0</v>
      </c>
    </row>
    <row r="19" ht="69" customHeight="1" spans="1:5">
      <c r="A19" s="23" t="s">
        <v>174</v>
      </c>
      <c r="B19" s="18">
        <v>2</v>
      </c>
      <c r="C19" s="18" t="s">
        <v>162</v>
      </c>
      <c r="D19" s="18" t="s">
        <v>175</v>
      </c>
      <c r="E19" s="24" t="s">
        <v>176</v>
      </c>
    </row>
    <row r="20" spans="1:2">
      <c r="A20" s="17" t="s">
        <v>177</v>
      </c>
      <c r="B20" s="18">
        <v>0</v>
      </c>
    </row>
    <row r="21" ht="80" customHeight="1" spans="1:5">
      <c r="A21" s="23" t="s">
        <v>178</v>
      </c>
      <c r="B21" s="18">
        <v>2</v>
      </c>
      <c r="C21" s="18" t="s">
        <v>162</v>
      </c>
      <c r="D21" s="21" t="s">
        <v>156</v>
      </c>
      <c r="E21" s="24" t="s">
        <v>179</v>
      </c>
    </row>
    <row r="22" ht="33" customHeight="1" spans="1:5">
      <c r="A22" s="25" t="s">
        <v>180</v>
      </c>
      <c r="B22" s="18">
        <v>1</v>
      </c>
      <c r="C22" s="18" t="s">
        <v>181</v>
      </c>
      <c r="D22" s="18" t="s">
        <v>13</v>
      </c>
      <c r="E22" s="24" t="s">
        <v>182</v>
      </c>
    </row>
    <row r="23" spans="1:2">
      <c r="A23" s="17" t="s">
        <v>183</v>
      </c>
      <c r="B23" s="18">
        <v>0</v>
      </c>
    </row>
    <row r="24" ht="55" customHeight="1" spans="1:5">
      <c r="A24" s="25" t="s">
        <v>184</v>
      </c>
      <c r="B24" s="18">
        <v>1</v>
      </c>
      <c r="D24" s="18" t="s">
        <v>12</v>
      </c>
      <c r="E24" s="24" t="s">
        <v>185</v>
      </c>
    </row>
    <row r="25" ht="90" customHeight="1" spans="1:5">
      <c r="A25" s="19" t="s">
        <v>186</v>
      </c>
      <c r="B25" s="18">
        <v>1</v>
      </c>
      <c r="C25" s="18" t="s">
        <v>153</v>
      </c>
      <c r="D25" s="18" t="s">
        <v>12</v>
      </c>
      <c r="E25" s="24" t="s">
        <v>187</v>
      </c>
    </row>
    <row r="26" spans="1:2">
      <c r="A26" s="17" t="s">
        <v>188</v>
      </c>
      <c r="B26" s="18">
        <v>0</v>
      </c>
    </row>
    <row r="27" spans="1:2">
      <c r="A27" s="17" t="s">
        <v>189</v>
      </c>
      <c r="B27" s="18">
        <v>0</v>
      </c>
    </row>
    <row r="28" spans="1:2">
      <c r="A28" s="17" t="s">
        <v>190</v>
      </c>
      <c r="B28" s="18">
        <v>0</v>
      </c>
    </row>
    <row r="29" ht="47" customHeight="1" spans="1:5">
      <c r="A29" s="25" t="s">
        <v>191</v>
      </c>
      <c r="B29" s="18">
        <v>3</v>
      </c>
      <c r="C29" s="18" t="s">
        <v>181</v>
      </c>
      <c r="D29" s="18" t="s">
        <v>192</v>
      </c>
      <c r="E29" s="24" t="s">
        <v>193</v>
      </c>
    </row>
    <row r="30" spans="1:2">
      <c r="A30" s="17" t="s">
        <v>194</v>
      </c>
      <c r="B30" s="18">
        <v>0</v>
      </c>
    </row>
    <row r="31" spans="1:2">
      <c r="A31" s="17" t="s">
        <v>195</v>
      </c>
      <c r="B31" s="18">
        <v>0</v>
      </c>
    </row>
    <row r="34" spans="1:1">
      <c r="A34" s="26" t="s">
        <v>181</v>
      </c>
    </row>
    <row r="35" spans="1:1">
      <c r="A35" s="27" t="s">
        <v>162</v>
      </c>
    </row>
    <row r="36" spans="1:1">
      <c r="A36" s="28" t="s">
        <v>153</v>
      </c>
    </row>
  </sheetData>
  <autoFilter xmlns:etc="http://www.wps.cn/officeDocument/2017/etCustomData" ref="A1:D31" etc:filterBottomFollowUsedRange="0">
    <extLst/>
  </autoFilter>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65"/>
  <sheetViews>
    <sheetView workbookViewId="0">
      <selection activeCell="O8" sqref="O8"/>
    </sheetView>
  </sheetViews>
  <sheetFormatPr defaultColWidth="9" defaultRowHeight="14"/>
  <cols>
    <col min="1" max="1" width="71.5" style="3" customWidth="1"/>
    <col min="2" max="2" width="3.62727272727273" style="3" customWidth="1"/>
    <col min="3" max="6" width="3.62727272727273" style="4" customWidth="1"/>
    <col min="7" max="9" width="3.62727272727273" style="5" customWidth="1"/>
    <col min="10" max="11" width="3.62727272727273" style="6" customWidth="1"/>
    <col min="12" max="13" width="4.75454545454545" style="6" customWidth="1"/>
    <col min="16" max="19" width="3.62727272727273" style="7" customWidth="1"/>
    <col min="20" max="22" width="3.62727272727273" style="8" customWidth="1"/>
    <col min="23" max="24" width="3.62727272727273" style="9" customWidth="1"/>
    <col min="25" max="26" width="4.75454545454545" style="9" customWidth="1"/>
  </cols>
  <sheetData>
    <row r="1" spans="1:26">
      <c r="A1" s="10" t="s">
        <v>0</v>
      </c>
      <c r="B1" s="10" t="s">
        <v>144</v>
      </c>
      <c r="C1" s="11" t="s">
        <v>1</v>
      </c>
      <c r="D1" s="11" t="s">
        <v>2</v>
      </c>
      <c r="E1" s="11" t="s">
        <v>3</v>
      </c>
      <c r="F1" s="11" t="s">
        <v>4</v>
      </c>
      <c r="G1" s="12" t="s">
        <v>5</v>
      </c>
      <c r="H1" s="12" t="s">
        <v>6</v>
      </c>
      <c r="I1" s="12" t="s">
        <v>7</v>
      </c>
      <c r="J1" s="15" t="s">
        <v>8</v>
      </c>
      <c r="K1" s="15" t="s">
        <v>9</v>
      </c>
      <c r="L1" s="15" t="s">
        <v>10</v>
      </c>
      <c r="M1" s="15" t="s">
        <v>11</v>
      </c>
      <c r="O1" t="s">
        <v>143</v>
      </c>
      <c r="P1" s="16" t="s">
        <v>1</v>
      </c>
      <c r="Q1" s="16" t="s">
        <v>2</v>
      </c>
      <c r="R1" s="16" t="s">
        <v>3</v>
      </c>
      <c r="S1" s="16" t="s">
        <v>4</v>
      </c>
      <c r="T1" s="12" t="s">
        <v>5</v>
      </c>
      <c r="U1" s="12" t="s">
        <v>6</v>
      </c>
      <c r="V1" s="12" t="s">
        <v>7</v>
      </c>
      <c r="W1" s="15" t="s">
        <v>8</v>
      </c>
      <c r="X1" s="15" t="s">
        <v>9</v>
      </c>
      <c r="Y1" s="15" t="s">
        <v>10</v>
      </c>
      <c r="Z1" s="15" t="s">
        <v>11</v>
      </c>
    </row>
    <row r="2" s="1" customFormat="1" spans="1:26">
      <c r="A2" s="13" t="s">
        <v>15</v>
      </c>
      <c r="B2" s="13"/>
      <c r="C2" s="13">
        <v>1</v>
      </c>
      <c r="D2" s="13"/>
      <c r="E2" s="13">
        <v>1</v>
      </c>
      <c r="F2" s="13">
        <v>1</v>
      </c>
      <c r="G2" s="13">
        <v>1</v>
      </c>
      <c r="H2" s="13"/>
      <c r="I2" s="13"/>
      <c r="J2" s="13">
        <v>1</v>
      </c>
      <c r="K2" s="13">
        <v>1</v>
      </c>
      <c r="L2" s="13"/>
      <c r="M2" s="13"/>
      <c r="P2" s="1">
        <v>1</v>
      </c>
      <c r="Q2" s="1">
        <v>0</v>
      </c>
      <c r="R2" s="1">
        <v>1</v>
      </c>
      <c r="S2" s="1">
        <v>0</v>
      </c>
      <c r="T2" s="1">
        <v>0</v>
      </c>
      <c r="U2" s="1">
        <v>0</v>
      </c>
      <c r="V2" s="1">
        <v>0</v>
      </c>
      <c r="W2" s="1">
        <v>0</v>
      </c>
      <c r="X2" s="1">
        <v>1</v>
      </c>
      <c r="Y2" s="1">
        <v>0</v>
      </c>
      <c r="Z2" s="1">
        <v>0</v>
      </c>
    </row>
    <row r="3" spans="1:26">
      <c r="A3" s="3" t="s">
        <v>16</v>
      </c>
      <c r="C3" s="4">
        <v>1</v>
      </c>
      <c r="E3" s="4">
        <v>1</v>
      </c>
      <c r="K3" s="6">
        <v>1</v>
      </c>
      <c r="P3" s="7">
        <v>1</v>
      </c>
      <c r="Q3" s="7">
        <v>0</v>
      </c>
      <c r="R3" s="7">
        <v>1</v>
      </c>
      <c r="S3" s="7">
        <v>0</v>
      </c>
      <c r="T3" s="8">
        <v>0</v>
      </c>
      <c r="U3" s="8">
        <v>0</v>
      </c>
      <c r="V3" s="8">
        <v>0</v>
      </c>
      <c r="W3" s="9">
        <v>0</v>
      </c>
      <c r="X3" s="9">
        <v>1</v>
      </c>
      <c r="Y3" s="9">
        <v>0</v>
      </c>
      <c r="Z3" s="9">
        <v>0</v>
      </c>
    </row>
    <row r="4" spans="1:26">
      <c r="A4" s="3" t="s">
        <v>17</v>
      </c>
      <c r="C4" s="4">
        <v>1</v>
      </c>
      <c r="E4" s="4">
        <v>1</v>
      </c>
      <c r="F4" s="4">
        <v>1</v>
      </c>
      <c r="K4" s="6">
        <v>1</v>
      </c>
      <c r="P4" s="7">
        <v>1</v>
      </c>
      <c r="Q4" s="7">
        <v>0</v>
      </c>
      <c r="R4" s="7">
        <v>1</v>
      </c>
      <c r="S4" s="7">
        <v>1</v>
      </c>
      <c r="T4" s="8">
        <v>0</v>
      </c>
      <c r="U4" s="8">
        <v>0</v>
      </c>
      <c r="V4" s="8">
        <v>0</v>
      </c>
      <c r="W4" s="9">
        <v>0</v>
      </c>
      <c r="X4" s="9">
        <v>1</v>
      </c>
      <c r="Y4" s="9">
        <v>0</v>
      </c>
      <c r="Z4" s="9">
        <v>0</v>
      </c>
    </row>
    <row r="5" spans="1:26">
      <c r="A5" s="3" t="s">
        <v>18</v>
      </c>
      <c r="C5" s="4">
        <v>1</v>
      </c>
      <c r="E5" s="4">
        <v>1</v>
      </c>
      <c r="K5" s="6">
        <v>1</v>
      </c>
      <c r="P5" s="7">
        <v>1</v>
      </c>
      <c r="Q5" s="7">
        <v>0</v>
      </c>
      <c r="R5" s="7">
        <v>1</v>
      </c>
      <c r="S5" s="7">
        <v>0</v>
      </c>
      <c r="T5" s="8">
        <v>0</v>
      </c>
      <c r="U5" s="8">
        <v>0</v>
      </c>
      <c r="V5" s="8">
        <v>0</v>
      </c>
      <c r="W5" s="9">
        <v>0</v>
      </c>
      <c r="X5" s="9">
        <v>1</v>
      </c>
      <c r="Y5" s="9">
        <v>0</v>
      </c>
      <c r="Z5" s="9">
        <v>0</v>
      </c>
    </row>
    <row r="6" spans="1:26">
      <c r="A6" s="3" t="s">
        <v>19</v>
      </c>
      <c r="C6" s="4">
        <v>1</v>
      </c>
      <c r="J6" s="6">
        <v>1</v>
      </c>
      <c r="P6" s="7">
        <v>0</v>
      </c>
      <c r="Q6" s="7">
        <v>0</v>
      </c>
      <c r="R6" s="7">
        <v>0</v>
      </c>
      <c r="S6" s="7">
        <v>0</v>
      </c>
      <c r="T6" s="8">
        <v>0</v>
      </c>
      <c r="U6" s="8">
        <v>0</v>
      </c>
      <c r="V6" s="8">
        <v>0</v>
      </c>
      <c r="W6" s="9">
        <v>1</v>
      </c>
      <c r="X6" s="9">
        <v>0</v>
      </c>
      <c r="Y6" s="9">
        <v>0</v>
      </c>
      <c r="Z6" s="9">
        <v>0</v>
      </c>
    </row>
    <row r="7" spans="1:26">
      <c r="A7" s="3" t="s">
        <v>20</v>
      </c>
      <c r="C7" s="4">
        <v>1</v>
      </c>
      <c r="E7" s="4">
        <v>1</v>
      </c>
      <c r="F7" s="4">
        <v>1</v>
      </c>
      <c r="L7" s="6">
        <v>1</v>
      </c>
      <c r="M7" s="6">
        <v>1</v>
      </c>
      <c r="P7" s="7">
        <v>0</v>
      </c>
      <c r="Q7" s="7">
        <v>0</v>
      </c>
      <c r="R7" s="7">
        <v>0</v>
      </c>
      <c r="S7" s="7">
        <v>1</v>
      </c>
      <c r="T7" s="8">
        <v>0</v>
      </c>
      <c r="U7" s="8">
        <v>0</v>
      </c>
      <c r="V7" s="8">
        <v>0</v>
      </c>
      <c r="W7" s="9">
        <v>0</v>
      </c>
      <c r="X7" s="9">
        <v>1</v>
      </c>
      <c r="Y7" s="9">
        <v>0</v>
      </c>
      <c r="Z7" s="9">
        <v>1</v>
      </c>
    </row>
    <row r="8" spans="1:26">
      <c r="A8" s="3" t="s">
        <v>21</v>
      </c>
      <c r="C8" s="4">
        <v>1</v>
      </c>
      <c r="E8" s="4">
        <v>1</v>
      </c>
      <c r="F8" s="4">
        <v>1</v>
      </c>
      <c r="K8" s="6">
        <v>1</v>
      </c>
      <c r="L8" s="6">
        <v>1</v>
      </c>
      <c r="P8" s="7">
        <v>0</v>
      </c>
      <c r="Q8" s="7">
        <v>0</v>
      </c>
      <c r="R8" s="7">
        <v>0</v>
      </c>
      <c r="S8" s="7">
        <v>1</v>
      </c>
      <c r="T8" s="8">
        <v>0</v>
      </c>
      <c r="U8" s="8">
        <v>0</v>
      </c>
      <c r="V8" s="8">
        <v>0</v>
      </c>
      <c r="W8" s="9">
        <v>1</v>
      </c>
      <c r="X8" s="9">
        <v>1</v>
      </c>
      <c r="Y8" s="9">
        <v>1</v>
      </c>
      <c r="Z8" s="9">
        <v>1</v>
      </c>
    </row>
    <row r="9" s="2" customFormat="1" spans="1:26">
      <c r="A9" s="14" t="s">
        <v>22</v>
      </c>
      <c r="B9" s="14"/>
      <c r="C9" s="14">
        <v>1</v>
      </c>
      <c r="D9" s="14"/>
      <c r="E9" s="14">
        <v>1</v>
      </c>
      <c r="F9" s="14"/>
      <c r="G9" s="14"/>
      <c r="H9" s="14"/>
      <c r="I9" s="14"/>
      <c r="J9" s="14"/>
      <c r="K9" s="14"/>
      <c r="L9" s="14">
        <v>1</v>
      </c>
      <c r="M9" s="14"/>
      <c r="P9" s="2">
        <v>0</v>
      </c>
      <c r="Q9" s="2">
        <v>0</v>
      </c>
      <c r="R9" s="2">
        <v>1</v>
      </c>
      <c r="S9" s="2">
        <v>1</v>
      </c>
      <c r="T9" s="2">
        <v>0</v>
      </c>
      <c r="U9" s="2">
        <v>1</v>
      </c>
      <c r="V9" s="2">
        <v>0</v>
      </c>
      <c r="W9" s="2">
        <v>0</v>
      </c>
      <c r="X9" s="2">
        <v>0</v>
      </c>
      <c r="Y9" s="2">
        <v>0</v>
      </c>
      <c r="Z9" s="2">
        <v>0</v>
      </c>
    </row>
    <row r="10" spans="1:26">
      <c r="A10" s="3" t="s">
        <v>23</v>
      </c>
      <c r="C10" s="4">
        <v>1</v>
      </c>
      <c r="E10" s="4">
        <v>1</v>
      </c>
      <c r="F10" s="4">
        <v>1</v>
      </c>
      <c r="P10" s="7">
        <v>1</v>
      </c>
      <c r="Q10" s="7">
        <v>0</v>
      </c>
      <c r="R10" s="7">
        <v>1</v>
      </c>
      <c r="S10" s="7">
        <v>1</v>
      </c>
      <c r="T10" s="8">
        <v>0</v>
      </c>
      <c r="U10" s="8">
        <v>0</v>
      </c>
      <c r="V10" s="8">
        <v>0</v>
      </c>
      <c r="W10" s="9">
        <v>0</v>
      </c>
      <c r="X10" s="9">
        <v>0</v>
      </c>
      <c r="Y10" s="9">
        <v>0</v>
      </c>
      <c r="Z10" s="9">
        <v>0</v>
      </c>
    </row>
    <row r="11" s="2" customFormat="1" spans="1:26">
      <c r="A11" s="14" t="s">
        <v>24</v>
      </c>
      <c r="B11" s="14"/>
      <c r="C11" s="14">
        <v>1</v>
      </c>
      <c r="D11" s="14"/>
      <c r="E11" s="14">
        <v>1</v>
      </c>
      <c r="F11" s="14"/>
      <c r="G11" s="14"/>
      <c r="H11" s="14"/>
      <c r="I11" s="14"/>
      <c r="J11" s="14"/>
      <c r="K11" s="14">
        <v>1</v>
      </c>
      <c r="L11" s="14"/>
      <c r="M11" s="14"/>
      <c r="P11" s="2">
        <v>1</v>
      </c>
      <c r="Q11" s="2">
        <v>0</v>
      </c>
      <c r="R11" s="2">
        <v>1</v>
      </c>
      <c r="S11" s="2">
        <v>1</v>
      </c>
      <c r="T11" s="2">
        <v>0</v>
      </c>
      <c r="U11" s="2">
        <v>1</v>
      </c>
      <c r="V11" s="2">
        <v>0</v>
      </c>
      <c r="W11" s="2">
        <v>0</v>
      </c>
      <c r="X11" s="2">
        <v>1</v>
      </c>
      <c r="Y11" s="2">
        <v>0</v>
      </c>
      <c r="Z11" s="2">
        <v>0</v>
      </c>
    </row>
    <row r="12" spans="1:26">
      <c r="A12" s="3" t="s">
        <v>25</v>
      </c>
      <c r="E12" s="4">
        <v>1</v>
      </c>
      <c r="P12" s="7">
        <v>0</v>
      </c>
      <c r="Q12" s="7">
        <v>0</v>
      </c>
      <c r="R12" s="7">
        <v>0</v>
      </c>
      <c r="S12" s="7">
        <v>0</v>
      </c>
      <c r="T12" s="8">
        <v>0</v>
      </c>
      <c r="U12" s="8">
        <v>0</v>
      </c>
      <c r="V12" s="8">
        <v>0</v>
      </c>
      <c r="W12" s="9">
        <v>0</v>
      </c>
      <c r="X12" s="9">
        <v>0</v>
      </c>
      <c r="Y12" s="9">
        <v>0</v>
      </c>
      <c r="Z12" s="9">
        <v>0</v>
      </c>
    </row>
    <row r="13" spans="1:26">
      <c r="A13" s="3" t="s">
        <v>26</v>
      </c>
      <c r="E13" s="4">
        <v>1</v>
      </c>
      <c r="F13" s="4">
        <v>1</v>
      </c>
      <c r="G13" s="5">
        <v>1</v>
      </c>
      <c r="P13" s="7">
        <v>0</v>
      </c>
      <c r="Q13" s="7">
        <v>0</v>
      </c>
      <c r="R13" s="7">
        <v>1</v>
      </c>
      <c r="S13" s="7">
        <v>1</v>
      </c>
      <c r="T13" s="8">
        <v>1</v>
      </c>
      <c r="U13" s="8">
        <v>0</v>
      </c>
      <c r="V13" s="8">
        <v>0</v>
      </c>
      <c r="W13" s="9">
        <v>0</v>
      </c>
      <c r="X13" s="9">
        <v>1</v>
      </c>
      <c r="Y13" s="9">
        <v>0</v>
      </c>
      <c r="Z13" s="9">
        <v>0</v>
      </c>
    </row>
    <row r="14" spans="1:26">
      <c r="A14" s="3" t="s">
        <v>27</v>
      </c>
      <c r="C14" s="4">
        <v>1</v>
      </c>
      <c r="E14" s="4">
        <v>1</v>
      </c>
      <c r="F14" s="4">
        <v>1</v>
      </c>
      <c r="H14" s="5">
        <v>1</v>
      </c>
      <c r="P14" s="7">
        <v>1</v>
      </c>
      <c r="Q14" s="7">
        <v>0</v>
      </c>
      <c r="R14" s="7">
        <v>1</v>
      </c>
      <c r="S14" s="7">
        <v>1</v>
      </c>
      <c r="T14" s="8">
        <v>0</v>
      </c>
      <c r="U14" s="8">
        <v>1</v>
      </c>
      <c r="V14" s="8">
        <v>0</v>
      </c>
      <c r="W14" s="9">
        <v>0</v>
      </c>
      <c r="X14" s="9">
        <v>1</v>
      </c>
      <c r="Y14" s="9">
        <v>0</v>
      </c>
      <c r="Z14" s="9">
        <v>0</v>
      </c>
    </row>
    <row r="15" s="2" customFormat="1" spans="1:26">
      <c r="A15" s="14" t="s">
        <v>28</v>
      </c>
      <c r="B15" s="14"/>
      <c r="C15" s="14">
        <v>1</v>
      </c>
      <c r="D15" s="14"/>
      <c r="E15" s="14">
        <v>1</v>
      </c>
      <c r="F15" s="14">
        <v>1</v>
      </c>
      <c r="G15" s="14"/>
      <c r="H15" s="14"/>
      <c r="I15" s="14"/>
      <c r="J15" s="14">
        <v>1</v>
      </c>
      <c r="K15" s="14">
        <v>1</v>
      </c>
      <c r="L15" s="14"/>
      <c r="M15" s="14"/>
      <c r="P15" s="2">
        <v>1</v>
      </c>
      <c r="Q15" s="2">
        <v>0</v>
      </c>
      <c r="R15" s="2">
        <v>1</v>
      </c>
      <c r="S15" s="2">
        <v>1</v>
      </c>
      <c r="T15" s="2">
        <v>0</v>
      </c>
      <c r="U15" s="2">
        <v>1</v>
      </c>
      <c r="V15" s="2">
        <v>0</v>
      </c>
      <c r="W15" s="2">
        <v>0</v>
      </c>
      <c r="X15" s="2">
        <v>1</v>
      </c>
      <c r="Y15" s="2">
        <v>0</v>
      </c>
      <c r="Z15" s="2">
        <v>0</v>
      </c>
    </row>
    <row r="16" spans="1:26">
      <c r="A16" s="3" t="s">
        <v>29</v>
      </c>
      <c r="C16" s="4">
        <v>1</v>
      </c>
      <c r="E16" s="4">
        <v>1</v>
      </c>
      <c r="F16" s="4">
        <v>1</v>
      </c>
      <c r="K16" s="6">
        <v>1</v>
      </c>
      <c r="L16" s="6">
        <v>1</v>
      </c>
      <c r="P16" s="7">
        <v>1</v>
      </c>
      <c r="Q16" s="7">
        <v>0</v>
      </c>
      <c r="R16" s="7">
        <v>1</v>
      </c>
      <c r="S16" s="7">
        <v>1</v>
      </c>
      <c r="T16" s="8">
        <v>0</v>
      </c>
      <c r="U16" s="8">
        <v>0</v>
      </c>
      <c r="V16" s="8">
        <v>0</v>
      </c>
      <c r="W16" s="9">
        <v>1</v>
      </c>
      <c r="X16" s="9">
        <v>1</v>
      </c>
      <c r="Y16" s="9">
        <v>0</v>
      </c>
      <c r="Z16" s="9">
        <v>0</v>
      </c>
    </row>
    <row r="17" spans="1:26">
      <c r="A17" s="3" t="s">
        <v>30</v>
      </c>
      <c r="C17" s="4">
        <v>1</v>
      </c>
      <c r="E17" s="4">
        <v>1</v>
      </c>
      <c r="K17" s="6">
        <v>1</v>
      </c>
      <c r="P17" s="7">
        <v>1</v>
      </c>
      <c r="Q17" s="7">
        <v>0</v>
      </c>
      <c r="R17" s="7">
        <v>1</v>
      </c>
      <c r="S17" s="7">
        <v>0</v>
      </c>
      <c r="T17" s="8">
        <v>0</v>
      </c>
      <c r="U17" s="8">
        <v>0</v>
      </c>
      <c r="V17" s="8">
        <v>0</v>
      </c>
      <c r="W17" s="9">
        <v>0</v>
      </c>
      <c r="X17" s="9">
        <v>0</v>
      </c>
      <c r="Y17" s="9">
        <v>0</v>
      </c>
      <c r="Z17" s="9">
        <v>0</v>
      </c>
    </row>
    <row r="18" s="1" customFormat="1" spans="1:26">
      <c r="A18" s="13" t="s">
        <v>31</v>
      </c>
      <c r="B18" s="13"/>
      <c r="C18" s="13"/>
      <c r="D18" s="13"/>
      <c r="E18" s="13">
        <v>1</v>
      </c>
      <c r="F18" s="13"/>
      <c r="G18" s="13">
        <v>1</v>
      </c>
      <c r="H18" s="13">
        <v>1</v>
      </c>
      <c r="I18" s="13"/>
      <c r="J18" s="13"/>
      <c r="K18" s="13">
        <v>1</v>
      </c>
      <c r="L18" s="13"/>
      <c r="M18" s="13"/>
      <c r="P18" s="1">
        <v>1</v>
      </c>
      <c r="Q18" s="1">
        <v>0</v>
      </c>
      <c r="R18" s="1">
        <v>1</v>
      </c>
      <c r="S18" s="1">
        <v>0</v>
      </c>
      <c r="T18" s="1">
        <v>0</v>
      </c>
      <c r="U18" s="1">
        <v>0</v>
      </c>
      <c r="V18" s="1">
        <v>0</v>
      </c>
      <c r="W18" s="1">
        <v>0</v>
      </c>
      <c r="X18" s="1">
        <v>1</v>
      </c>
      <c r="Y18" s="1">
        <v>0</v>
      </c>
      <c r="Z18" s="1">
        <v>0</v>
      </c>
    </row>
    <row r="19" spans="1:26">
      <c r="A19" s="3" t="s">
        <v>32</v>
      </c>
      <c r="C19" s="4">
        <v>1</v>
      </c>
      <c r="E19" s="4">
        <v>1</v>
      </c>
      <c r="F19" s="4">
        <v>1</v>
      </c>
      <c r="K19" s="6">
        <v>1</v>
      </c>
      <c r="L19" s="6">
        <v>1</v>
      </c>
      <c r="M19" s="6">
        <v>1</v>
      </c>
      <c r="P19" s="7">
        <v>0</v>
      </c>
      <c r="Q19" s="7">
        <v>0</v>
      </c>
      <c r="R19" s="7">
        <v>0</v>
      </c>
      <c r="S19" s="7">
        <v>1</v>
      </c>
      <c r="T19" s="8">
        <v>0</v>
      </c>
      <c r="U19" s="8">
        <v>0</v>
      </c>
      <c r="V19" s="8">
        <v>0</v>
      </c>
      <c r="W19" s="9">
        <v>0</v>
      </c>
      <c r="X19" s="9">
        <v>1</v>
      </c>
      <c r="Y19" s="9">
        <v>0</v>
      </c>
      <c r="Z19" s="9">
        <v>1</v>
      </c>
    </row>
    <row r="20" spans="1:26">
      <c r="A20" s="3" t="s">
        <v>33</v>
      </c>
      <c r="C20" s="4">
        <v>1</v>
      </c>
      <c r="E20" s="4">
        <v>1</v>
      </c>
      <c r="F20" s="4">
        <v>1</v>
      </c>
      <c r="G20" s="5">
        <v>1</v>
      </c>
      <c r="K20" s="6">
        <v>1</v>
      </c>
      <c r="L20" s="6">
        <v>1</v>
      </c>
      <c r="P20" s="7">
        <v>0</v>
      </c>
      <c r="Q20" s="7">
        <v>0</v>
      </c>
      <c r="R20" s="7">
        <v>0</v>
      </c>
      <c r="S20" s="7">
        <v>1</v>
      </c>
      <c r="T20" s="8">
        <v>1</v>
      </c>
      <c r="U20" s="8">
        <v>0</v>
      </c>
      <c r="V20" s="8">
        <v>0</v>
      </c>
      <c r="W20" s="9">
        <v>0</v>
      </c>
      <c r="X20" s="9">
        <v>1</v>
      </c>
      <c r="Y20" s="9">
        <v>0</v>
      </c>
      <c r="Z20" s="9">
        <v>0</v>
      </c>
    </row>
    <row r="21" spans="1:26">
      <c r="A21" s="3" t="s">
        <v>34</v>
      </c>
      <c r="C21" s="4">
        <v>1</v>
      </c>
      <c r="L21" s="6">
        <v>1</v>
      </c>
      <c r="P21" s="7">
        <v>1</v>
      </c>
      <c r="Q21" s="7">
        <v>0</v>
      </c>
      <c r="R21" s="7">
        <v>0</v>
      </c>
      <c r="S21" s="7">
        <v>1</v>
      </c>
      <c r="T21" s="8">
        <v>0</v>
      </c>
      <c r="U21" s="8">
        <v>0</v>
      </c>
      <c r="V21" s="8">
        <v>0</v>
      </c>
      <c r="W21" s="9">
        <v>1</v>
      </c>
      <c r="X21" s="9">
        <v>1</v>
      </c>
      <c r="Y21" s="9">
        <v>0</v>
      </c>
      <c r="Z21" s="9">
        <v>0</v>
      </c>
    </row>
    <row r="22" spans="1:26">
      <c r="A22" s="3" t="s">
        <v>35</v>
      </c>
      <c r="C22" s="4">
        <v>1</v>
      </c>
      <c r="E22" s="4">
        <v>1</v>
      </c>
      <c r="F22" s="4">
        <v>1</v>
      </c>
      <c r="G22" s="5">
        <v>1</v>
      </c>
      <c r="K22" s="6">
        <v>1</v>
      </c>
      <c r="L22" s="6">
        <v>1</v>
      </c>
      <c r="P22" s="7">
        <v>1</v>
      </c>
      <c r="Q22" s="7">
        <v>0</v>
      </c>
      <c r="R22" s="7">
        <v>1</v>
      </c>
      <c r="S22" s="7">
        <v>1</v>
      </c>
      <c r="T22" s="8">
        <v>1</v>
      </c>
      <c r="U22" s="8">
        <v>0</v>
      </c>
      <c r="V22" s="8">
        <v>1</v>
      </c>
      <c r="W22" s="9">
        <v>0</v>
      </c>
      <c r="X22" s="9">
        <v>1</v>
      </c>
      <c r="Y22" s="9">
        <v>0</v>
      </c>
      <c r="Z22" s="9">
        <v>0</v>
      </c>
    </row>
    <row r="23" spans="1:26">
      <c r="A23" s="3" t="s">
        <v>36</v>
      </c>
      <c r="C23" s="4">
        <v>1</v>
      </c>
      <c r="E23" s="4">
        <v>1</v>
      </c>
      <c r="P23" s="7">
        <v>1</v>
      </c>
      <c r="Q23" s="7">
        <v>0</v>
      </c>
      <c r="R23" s="7">
        <v>1</v>
      </c>
      <c r="S23" s="7">
        <v>0</v>
      </c>
      <c r="T23" s="8">
        <v>0</v>
      </c>
      <c r="U23" s="8">
        <v>0</v>
      </c>
      <c r="V23" s="8">
        <v>0</v>
      </c>
      <c r="W23" s="9">
        <v>0</v>
      </c>
      <c r="X23" s="9">
        <v>0</v>
      </c>
      <c r="Y23" s="9">
        <v>0</v>
      </c>
      <c r="Z23" s="9">
        <v>0</v>
      </c>
    </row>
    <row r="24" spans="1:26">
      <c r="A24" s="3" t="s">
        <v>37</v>
      </c>
      <c r="C24" s="4">
        <v>1</v>
      </c>
      <c r="E24" s="4">
        <v>1</v>
      </c>
      <c r="F24" s="4">
        <v>1</v>
      </c>
      <c r="J24" s="6">
        <v>1</v>
      </c>
      <c r="K24" s="6">
        <v>1</v>
      </c>
      <c r="P24" s="7">
        <v>1</v>
      </c>
      <c r="Q24" s="7">
        <v>0</v>
      </c>
      <c r="R24" s="7">
        <v>1</v>
      </c>
      <c r="S24" s="7">
        <v>1</v>
      </c>
      <c r="T24" s="8">
        <v>0</v>
      </c>
      <c r="U24" s="8">
        <v>0</v>
      </c>
      <c r="V24" s="8">
        <v>0</v>
      </c>
      <c r="W24" s="9">
        <v>1</v>
      </c>
      <c r="X24" s="9">
        <v>1</v>
      </c>
      <c r="Y24" s="9">
        <v>0</v>
      </c>
      <c r="Z24" s="9">
        <v>0</v>
      </c>
    </row>
    <row r="25" spans="1:26">
      <c r="A25" s="3" t="s">
        <v>38</v>
      </c>
      <c r="C25" s="4">
        <v>1</v>
      </c>
      <c r="E25" s="4">
        <v>1</v>
      </c>
      <c r="P25" s="7">
        <v>1</v>
      </c>
      <c r="Q25" s="7">
        <v>0</v>
      </c>
      <c r="R25" s="7">
        <v>1</v>
      </c>
      <c r="S25" s="7">
        <v>0</v>
      </c>
      <c r="T25" s="8">
        <v>0</v>
      </c>
      <c r="U25" s="8">
        <v>0</v>
      </c>
      <c r="V25" s="8">
        <v>0</v>
      </c>
      <c r="W25" s="9">
        <v>0</v>
      </c>
      <c r="X25" s="9">
        <v>1</v>
      </c>
      <c r="Y25" s="9">
        <v>0</v>
      </c>
      <c r="Z25" s="9">
        <v>0</v>
      </c>
    </row>
    <row r="26" spans="1:26">
      <c r="A26" s="3" t="s">
        <v>39</v>
      </c>
      <c r="C26" s="4">
        <v>1</v>
      </c>
      <c r="E26" s="4">
        <v>1</v>
      </c>
      <c r="P26" s="7">
        <v>1</v>
      </c>
      <c r="Q26" s="7">
        <v>0</v>
      </c>
      <c r="R26" s="7">
        <v>1</v>
      </c>
      <c r="S26" s="7">
        <v>0</v>
      </c>
      <c r="T26" s="8">
        <v>0</v>
      </c>
      <c r="U26" s="8">
        <v>0</v>
      </c>
      <c r="V26" s="8">
        <v>0</v>
      </c>
      <c r="W26" s="9">
        <v>0</v>
      </c>
      <c r="X26" s="9">
        <v>1</v>
      </c>
      <c r="Y26" s="9">
        <v>0</v>
      </c>
      <c r="Z26" s="9">
        <v>0</v>
      </c>
    </row>
    <row r="27" spans="1:26">
      <c r="A27" s="3" t="s">
        <v>40</v>
      </c>
      <c r="C27" s="4">
        <v>1</v>
      </c>
      <c r="E27" s="4">
        <v>1</v>
      </c>
      <c r="P27" s="7">
        <v>1</v>
      </c>
      <c r="Q27" s="7">
        <v>0</v>
      </c>
      <c r="R27" s="7">
        <v>1</v>
      </c>
      <c r="S27" s="7">
        <v>0</v>
      </c>
      <c r="T27" s="8">
        <v>0</v>
      </c>
      <c r="U27" s="8">
        <v>0</v>
      </c>
      <c r="V27" s="8">
        <v>0</v>
      </c>
      <c r="W27" s="9">
        <v>0</v>
      </c>
      <c r="X27" s="9">
        <v>0</v>
      </c>
      <c r="Y27" s="9">
        <v>0</v>
      </c>
      <c r="Z27" s="9">
        <v>0</v>
      </c>
    </row>
    <row r="28" spans="1:26">
      <c r="A28" s="3" t="s">
        <v>41</v>
      </c>
      <c r="C28" s="4">
        <v>1</v>
      </c>
      <c r="E28" s="4">
        <v>1</v>
      </c>
      <c r="K28" s="6">
        <v>1</v>
      </c>
      <c r="P28" s="7">
        <v>1</v>
      </c>
      <c r="Q28" s="7">
        <v>0</v>
      </c>
      <c r="R28" s="7">
        <v>1</v>
      </c>
      <c r="S28" s="7">
        <v>1</v>
      </c>
      <c r="T28" s="8">
        <v>0</v>
      </c>
      <c r="U28" s="8">
        <v>0</v>
      </c>
      <c r="V28" s="8">
        <v>0</v>
      </c>
      <c r="W28" s="9">
        <v>0</v>
      </c>
      <c r="X28" s="9">
        <v>1</v>
      </c>
      <c r="Y28" s="9">
        <v>0</v>
      </c>
      <c r="Z28" s="9">
        <v>0</v>
      </c>
    </row>
    <row r="29" spans="1:26">
      <c r="A29" s="3" t="s">
        <v>42</v>
      </c>
      <c r="C29" s="4">
        <v>1</v>
      </c>
      <c r="E29" s="4">
        <v>1</v>
      </c>
      <c r="F29" s="4">
        <v>1</v>
      </c>
      <c r="G29" s="5">
        <v>1</v>
      </c>
      <c r="J29" s="6">
        <v>1</v>
      </c>
      <c r="K29" s="6">
        <v>1</v>
      </c>
      <c r="L29" s="6">
        <v>1</v>
      </c>
      <c r="P29" s="7">
        <v>1</v>
      </c>
      <c r="Q29" s="7">
        <v>0</v>
      </c>
      <c r="R29" s="7">
        <v>1</v>
      </c>
      <c r="S29" s="7">
        <v>1</v>
      </c>
      <c r="T29" s="8">
        <v>1</v>
      </c>
      <c r="U29" s="8">
        <v>0</v>
      </c>
      <c r="V29" s="8">
        <v>0</v>
      </c>
      <c r="W29" s="9">
        <v>1</v>
      </c>
      <c r="X29" s="9">
        <v>1</v>
      </c>
      <c r="Y29" s="9">
        <v>0</v>
      </c>
      <c r="Z29" s="9">
        <v>0</v>
      </c>
    </row>
    <row r="30" s="1" customFormat="1" spans="1:26">
      <c r="A30" s="13" t="s">
        <v>43</v>
      </c>
      <c r="B30" s="13"/>
      <c r="C30" s="13">
        <v>1</v>
      </c>
      <c r="D30" s="13"/>
      <c r="E30" s="13">
        <v>1</v>
      </c>
      <c r="F30" s="13">
        <v>1</v>
      </c>
      <c r="G30" s="13"/>
      <c r="H30" s="13">
        <v>1</v>
      </c>
      <c r="I30" s="13"/>
      <c r="J30" s="13">
        <v>1</v>
      </c>
      <c r="K30" s="13">
        <v>1</v>
      </c>
      <c r="L30" s="13">
        <v>1</v>
      </c>
      <c r="M30" s="13"/>
      <c r="P30" s="1">
        <v>0</v>
      </c>
      <c r="Q30" s="1">
        <v>0</v>
      </c>
      <c r="R30" s="1">
        <v>0</v>
      </c>
      <c r="S30" s="1">
        <v>1</v>
      </c>
      <c r="T30" s="1">
        <v>0</v>
      </c>
      <c r="U30" s="1">
        <v>0</v>
      </c>
      <c r="V30" s="1">
        <v>0</v>
      </c>
      <c r="W30" s="1">
        <v>1</v>
      </c>
      <c r="X30" s="1">
        <v>1</v>
      </c>
      <c r="Y30" s="1">
        <v>1</v>
      </c>
      <c r="Z30" s="1">
        <v>1</v>
      </c>
    </row>
    <row r="31" s="1" customFormat="1" spans="1:26">
      <c r="A31" s="13" t="s">
        <v>44</v>
      </c>
      <c r="B31" s="13"/>
      <c r="C31" s="13">
        <v>1</v>
      </c>
      <c r="D31" s="13"/>
      <c r="E31" s="13">
        <v>1</v>
      </c>
      <c r="F31" s="13"/>
      <c r="G31" s="13">
        <v>1</v>
      </c>
      <c r="H31" s="13"/>
      <c r="I31" s="13"/>
      <c r="J31" s="13"/>
      <c r="K31" s="13"/>
      <c r="L31" s="13">
        <v>1</v>
      </c>
      <c r="M31" s="13">
        <v>1</v>
      </c>
      <c r="P31" s="1">
        <v>0</v>
      </c>
      <c r="Q31" s="1">
        <v>0</v>
      </c>
      <c r="R31" s="1">
        <v>0</v>
      </c>
      <c r="S31" s="1">
        <v>0</v>
      </c>
      <c r="T31" s="1">
        <v>0</v>
      </c>
      <c r="U31" s="1">
        <v>0</v>
      </c>
      <c r="V31" s="1">
        <v>0</v>
      </c>
      <c r="W31" s="1">
        <v>0</v>
      </c>
      <c r="X31" s="1">
        <v>1</v>
      </c>
      <c r="Y31" s="1">
        <v>0</v>
      </c>
      <c r="Z31" s="1">
        <v>1</v>
      </c>
    </row>
    <row r="32" spans="1:26">
      <c r="A32" s="3" t="s">
        <v>45</v>
      </c>
      <c r="C32" s="4">
        <v>1</v>
      </c>
      <c r="E32" s="4">
        <v>1</v>
      </c>
      <c r="J32" s="6">
        <v>1</v>
      </c>
      <c r="K32" s="6">
        <v>1</v>
      </c>
      <c r="L32" s="6">
        <v>1</v>
      </c>
      <c r="M32" s="6">
        <v>1</v>
      </c>
      <c r="P32" s="7">
        <v>0</v>
      </c>
      <c r="Q32" s="7">
        <v>0</v>
      </c>
      <c r="R32" s="7">
        <v>0</v>
      </c>
      <c r="S32" s="7">
        <v>0</v>
      </c>
      <c r="T32" s="8">
        <v>0</v>
      </c>
      <c r="U32" s="8">
        <v>0</v>
      </c>
      <c r="V32" s="8">
        <v>0</v>
      </c>
      <c r="W32" s="9">
        <v>1</v>
      </c>
      <c r="X32" s="9">
        <v>1</v>
      </c>
      <c r="Y32" s="9">
        <v>1</v>
      </c>
      <c r="Z32" s="9">
        <v>1</v>
      </c>
    </row>
    <row r="33" spans="1:26">
      <c r="A33" s="3" t="s">
        <v>46</v>
      </c>
      <c r="C33" s="4">
        <v>1</v>
      </c>
      <c r="E33" s="4">
        <v>1</v>
      </c>
      <c r="P33" s="7">
        <v>1</v>
      </c>
      <c r="Q33" s="7">
        <v>0</v>
      </c>
      <c r="R33" s="7">
        <v>0</v>
      </c>
      <c r="S33" s="7">
        <v>0</v>
      </c>
      <c r="T33" s="8">
        <v>0</v>
      </c>
      <c r="U33" s="8">
        <v>0</v>
      </c>
      <c r="V33" s="8">
        <v>0</v>
      </c>
      <c r="W33" s="9">
        <v>0</v>
      </c>
      <c r="X33" s="9">
        <v>0</v>
      </c>
      <c r="Y33" s="9">
        <v>0</v>
      </c>
      <c r="Z33" s="9">
        <v>0</v>
      </c>
    </row>
    <row r="34" spans="1:26">
      <c r="A34" s="3" t="s">
        <v>47</v>
      </c>
      <c r="C34" s="4">
        <v>1</v>
      </c>
      <c r="E34" s="4">
        <v>1</v>
      </c>
      <c r="P34" s="7">
        <v>1</v>
      </c>
      <c r="Q34" s="7">
        <v>0</v>
      </c>
      <c r="R34" s="7">
        <v>1</v>
      </c>
      <c r="S34" s="7">
        <v>0</v>
      </c>
      <c r="T34" s="8">
        <v>0</v>
      </c>
      <c r="U34" s="8">
        <v>0</v>
      </c>
      <c r="V34" s="8">
        <v>0</v>
      </c>
      <c r="W34" s="9">
        <v>0</v>
      </c>
      <c r="X34" s="9">
        <v>0</v>
      </c>
      <c r="Y34" s="9">
        <v>0</v>
      </c>
      <c r="Z34" s="9">
        <v>0</v>
      </c>
    </row>
    <row r="35" spans="1:26">
      <c r="A35" s="3" t="s">
        <v>48</v>
      </c>
      <c r="C35" s="4">
        <v>1</v>
      </c>
      <c r="E35" s="4">
        <v>1</v>
      </c>
      <c r="G35" s="5">
        <v>1</v>
      </c>
      <c r="P35" s="7">
        <v>0</v>
      </c>
      <c r="Q35" s="7">
        <v>0</v>
      </c>
      <c r="R35" s="7">
        <v>1</v>
      </c>
      <c r="S35" s="7">
        <v>0</v>
      </c>
      <c r="T35" s="8">
        <v>1</v>
      </c>
      <c r="U35" s="8">
        <v>0</v>
      </c>
      <c r="V35" s="8">
        <v>0</v>
      </c>
      <c r="W35" s="9">
        <v>0</v>
      </c>
      <c r="X35" s="9">
        <v>0</v>
      </c>
      <c r="Y35" s="9">
        <v>0</v>
      </c>
      <c r="Z35" s="9">
        <v>0</v>
      </c>
    </row>
    <row r="36" spans="1:26">
      <c r="A36" s="3" t="s">
        <v>49</v>
      </c>
      <c r="C36" s="4">
        <v>1</v>
      </c>
      <c r="E36" s="4">
        <v>1</v>
      </c>
      <c r="F36" s="4">
        <v>1</v>
      </c>
      <c r="J36" s="6">
        <v>1</v>
      </c>
      <c r="K36" s="6">
        <v>1</v>
      </c>
      <c r="P36" s="7">
        <v>0</v>
      </c>
      <c r="Q36" s="7">
        <v>0</v>
      </c>
      <c r="R36" s="7">
        <v>0</v>
      </c>
      <c r="S36" s="7">
        <v>1</v>
      </c>
      <c r="T36" s="8">
        <v>0</v>
      </c>
      <c r="U36" s="8">
        <v>0</v>
      </c>
      <c r="V36" s="8">
        <v>0</v>
      </c>
      <c r="W36" s="9">
        <v>1</v>
      </c>
      <c r="X36" s="9">
        <v>1</v>
      </c>
      <c r="Y36" s="9">
        <v>0</v>
      </c>
      <c r="Z36" s="9">
        <v>0</v>
      </c>
    </row>
    <row r="37" spans="1:26">
      <c r="A37" s="3" t="s">
        <v>50</v>
      </c>
      <c r="C37" s="4">
        <v>1</v>
      </c>
      <c r="E37" s="4">
        <v>1</v>
      </c>
      <c r="G37" s="5">
        <v>1</v>
      </c>
      <c r="L37" s="6">
        <v>1</v>
      </c>
      <c r="P37" s="7">
        <v>1</v>
      </c>
      <c r="Q37" s="7">
        <v>0</v>
      </c>
      <c r="R37" s="7">
        <v>1</v>
      </c>
      <c r="S37" s="7">
        <v>0</v>
      </c>
      <c r="T37" s="8">
        <v>1</v>
      </c>
      <c r="U37" s="8">
        <v>0</v>
      </c>
      <c r="V37" s="8">
        <v>0</v>
      </c>
      <c r="W37" s="9">
        <v>0</v>
      </c>
      <c r="X37" s="9">
        <v>1</v>
      </c>
      <c r="Y37" s="9">
        <v>0</v>
      </c>
      <c r="Z37" s="9">
        <v>0</v>
      </c>
    </row>
    <row r="38" spans="1:26">
      <c r="A38" s="3" t="s">
        <v>51</v>
      </c>
      <c r="C38" s="4">
        <v>1</v>
      </c>
      <c r="E38" s="4">
        <v>1</v>
      </c>
      <c r="F38" s="4">
        <v>1</v>
      </c>
      <c r="G38" s="5">
        <v>1</v>
      </c>
      <c r="H38" s="5">
        <v>1</v>
      </c>
      <c r="K38" s="6">
        <v>1</v>
      </c>
      <c r="P38" s="7">
        <v>1</v>
      </c>
      <c r="Q38" s="7">
        <v>0</v>
      </c>
      <c r="R38" s="7">
        <v>1</v>
      </c>
      <c r="S38" s="7">
        <v>1</v>
      </c>
      <c r="T38" s="8">
        <v>0</v>
      </c>
      <c r="U38" s="8">
        <v>1</v>
      </c>
      <c r="V38" s="8">
        <v>0</v>
      </c>
      <c r="W38" s="9">
        <v>0</v>
      </c>
      <c r="X38" s="9">
        <v>1</v>
      </c>
      <c r="Y38" s="9">
        <v>0</v>
      </c>
      <c r="Z38" s="9">
        <v>0</v>
      </c>
    </row>
    <row r="39" s="1" customFormat="1" spans="1:26">
      <c r="A39" s="13" t="s">
        <v>52</v>
      </c>
      <c r="B39" s="13"/>
      <c r="C39" s="13">
        <v>1</v>
      </c>
      <c r="D39" s="13"/>
      <c r="E39" s="13">
        <v>1</v>
      </c>
      <c r="F39" s="13">
        <v>1</v>
      </c>
      <c r="G39" s="13">
        <v>1</v>
      </c>
      <c r="H39" s="13"/>
      <c r="I39" s="13"/>
      <c r="J39" s="13"/>
      <c r="K39" s="13">
        <v>1</v>
      </c>
      <c r="L39" s="13">
        <v>1</v>
      </c>
      <c r="M39" s="13"/>
      <c r="P39" s="1">
        <v>0</v>
      </c>
      <c r="Q39" s="1">
        <v>0</v>
      </c>
      <c r="R39" s="1">
        <v>1</v>
      </c>
      <c r="S39" s="1">
        <v>1</v>
      </c>
      <c r="T39" s="1">
        <v>0</v>
      </c>
      <c r="U39" s="1">
        <v>0</v>
      </c>
      <c r="V39" s="1">
        <v>0</v>
      </c>
      <c r="W39" s="1">
        <v>0</v>
      </c>
      <c r="X39" s="1">
        <v>1</v>
      </c>
      <c r="Y39" s="1">
        <v>0</v>
      </c>
      <c r="Z39" s="1">
        <v>0</v>
      </c>
    </row>
    <row r="40" spans="1:26">
      <c r="A40" s="3" t="s">
        <v>53</v>
      </c>
      <c r="C40" s="4">
        <v>1</v>
      </c>
      <c r="E40" s="4">
        <v>1</v>
      </c>
      <c r="J40" s="6">
        <v>1</v>
      </c>
      <c r="L40" s="6">
        <v>1</v>
      </c>
      <c r="P40" s="7">
        <v>0</v>
      </c>
      <c r="Q40" s="7">
        <v>0</v>
      </c>
      <c r="R40" s="7">
        <v>0</v>
      </c>
      <c r="S40" s="7">
        <v>0</v>
      </c>
      <c r="T40" s="8">
        <v>0</v>
      </c>
      <c r="U40" s="8">
        <v>0</v>
      </c>
      <c r="V40" s="8">
        <v>0</v>
      </c>
      <c r="W40" s="9">
        <v>1</v>
      </c>
      <c r="X40" s="9">
        <v>1</v>
      </c>
      <c r="Y40" s="9">
        <v>0</v>
      </c>
      <c r="Z40" s="9">
        <v>0</v>
      </c>
    </row>
    <row r="41" spans="1:26">
      <c r="A41" s="3" t="s">
        <v>54</v>
      </c>
      <c r="C41" s="4">
        <v>1</v>
      </c>
      <c r="E41" s="4">
        <v>1</v>
      </c>
      <c r="F41" s="4">
        <v>1</v>
      </c>
      <c r="G41" s="5">
        <v>1</v>
      </c>
      <c r="K41" s="6">
        <v>1</v>
      </c>
      <c r="P41" s="7">
        <v>0</v>
      </c>
      <c r="Q41" s="7">
        <v>0</v>
      </c>
      <c r="R41" s="7">
        <v>0</v>
      </c>
      <c r="S41" s="7">
        <v>1</v>
      </c>
      <c r="T41" s="8">
        <v>1</v>
      </c>
      <c r="U41" s="8">
        <v>0</v>
      </c>
      <c r="V41" s="8">
        <v>0</v>
      </c>
      <c r="W41" s="9">
        <v>0</v>
      </c>
      <c r="X41" s="9">
        <v>1</v>
      </c>
      <c r="Y41" s="9">
        <v>0</v>
      </c>
      <c r="Z41" s="9">
        <v>0</v>
      </c>
    </row>
    <row r="42" s="2" customFormat="1" spans="1:26">
      <c r="A42" s="14" t="s">
        <v>55</v>
      </c>
      <c r="B42" s="14"/>
      <c r="C42" s="14">
        <v>1</v>
      </c>
      <c r="D42" s="14"/>
      <c r="E42" s="14">
        <v>1</v>
      </c>
      <c r="F42" s="14"/>
      <c r="G42" s="14"/>
      <c r="H42" s="14"/>
      <c r="I42" s="14"/>
      <c r="J42" s="14"/>
      <c r="K42" s="14"/>
      <c r="L42" s="14"/>
      <c r="M42" s="14"/>
      <c r="P42" s="2">
        <v>1</v>
      </c>
      <c r="Q42" s="2">
        <v>0</v>
      </c>
      <c r="R42" s="2">
        <v>1</v>
      </c>
      <c r="S42" s="2">
        <v>1</v>
      </c>
      <c r="T42" s="2">
        <v>1</v>
      </c>
      <c r="U42" s="2">
        <v>0</v>
      </c>
      <c r="V42" s="2">
        <v>0</v>
      </c>
      <c r="W42" s="2">
        <v>0</v>
      </c>
      <c r="X42" s="2">
        <v>0</v>
      </c>
      <c r="Y42" s="2">
        <v>0</v>
      </c>
      <c r="Z42" s="2">
        <v>0</v>
      </c>
    </row>
    <row r="43" spans="1:26">
      <c r="A43" s="3" t="s">
        <v>56</v>
      </c>
      <c r="C43" s="4">
        <v>1</v>
      </c>
      <c r="E43" s="4">
        <v>1</v>
      </c>
      <c r="H43" s="5">
        <v>1</v>
      </c>
      <c r="P43" s="7">
        <v>1</v>
      </c>
      <c r="Q43" s="7">
        <v>0</v>
      </c>
      <c r="R43" s="7">
        <v>1</v>
      </c>
      <c r="S43" s="7">
        <v>0</v>
      </c>
      <c r="T43" s="8">
        <v>0</v>
      </c>
      <c r="U43" s="8">
        <v>1</v>
      </c>
      <c r="V43" s="8">
        <v>0</v>
      </c>
      <c r="W43" s="9">
        <v>0</v>
      </c>
      <c r="X43" s="9">
        <v>0</v>
      </c>
      <c r="Y43" s="9">
        <v>0</v>
      </c>
      <c r="Z43" s="9">
        <v>0</v>
      </c>
    </row>
    <row r="44" spans="1:26">
      <c r="A44" s="3" t="s">
        <v>57</v>
      </c>
      <c r="C44" s="4">
        <v>1</v>
      </c>
      <c r="E44" s="4">
        <v>1</v>
      </c>
      <c r="H44" s="5">
        <v>1</v>
      </c>
      <c r="I44" s="5">
        <v>1</v>
      </c>
      <c r="P44" s="7">
        <v>0</v>
      </c>
      <c r="Q44" s="7">
        <v>0</v>
      </c>
      <c r="R44" s="7">
        <v>1</v>
      </c>
      <c r="S44" s="7">
        <v>0</v>
      </c>
      <c r="T44" s="8">
        <v>1</v>
      </c>
      <c r="U44" s="8">
        <v>1</v>
      </c>
      <c r="V44" s="8">
        <v>1</v>
      </c>
      <c r="W44" s="9">
        <v>0</v>
      </c>
      <c r="X44" s="9">
        <v>0</v>
      </c>
      <c r="Y44" s="9">
        <v>0</v>
      </c>
      <c r="Z44" s="9">
        <v>0</v>
      </c>
    </row>
    <row r="45" s="2" customFormat="1" spans="1:26">
      <c r="A45" s="14" t="s">
        <v>58</v>
      </c>
      <c r="B45" s="14"/>
      <c r="C45" s="14">
        <v>1</v>
      </c>
      <c r="D45" s="14"/>
      <c r="E45" s="14">
        <v>1</v>
      </c>
      <c r="F45" s="14">
        <v>1</v>
      </c>
      <c r="G45" s="14"/>
      <c r="H45" s="14"/>
      <c r="I45" s="14"/>
      <c r="J45" s="14"/>
      <c r="K45" s="14">
        <v>1</v>
      </c>
      <c r="L45" s="14"/>
      <c r="M45" s="14"/>
      <c r="P45" s="2">
        <v>0</v>
      </c>
      <c r="Q45" s="2">
        <v>0</v>
      </c>
      <c r="R45" s="2">
        <v>1</v>
      </c>
      <c r="S45" s="2">
        <v>0</v>
      </c>
      <c r="T45" s="2">
        <v>0</v>
      </c>
      <c r="U45" s="2">
        <v>1</v>
      </c>
      <c r="V45" s="2">
        <v>0</v>
      </c>
      <c r="W45" s="2">
        <v>0</v>
      </c>
      <c r="X45" s="2">
        <v>1</v>
      </c>
      <c r="Y45" s="2">
        <v>0</v>
      </c>
      <c r="Z45" s="2">
        <v>0</v>
      </c>
    </row>
    <row r="46" spans="1:26">
      <c r="A46" s="3" t="s">
        <v>59</v>
      </c>
      <c r="C46" s="4">
        <v>1</v>
      </c>
      <c r="E46" s="4">
        <v>1</v>
      </c>
      <c r="J46" s="6">
        <v>1</v>
      </c>
      <c r="M46" s="6">
        <v>1</v>
      </c>
      <c r="P46" s="7">
        <v>0</v>
      </c>
      <c r="Q46" s="7">
        <v>0</v>
      </c>
      <c r="R46" s="7">
        <v>0</v>
      </c>
      <c r="S46" s="7">
        <v>0</v>
      </c>
      <c r="T46" s="8">
        <v>0</v>
      </c>
      <c r="U46" s="8">
        <v>0</v>
      </c>
      <c r="V46" s="8">
        <v>0</v>
      </c>
      <c r="W46" s="9">
        <v>1</v>
      </c>
      <c r="X46" s="9">
        <v>1</v>
      </c>
      <c r="Y46" s="9">
        <v>0</v>
      </c>
      <c r="Z46" s="9">
        <v>1</v>
      </c>
    </row>
    <row r="47" s="2" customFormat="1" spans="1:26">
      <c r="A47" s="14" t="s">
        <v>60</v>
      </c>
      <c r="B47" s="14"/>
      <c r="C47" s="14">
        <v>1</v>
      </c>
      <c r="D47" s="14"/>
      <c r="E47" s="14">
        <v>1</v>
      </c>
      <c r="F47" s="14"/>
      <c r="G47" s="14"/>
      <c r="H47" s="14"/>
      <c r="I47" s="14"/>
      <c r="J47" s="14"/>
      <c r="K47" s="14">
        <v>1</v>
      </c>
      <c r="L47" s="14"/>
      <c r="M47" s="14"/>
      <c r="P47" s="2">
        <v>0</v>
      </c>
      <c r="Q47" s="2">
        <v>0</v>
      </c>
      <c r="R47" s="2">
        <v>0</v>
      </c>
      <c r="S47" s="2">
        <v>0</v>
      </c>
      <c r="T47" s="2">
        <v>0</v>
      </c>
      <c r="U47" s="2">
        <v>1</v>
      </c>
      <c r="V47" s="2">
        <v>1</v>
      </c>
      <c r="W47" s="2">
        <v>0</v>
      </c>
      <c r="X47" s="2">
        <v>1</v>
      </c>
      <c r="Y47" s="2">
        <v>0</v>
      </c>
      <c r="Z47" s="2">
        <v>0</v>
      </c>
    </row>
    <row r="48" spans="1:26">
      <c r="A48" s="3" t="s">
        <v>61</v>
      </c>
      <c r="C48" s="4">
        <v>1</v>
      </c>
      <c r="E48" s="4">
        <v>1</v>
      </c>
      <c r="F48" s="4">
        <v>1</v>
      </c>
      <c r="G48" s="5">
        <v>1</v>
      </c>
      <c r="H48" s="5">
        <v>1</v>
      </c>
      <c r="J48" s="6">
        <v>1</v>
      </c>
      <c r="K48" s="6">
        <v>1</v>
      </c>
      <c r="P48" s="7">
        <v>0</v>
      </c>
      <c r="Q48" s="7">
        <v>0</v>
      </c>
      <c r="R48" s="7">
        <v>0</v>
      </c>
      <c r="S48" s="7">
        <v>1</v>
      </c>
      <c r="T48" s="8">
        <v>0</v>
      </c>
      <c r="U48" s="8">
        <v>1</v>
      </c>
      <c r="V48" s="8">
        <v>0</v>
      </c>
      <c r="W48" s="9">
        <v>1</v>
      </c>
      <c r="X48" s="9">
        <v>1</v>
      </c>
      <c r="Y48" s="9">
        <v>0</v>
      </c>
      <c r="Z48" s="9">
        <v>0</v>
      </c>
    </row>
    <row r="49" spans="1:26">
      <c r="A49" s="3" t="s">
        <v>62</v>
      </c>
      <c r="C49" s="4">
        <v>1</v>
      </c>
      <c r="E49" s="4">
        <v>1</v>
      </c>
      <c r="F49" s="4">
        <v>1</v>
      </c>
      <c r="H49" s="5">
        <v>1</v>
      </c>
      <c r="K49" s="6">
        <v>1</v>
      </c>
      <c r="P49" s="7">
        <v>1</v>
      </c>
      <c r="Q49" s="7">
        <v>0</v>
      </c>
      <c r="R49" s="7">
        <v>1</v>
      </c>
      <c r="S49" s="7">
        <v>1</v>
      </c>
      <c r="T49" s="8">
        <v>0</v>
      </c>
      <c r="U49" s="8">
        <v>1</v>
      </c>
      <c r="V49" s="8">
        <v>0</v>
      </c>
      <c r="W49" s="9">
        <v>0</v>
      </c>
      <c r="X49" s="9">
        <v>1</v>
      </c>
      <c r="Y49" s="9">
        <v>0</v>
      </c>
      <c r="Z49" s="9">
        <v>0</v>
      </c>
    </row>
    <row r="50" spans="1:26">
      <c r="A50" s="3" t="s">
        <v>63</v>
      </c>
      <c r="C50" s="4">
        <v>1</v>
      </c>
      <c r="E50" s="4">
        <v>1</v>
      </c>
      <c r="G50" s="5">
        <v>1</v>
      </c>
      <c r="P50" s="7">
        <v>0</v>
      </c>
      <c r="Q50" s="7">
        <v>0</v>
      </c>
      <c r="R50" s="7">
        <v>1</v>
      </c>
      <c r="S50" s="7">
        <v>0</v>
      </c>
      <c r="T50" s="8">
        <v>1</v>
      </c>
      <c r="U50" s="8">
        <v>0</v>
      </c>
      <c r="V50" s="8">
        <v>0</v>
      </c>
      <c r="W50" s="9">
        <v>0</v>
      </c>
      <c r="X50" s="9">
        <v>1</v>
      </c>
      <c r="Y50" s="9">
        <v>0</v>
      </c>
      <c r="Z50" s="9">
        <v>0</v>
      </c>
    </row>
    <row r="51" s="2" customFormat="1" spans="1:26">
      <c r="A51" s="14" t="s">
        <v>64</v>
      </c>
      <c r="B51" s="14"/>
      <c r="C51" s="14">
        <v>1</v>
      </c>
      <c r="D51" s="14"/>
      <c r="E51" s="14">
        <v>1</v>
      </c>
      <c r="F51" s="14"/>
      <c r="G51" s="14"/>
      <c r="H51" s="14"/>
      <c r="I51" s="14"/>
      <c r="J51" s="14"/>
      <c r="K51" s="14"/>
      <c r="L51" s="14"/>
      <c r="M51" s="14"/>
      <c r="P51" s="2">
        <v>1</v>
      </c>
      <c r="Q51" s="2">
        <v>0</v>
      </c>
      <c r="R51" s="2">
        <v>0</v>
      </c>
      <c r="S51" s="2">
        <v>1</v>
      </c>
      <c r="T51" s="2">
        <v>0</v>
      </c>
      <c r="U51" s="2">
        <v>1</v>
      </c>
      <c r="V51" s="2">
        <v>0</v>
      </c>
      <c r="W51" s="2">
        <v>0</v>
      </c>
      <c r="X51" s="2">
        <v>0</v>
      </c>
      <c r="Y51" s="2">
        <v>0</v>
      </c>
      <c r="Z51" s="2">
        <v>0</v>
      </c>
    </row>
    <row r="52" spans="1:26">
      <c r="A52" s="3" t="s">
        <v>65</v>
      </c>
      <c r="C52" s="4">
        <v>1</v>
      </c>
      <c r="E52" s="4">
        <v>1</v>
      </c>
      <c r="P52" s="7">
        <v>1</v>
      </c>
      <c r="Q52" s="7">
        <v>0</v>
      </c>
      <c r="R52" s="7">
        <v>1</v>
      </c>
      <c r="S52" s="7">
        <v>0</v>
      </c>
      <c r="T52" s="8">
        <v>0</v>
      </c>
      <c r="U52" s="8">
        <v>0</v>
      </c>
      <c r="V52" s="8">
        <v>0</v>
      </c>
      <c r="W52" s="9">
        <v>0</v>
      </c>
      <c r="X52" s="9">
        <v>0</v>
      </c>
      <c r="Y52" s="9">
        <v>0</v>
      </c>
      <c r="Z52" s="9">
        <v>0</v>
      </c>
    </row>
    <row r="53" s="1" customFormat="1" spans="1:26">
      <c r="A53" s="13" t="s">
        <v>66</v>
      </c>
      <c r="B53" s="13"/>
      <c r="C53" s="13">
        <v>1</v>
      </c>
      <c r="D53" s="13"/>
      <c r="E53" s="13">
        <v>1</v>
      </c>
      <c r="F53" s="13"/>
      <c r="G53" s="13"/>
      <c r="H53" s="13">
        <v>1</v>
      </c>
      <c r="I53" s="13"/>
      <c r="J53" s="13"/>
      <c r="K53" s="13"/>
      <c r="L53" s="13"/>
      <c r="M53" s="13"/>
      <c r="P53" s="1">
        <v>1</v>
      </c>
      <c r="Q53" s="1">
        <v>0</v>
      </c>
      <c r="R53" s="1">
        <v>1</v>
      </c>
      <c r="S53" s="1">
        <v>0</v>
      </c>
      <c r="T53" s="1">
        <v>0</v>
      </c>
      <c r="U53" s="1">
        <v>0</v>
      </c>
      <c r="V53" s="1">
        <v>0</v>
      </c>
      <c r="W53" s="1">
        <v>0</v>
      </c>
      <c r="X53" s="1">
        <v>0</v>
      </c>
      <c r="Y53" s="1">
        <v>0</v>
      </c>
      <c r="Z53" s="1">
        <v>0</v>
      </c>
    </row>
    <row r="54" spans="1:26">
      <c r="A54" s="3" t="s">
        <v>67</v>
      </c>
      <c r="C54" s="4">
        <v>1</v>
      </c>
      <c r="E54" s="4">
        <v>1</v>
      </c>
      <c r="F54" s="4">
        <v>1</v>
      </c>
      <c r="H54" s="5">
        <v>1</v>
      </c>
      <c r="K54" s="6">
        <v>1</v>
      </c>
      <c r="P54" s="7">
        <v>1</v>
      </c>
      <c r="Q54" s="7">
        <v>0</v>
      </c>
      <c r="R54" s="7">
        <v>1</v>
      </c>
      <c r="S54" s="7">
        <v>1</v>
      </c>
      <c r="T54" s="8">
        <v>0</v>
      </c>
      <c r="U54" s="8">
        <v>1</v>
      </c>
      <c r="V54" s="8">
        <v>0</v>
      </c>
      <c r="W54" s="9">
        <v>0</v>
      </c>
      <c r="X54" s="9">
        <v>1</v>
      </c>
      <c r="Y54" s="9">
        <v>0</v>
      </c>
      <c r="Z54" s="9">
        <v>0</v>
      </c>
    </row>
    <row r="55" spans="1:26">
      <c r="A55" s="3" t="s">
        <v>68</v>
      </c>
      <c r="C55" s="4">
        <v>1</v>
      </c>
      <c r="E55" s="4">
        <v>1</v>
      </c>
      <c r="H55" s="5">
        <v>1</v>
      </c>
      <c r="P55" s="7">
        <v>1</v>
      </c>
      <c r="Q55" s="7">
        <v>0</v>
      </c>
      <c r="R55" s="7">
        <v>1</v>
      </c>
      <c r="S55" s="7">
        <v>0</v>
      </c>
      <c r="T55" s="8">
        <v>0</v>
      </c>
      <c r="U55" s="8">
        <v>1</v>
      </c>
      <c r="V55" s="8">
        <v>0</v>
      </c>
      <c r="W55" s="9">
        <v>0</v>
      </c>
      <c r="X55" s="9">
        <v>0</v>
      </c>
      <c r="Y55" s="9">
        <v>0</v>
      </c>
      <c r="Z55" s="9">
        <v>0</v>
      </c>
    </row>
    <row r="56" spans="1:26">
      <c r="A56" s="3" t="s">
        <v>69</v>
      </c>
      <c r="K56" s="6">
        <v>1</v>
      </c>
      <c r="L56" s="6">
        <v>1</v>
      </c>
      <c r="P56" s="7">
        <v>0</v>
      </c>
      <c r="Q56" s="7">
        <v>0</v>
      </c>
      <c r="R56" s="7">
        <v>0</v>
      </c>
      <c r="S56" s="7">
        <v>1</v>
      </c>
      <c r="T56" s="8">
        <v>0</v>
      </c>
      <c r="U56" s="8">
        <v>0</v>
      </c>
      <c r="V56" s="8">
        <v>0</v>
      </c>
      <c r="W56" s="9">
        <v>0</v>
      </c>
      <c r="X56" s="9">
        <v>1</v>
      </c>
      <c r="Y56" s="9">
        <v>0</v>
      </c>
      <c r="Z56" s="9">
        <v>0</v>
      </c>
    </row>
    <row r="57" spans="1:26">
      <c r="A57" s="3" t="s">
        <v>70</v>
      </c>
      <c r="C57" s="4">
        <v>1</v>
      </c>
      <c r="E57" s="4">
        <v>1</v>
      </c>
      <c r="F57" s="4">
        <v>1</v>
      </c>
      <c r="P57" s="7">
        <v>1</v>
      </c>
      <c r="Q57" s="7">
        <v>0</v>
      </c>
      <c r="R57" s="7">
        <v>1</v>
      </c>
      <c r="S57" s="7">
        <v>1</v>
      </c>
      <c r="T57" s="8">
        <v>0</v>
      </c>
      <c r="U57" s="8">
        <v>0</v>
      </c>
      <c r="V57" s="8">
        <v>0</v>
      </c>
      <c r="W57" s="9">
        <v>0</v>
      </c>
      <c r="X57" s="9">
        <v>0</v>
      </c>
      <c r="Y57" s="9">
        <v>0</v>
      </c>
      <c r="Z57" s="9">
        <v>0</v>
      </c>
    </row>
    <row r="58" s="2" customFormat="1" spans="1:26">
      <c r="A58" s="14" t="s">
        <v>71</v>
      </c>
      <c r="B58" s="14"/>
      <c r="C58" s="14">
        <v>1</v>
      </c>
      <c r="D58" s="14"/>
      <c r="E58" s="14"/>
      <c r="F58" s="14"/>
      <c r="G58" s="14"/>
      <c r="H58" s="14"/>
      <c r="I58" s="14"/>
      <c r="J58" s="14"/>
      <c r="K58" s="14">
        <v>1</v>
      </c>
      <c r="L58" s="14"/>
      <c r="M58" s="14"/>
      <c r="P58" s="2">
        <v>1</v>
      </c>
      <c r="Q58" s="2">
        <v>0</v>
      </c>
      <c r="R58" s="2">
        <v>0</v>
      </c>
      <c r="S58" s="2">
        <v>1</v>
      </c>
      <c r="T58" s="2">
        <v>0</v>
      </c>
      <c r="U58" s="2">
        <v>1</v>
      </c>
      <c r="V58" s="2">
        <v>0</v>
      </c>
      <c r="W58" s="2">
        <v>0</v>
      </c>
      <c r="X58" s="2">
        <v>1</v>
      </c>
      <c r="Y58" s="2">
        <v>0</v>
      </c>
      <c r="Z58" s="2">
        <v>0</v>
      </c>
    </row>
    <row r="59" spans="1:26">
      <c r="A59" s="3" t="s">
        <v>72</v>
      </c>
      <c r="C59" s="4">
        <v>1</v>
      </c>
      <c r="G59" s="5">
        <v>1</v>
      </c>
      <c r="P59" s="7">
        <v>1</v>
      </c>
      <c r="Q59" s="7">
        <v>0</v>
      </c>
      <c r="R59" s="7">
        <v>0</v>
      </c>
      <c r="S59" s="7">
        <v>0</v>
      </c>
      <c r="T59" s="8">
        <v>1</v>
      </c>
      <c r="U59" s="8">
        <v>0</v>
      </c>
      <c r="V59" s="8">
        <v>0</v>
      </c>
      <c r="W59" s="9">
        <v>0</v>
      </c>
      <c r="X59" s="9">
        <v>0</v>
      </c>
      <c r="Y59" s="9">
        <v>0</v>
      </c>
      <c r="Z59" s="9">
        <v>0</v>
      </c>
    </row>
    <row r="60" s="2" customFormat="1" spans="1:26">
      <c r="A60" s="14" t="s">
        <v>73</v>
      </c>
      <c r="B60" s="14"/>
      <c r="C60" s="14">
        <v>1</v>
      </c>
      <c r="D60" s="14"/>
      <c r="E60" s="14"/>
      <c r="F60" s="14"/>
      <c r="G60" s="14"/>
      <c r="H60" s="14"/>
      <c r="I60" s="14"/>
      <c r="J60" s="14"/>
      <c r="K60" s="14">
        <v>1</v>
      </c>
      <c r="L60" s="14">
        <v>1</v>
      </c>
      <c r="M60" s="14"/>
      <c r="P60" s="2">
        <v>1</v>
      </c>
      <c r="Q60" s="2">
        <v>0</v>
      </c>
      <c r="R60" s="2">
        <v>0</v>
      </c>
      <c r="S60" s="2">
        <v>0</v>
      </c>
      <c r="T60" s="2">
        <v>1</v>
      </c>
      <c r="U60" s="2">
        <v>1</v>
      </c>
      <c r="V60" s="2">
        <v>0</v>
      </c>
      <c r="W60" s="2">
        <v>0</v>
      </c>
      <c r="X60" s="2">
        <v>1</v>
      </c>
      <c r="Y60" s="2">
        <v>1</v>
      </c>
      <c r="Z60" s="2">
        <v>0</v>
      </c>
    </row>
    <row r="61" spans="1:26">
      <c r="A61" s="3" t="s">
        <v>74</v>
      </c>
      <c r="C61" s="4">
        <v>1</v>
      </c>
      <c r="E61" s="4">
        <v>1</v>
      </c>
      <c r="G61" s="5">
        <v>1</v>
      </c>
      <c r="J61" s="6">
        <v>1</v>
      </c>
      <c r="P61" s="7">
        <v>1</v>
      </c>
      <c r="Q61" s="7">
        <v>0</v>
      </c>
      <c r="R61" s="7">
        <v>1</v>
      </c>
      <c r="S61" s="7">
        <v>0</v>
      </c>
      <c r="T61" s="8">
        <v>1</v>
      </c>
      <c r="U61" s="8">
        <v>0</v>
      </c>
      <c r="V61" s="8">
        <v>1</v>
      </c>
      <c r="W61" s="9">
        <v>1</v>
      </c>
      <c r="X61" s="9">
        <v>0</v>
      </c>
      <c r="Y61" s="9">
        <v>0</v>
      </c>
      <c r="Z61" s="9">
        <v>0</v>
      </c>
    </row>
    <row r="62" spans="1:26">
      <c r="A62" s="3" t="s">
        <v>75</v>
      </c>
      <c r="C62" s="4">
        <v>1</v>
      </c>
      <c r="E62" s="4">
        <v>1</v>
      </c>
      <c r="H62" s="5">
        <v>1</v>
      </c>
      <c r="L62" s="6">
        <v>1</v>
      </c>
      <c r="P62" s="7">
        <v>1</v>
      </c>
      <c r="Q62" s="7">
        <v>0</v>
      </c>
      <c r="R62" s="7">
        <v>1</v>
      </c>
      <c r="S62" s="7">
        <v>0</v>
      </c>
      <c r="T62" s="8">
        <v>0</v>
      </c>
      <c r="U62" s="8">
        <v>1</v>
      </c>
      <c r="V62" s="8">
        <v>0</v>
      </c>
      <c r="W62" s="9">
        <v>0</v>
      </c>
      <c r="X62" s="9">
        <v>0</v>
      </c>
      <c r="Y62" s="9">
        <v>1</v>
      </c>
      <c r="Z62" s="9">
        <v>0</v>
      </c>
    </row>
    <row r="63" spans="1:26">
      <c r="A63" s="3" t="s">
        <v>76</v>
      </c>
      <c r="C63" s="4">
        <v>1</v>
      </c>
      <c r="E63" s="4">
        <v>1</v>
      </c>
      <c r="H63" s="5">
        <v>1</v>
      </c>
      <c r="P63" s="7">
        <v>1</v>
      </c>
      <c r="Q63" s="7">
        <v>0</v>
      </c>
      <c r="R63" s="7">
        <v>1</v>
      </c>
      <c r="S63" s="7">
        <v>0</v>
      </c>
      <c r="T63" s="8">
        <v>0</v>
      </c>
      <c r="U63" s="8">
        <v>1</v>
      </c>
      <c r="V63" s="8">
        <v>0</v>
      </c>
      <c r="W63" s="9">
        <v>0</v>
      </c>
      <c r="X63" s="9">
        <v>0</v>
      </c>
      <c r="Y63" s="9">
        <v>0</v>
      </c>
      <c r="Z63" s="9">
        <v>0</v>
      </c>
    </row>
    <row r="64" spans="1:26">
      <c r="A64" s="3" t="s">
        <v>77</v>
      </c>
      <c r="C64" s="4">
        <v>1</v>
      </c>
      <c r="E64" s="4">
        <v>1</v>
      </c>
      <c r="F64" s="4">
        <v>1</v>
      </c>
      <c r="H64" s="5">
        <v>1</v>
      </c>
      <c r="K64" s="6">
        <v>1</v>
      </c>
      <c r="L64" s="6">
        <v>1</v>
      </c>
      <c r="P64" s="7">
        <v>1</v>
      </c>
      <c r="Q64" s="7">
        <v>0</v>
      </c>
      <c r="R64" s="7">
        <v>1</v>
      </c>
      <c r="S64" s="7">
        <v>1</v>
      </c>
      <c r="T64" s="8">
        <v>0</v>
      </c>
      <c r="U64" s="8">
        <v>1</v>
      </c>
      <c r="V64" s="8">
        <v>0</v>
      </c>
      <c r="W64" s="9">
        <v>0</v>
      </c>
      <c r="X64" s="9">
        <v>1</v>
      </c>
      <c r="Y64" s="9">
        <v>0</v>
      </c>
      <c r="Z64" s="9">
        <v>0</v>
      </c>
    </row>
    <row r="65" spans="1:26">
      <c r="A65" s="3" t="s">
        <v>78</v>
      </c>
      <c r="C65" s="4">
        <v>1</v>
      </c>
      <c r="E65" s="4">
        <v>1</v>
      </c>
      <c r="F65" s="4">
        <v>1</v>
      </c>
      <c r="H65" s="5">
        <v>1</v>
      </c>
      <c r="K65" s="6">
        <v>1</v>
      </c>
      <c r="P65" s="7">
        <v>1</v>
      </c>
      <c r="Q65" s="7">
        <v>0</v>
      </c>
      <c r="R65" s="7">
        <v>1</v>
      </c>
      <c r="S65" s="7">
        <v>1</v>
      </c>
      <c r="T65" s="8">
        <v>1</v>
      </c>
      <c r="U65" s="8">
        <v>0</v>
      </c>
      <c r="V65" s="8">
        <v>0</v>
      </c>
      <c r="W65" s="9">
        <v>0</v>
      </c>
      <c r="X65" s="9">
        <v>0</v>
      </c>
      <c r="Y65" s="9">
        <v>0</v>
      </c>
      <c r="Z65" s="9">
        <v>0</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malicious_VT_result</vt:lpstr>
      <vt:lpstr>malicious_report_result</vt:lpstr>
      <vt:lpstr>benign_report_result</vt:lpstr>
      <vt:lpstr>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p:lastModifiedBy>
  <dcterms:created xsi:type="dcterms:W3CDTF">2025-05-23T06:27:00Z</dcterms:created>
  <dcterms:modified xsi:type="dcterms:W3CDTF">2025-05-27T14:49:12Z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BB541C6DA13E4D9CB11801B2F7E39987_13</vt:lpwstr>
  </property>
  <property fmtid="{D5CDD505-2E9C-101B-9397-08002B2CF9AE}" pid="3" name="KSOProductBuildVer">
    <vt:lpwstr>2052-12.1.0.21171</vt:lpwstr>
  </property>
</Properties>
</file>