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Bundeslaender" sheetId="1" r:id="rId1"/>
    <sheet name="OesterreichTourC500" sheetId="4" r:id="rId2"/>
    <sheet name="OesterreichTourC15000" sheetId="6" r:id="rId3"/>
  </sheets>
  <calcPr calcId="145621"/>
</workbook>
</file>

<file path=xl/calcChain.xml><?xml version="1.0" encoding="utf-8"?>
<calcChain xmlns="http://schemas.openxmlformats.org/spreadsheetml/2006/main">
  <c r="Y30" i="6" l="1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29" i="6"/>
  <c r="C55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C55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D55" i="4" s="1"/>
  <c r="AA43" i="4"/>
  <c r="AA44" i="4"/>
  <c r="AA45" i="4"/>
  <c r="AA46" i="4"/>
  <c r="AA47" i="4"/>
  <c r="AA48" i="4"/>
  <c r="AA49" i="4"/>
  <c r="AA29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51" i="4"/>
  <c r="C33" i="1"/>
  <c r="P20" i="1"/>
  <c r="P21" i="1"/>
  <c r="P22" i="1"/>
  <c r="P23" i="1"/>
  <c r="P24" i="1"/>
  <c r="P25" i="1"/>
  <c r="P26" i="1"/>
  <c r="P27" i="1"/>
  <c r="P28" i="1"/>
  <c r="P19" i="1"/>
  <c r="B33" i="1"/>
  <c r="D55" i="6" l="1"/>
</calcChain>
</file>

<file path=xl/sharedStrings.xml><?xml version="1.0" encoding="utf-8"?>
<sst xmlns="http://schemas.openxmlformats.org/spreadsheetml/2006/main" count="226" uniqueCount="37">
  <si>
    <t>Transportreichweite</t>
  </si>
  <si>
    <t>Flughafen Wien</t>
  </si>
  <si>
    <t>Wien</t>
  </si>
  <si>
    <t>Eisenstadt</t>
  </si>
  <si>
    <t>Graz</t>
  </si>
  <si>
    <t>Linz</t>
  </si>
  <si>
    <t>Salzburg</t>
  </si>
  <si>
    <t>Innsbruck</t>
  </si>
  <si>
    <t>Bregenz</t>
  </si>
  <si>
    <t>Bundesländer-Tour</t>
  </si>
  <si>
    <t>Sankt Pölten</t>
  </si>
  <si>
    <t>Klagenfurt am Wörthersee</t>
  </si>
  <si>
    <t>Kilometer:</t>
  </si>
  <si>
    <t>Sterne:</t>
  </si>
  <si>
    <t>Sterne</t>
  </si>
  <si>
    <t>Sterne tats</t>
  </si>
  <si>
    <t>Österreich-Tour</t>
  </si>
  <si>
    <t>Schloss Schönbrunn</t>
  </si>
  <si>
    <t>Hofburg</t>
  </si>
  <si>
    <t>Hundertwasserhaus</t>
  </si>
  <si>
    <t>Stift Melk</t>
  </si>
  <si>
    <t>Bad Ischl</t>
  </si>
  <si>
    <t>Hallstatt</t>
  </si>
  <si>
    <t>Kaiser-Franz-Josefs-Höhe</t>
  </si>
  <si>
    <t>Innenstadt von Salzburg</t>
  </si>
  <si>
    <t>Schloss Hellbrunn</t>
  </si>
  <si>
    <t>Krippenstein-Höhlen</t>
  </si>
  <si>
    <t>Stift Admont</t>
  </si>
  <si>
    <t>Innenstadt von Graz</t>
  </si>
  <si>
    <t>Schloss Ambras</t>
  </si>
  <si>
    <t>Bodensee (Bregenz)</t>
  </si>
  <si>
    <t>Neusiedlersee (Neusiedl am See)</t>
  </si>
  <si>
    <t>Festung Kufstein</t>
  </si>
  <si>
    <t>St. Wolfgang im Salzkammergut</t>
  </si>
  <si>
    <t>Dachstein-Südwandbahn</t>
  </si>
  <si>
    <t>Schloss Eggenberg</t>
  </si>
  <si>
    <t>Wörthersee (Klagenfurt am Wörthersee)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</si>
</sst>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33" sqref="B32:C33"/>
    </sheetView>
  </sheetViews>
  <sheetFormatPr baseColWidth="10" defaultRowHeight="15" x14ac:dyDescent="0.25"/>
  <cols>
    <col min="2" max="2" width="16.85546875" customWidth="1"/>
  </cols>
  <sheetData>
    <row r="1" spans="2:12" x14ac:dyDescent="0.25">
      <c r="B1" t="s">
        <v>9</v>
      </c>
    </row>
    <row r="2" spans="2:12" x14ac:dyDescent="0.25">
      <c r="B2" t="s">
        <v>0</v>
      </c>
      <c r="C2">
        <v>600</v>
      </c>
    </row>
    <row r="4" spans="2:12" x14ac:dyDescent="0.25">
      <c r="C4" t="s">
        <v>1</v>
      </c>
      <c r="D4" t="s">
        <v>2</v>
      </c>
      <c r="E4" t="s">
        <v>10</v>
      </c>
      <c r="F4" t="s">
        <v>3</v>
      </c>
      <c r="G4" t="s">
        <v>4</v>
      </c>
      <c r="H4" t="s">
        <v>5</v>
      </c>
      <c r="I4" t="s">
        <v>11</v>
      </c>
      <c r="J4" t="s">
        <v>6</v>
      </c>
      <c r="K4" t="s">
        <v>7</v>
      </c>
      <c r="L4" t="s">
        <v>8</v>
      </c>
    </row>
    <row r="5" spans="2:12" x14ac:dyDescent="0.25">
      <c r="B5" t="s">
        <v>1</v>
      </c>
      <c r="C5" s="1">
        <v>0</v>
      </c>
      <c r="D5">
        <v>19</v>
      </c>
      <c r="E5">
        <v>90.2</v>
      </c>
      <c r="F5">
        <v>62.1</v>
      </c>
      <c r="G5">
        <v>205</v>
      </c>
      <c r="H5">
        <v>209</v>
      </c>
      <c r="I5">
        <v>330</v>
      </c>
      <c r="J5">
        <v>321</v>
      </c>
      <c r="K5">
        <v>501</v>
      </c>
      <c r="L5">
        <v>643</v>
      </c>
    </row>
    <row r="6" spans="2:12" x14ac:dyDescent="0.25">
      <c r="B6" t="s">
        <v>2</v>
      </c>
      <c r="C6">
        <v>19</v>
      </c>
      <c r="D6" s="1">
        <v>5</v>
      </c>
      <c r="E6">
        <v>65.5</v>
      </c>
      <c r="F6">
        <v>62.7</v>
      </c>
      <c r="G6">
        <v>199</v>
      </c>
      <c r="H6">
        <v>184</v>
      </c>
      <c r="I6">
        <v>324</v>
      </c>
      <c r="J6">
        <v>296</v>
      </c>
      <c r="K6">
        <v>477</v>
      </c>
      <c r="L6">
        <v>619</v>
      </c>
    </row>
    <row r="7" spans="2:12" x14ac:dyDescent="0.25">
      <c r="B7" t="s">
        <v>10</v>
      </c>
      <c r="C7">
        <v>90.2</v>
      </c>
      <c r="D7">
        <v>65.5</v>
      </c>
      <c r="E7" s="1">
        <v>1</v>
      </c>
      <c r="F7">
        <v>114</v>
      </c>
      <c r="G7">
        <v>250</v>
      </c>
      <c r="H7">
        <v>125</v>
      </c>
      <c r="I7">
        <v>375</v>
      </c>
      <c r="J7">
        <v>237</v>
      </c>
      <c r="K7">
        <v>417</v>
      </c>
      <c r="L7">
        <v>559</v>
      </c>
    </row>
    <row r="8" spans="2:12" x14ac:dyDescent="0.25">
      <c r="B8" t="s">
        <v>3</v>
      </c>
      <c r="C8">
        <v>62.1</v>
      </c>
      <c r="D8">
        <v>62.7</v>
      </c>
      <c r="E8">
        <v>114</v>
      </c>
      <c r="F8" s="1">
        <v>2</v>
      </c>
      <c r="G8">
        <v>172</v>
      </c>
      <c r="H8">
        <v>232</v>
      </c>
      <c r="I8">
        <v>297</v>
      </c>
      <c r="J8">
        <v>343</v>
      </c>
      <c r="K8">
        <v>524</v>
      </c>
      <c r="L8">
        <v>666</v>
      </c>
    </row>
    <row r="9" spans="2:12" x14ac:dyDescent="0.25">
      <c r="B9" t="s">
        <v>4</v>
      </c>
      <c r="C9">
        <v>205</v>
      </c>
      <c r="D9">
        <v>199</v>
      </c>
      <c r="E9">
        <v>250</v>
      </c>
      <c r="F9">
        <v>172</v>
      </c>
      <c r="G9" s="1">
        <v>5</v>
      </c>
      <c r="H9">
        <v>220</v>
      </c>
      <c r="I9">
        <v>136</v>
      </c>
      <c r="J9">
        <v>278</v>
      </c>
      <c r="K9">
        <v>458</v>
      </c>
      <c r="L9">
        <v>600</v>
      </c>
    </row>
    <row r="10" spans="2:12" x14ac:dyDescent="0.25">
      <c r="B10" t="s">
        <v>5</v>
      </c>
      <c r="C10">
        <v>209</v>
      </c>
      <c r="D10">
        <v>184</v>
      </c>
      <c r="E10">
        <v>125</v>
      </c>
      <c r="F10">
        <v>232</v>
      </c>
      <c r="G10">
        <v>220</v>
      </c>
      <c r="H10" s="1">
        <v>3</v>
      </c>
      <c r="I10">
        <v>249</v>
      </c>
      <c r="J10">
        <v>132</v>
      </c>
      <c r="K10">
        <v>313</v>
      </c>
      <c r="L10">
        <v>455</v>
      </c>
    </row>
    <row r="11" spans="2:12" x14ac:dyDescent="0.25">
      <c r="B11" t="s">
        <v>11</v>
      </c>
      <c r="C11">
        <v>330</v>
      </c>
      <c r="D11">
        <v>324</v>
      </c>
      <c r="E11">
        <v>375</v>
      </c>
      <c r="F11">
        <v>297</v>
      </c>
      <c r="G11">
        <v>136</v>
      </c>
      <c r="H11">
        <v>249</v>
      </c>
      <c r="I11" s="1">
        <v>3</v>
      </c>
      <c r="J11">
        <v>228</v>
      </c>
      <c r="K11">
        <v>389</v>
      </c>
      <c r="L11">
        <v>531</v>
      </c>
    </row>
    <row r="12" spans="2:12" x14ac:dyDescent="0.25">
      <c r="B12" t="s">
        <v>6</v>
      </c>
      <c r="C12">
        <v>321</v>
      </c>
      <c r="D12">
        <v>296</v>
      </c>
      <c r="E12">
        <v>237</v>
      </c>
      <c r="F12">
        <v>343</v>
      </c>
      <c r="G12">
        <v>278</v>
      </c>
      <c r="H12">
        <v>132</v>
      </c>
      <c r="I12">
        <v>228</v>
      </c>
      <c r="J12" s="1">
        <v>5</v>
      </c>
      <c r="K12">
        <v>187</v>
      </c>
      <c r="L12">
        <v>329</v>
      </c>
    </row>
    <row r="13" spans="2:12" x14ac:dyDescent="0.25">
      <c r="B13" t="s">
        <v>7</v>
      </c>
      <c r="C13">
        <v>501</v>
      </c>
      <c r="D13">
        <v>477</v>
      </c>
      <c r="E13">
        <v>417</v>
      </c>
      <c r="F13">
        <v>524</v>
      </c>
      <c r="G13">
        <v>458</v>
      </c>
      <c r="H13">
        <v>313</v>
      </c>
      <c r="I13">
        <v>389</v>
      </c>
      <c r="J13">
        <v>187</v>
      </c>
      <c r="K13" s="1">
        <v>4</v>
      </c>
      <c r="L13">
        <v>190</v>
      </c>
    </row>
    <row r="14" spans="2:12" x14ac:dyDescent="0.25">
      <c r="B14" t="s">
        <v>8</v>
      </c>
      <c r="C14">
        <v>643</v>
      </c>
      <c r="D14">
        <v>619</v>
      </c>
      <c r="E14">
        <v>559</v>
      </c>
      <c r="F14">
        <v>666</v>
      </c>
      <c r="G14">
        <v>600</v>
      </c>
      <c r="H14">
        <v>455</v>
      </c>
      <c r="I14">
        <v>531</v>
      </c>
      <c r="J14">
        <v>329</v>
      </c>
      <c r="K14">
        <v>190</v>
      </c>
      <c r="L14" s="1">
        <v>1</v>
      </c>
    </row>
    <row r="17" spans="1:16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O17" t="s">
        <v>14</v>
      </c>
      <c r="P17" t="s">
        <v>15</v>
      </c>
    </row>
    <row r="18" spans="1:16" x14ac:dyDescent="0.25">
      <c r="C18" t="s">
        <v>1</v>
      </c>
      <c r="D18" t="s">
        <v>2</v>
      </c>
      <c r="E18" t="s">
        <v>10</v>
      </c>
      <c r="F18" t="s">
        <v>3</v>
      </c>
      <c r="G18" t="s">
        <v>4</v>
      </c>
      <c r="H18" t="s">
        <v>5</v>
      </c>
      <c r="I18" t="s">
        <v>11</v>
      </c>
      <c r="J18" t="s">
        <v>6</v>
      </c>
      <c r="K18" t="s">
        <v>7</v>
      </c>
      <c r="L18" t="s">
        <v>8</v>
      </c>
    </row>
    <row r="19" spans="1:16" x14ac:dyDescent="0.25">
      <c r="A19">
        <v>1</v>
      </c>
      <c r="B19" t="s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O19">
        <v>0</v>
      </c>
      <c r="P19">
        <f>SUM(C19:L19)*O19</f>
        <v>0</v>
      </c>
    </row>
    <row r="20" spans="1:16" x14ac:dyDescent="0.25">
      <c r="A20">
        <v>2</v>
      </c>
      <c r="B20" t="s">
        <v>2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5</v>
      </c>
      <c r="P20">
        <f t="shared" ref="P20:P28" si="0">SUM(C20:L20)*O20</f>
        <v>5</v>
      </c>
    </row>
    <row r="21" spans="1:16" x14ac:dyDescent="0.25">
      <c r="A21">
        <v>3</v>
      </c>
      <c r="B21" t="s">
        <v>10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1</v>
      </c>
      <c r="P21">
        <f t="shared" si="0"/>
        <v>1</v>
      </c>
    </row>
    <row r="22" spans="1:16" x14ac:dyDescent="0.25">
      <c r="A22">
        <v>4</v>
      </c>
      <c r="B22" t="s">
        <v>3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v>2</v>
      </c>
      <c r="P22">
        <f t="shared" si="0"/>
        <v>2</v>
      </c>
    </row>
    <row r="23" spans="1:16" x14ac:dyDescent="0.25">
      <c r="A23">
        <v>5</v>
      </c>
      <c r="B23" t="s">
        <v>4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v>5</v>
      </c>
      <c r="P23">
        <f t="shared" si="0"/>
        <v>5</v>
      </c>
    </row>
    <row r="24" spans="1:16" x14ac:dyDescent="0.25">
      <c r="A24">
        <v>6</v>
      </c>
      <c r="B24" t="s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v>3</v>
      </c>
      <c r="P24">
        <f t="shared" si="0"/>
        <v>0</v>
      </c>
    </row>
    <row r="25" spans="1:16" x14ac:dyDescent="0.25">
      <c r="A25">
        <v>7</v>
      </c>
      <c r="B25" t="s">
        <v>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v>3</v>
      </c>
      <c r="P25">
        <f t="shared" si="0"/>
        <v>0</v>
      </c>
    </row>
    <row r="26" spans="1:16" x14ac:dyDescent="0.25">
      <c r="A26">
        <v>8</v>
      </c>
      <c r="B26" t="s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5</v>
      </c>
      <c r="P26">
        <f t="shared" si="0"/>
        <v>0</v>
      </c>
    </row>
    <row r="27" spans="1:16" x14ac:dyDescent="0.25">
      <c r="A27">
        <v>9</v>
      </c>
      <c r="B27" t="s">
        <v>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O27">
        <v>4</v>
      </c>
      <c r="P27">
        <f t="shared" si="0"/>
        <v>0</v>
      </c>
    </row>
    <row r="28" spans="1:16" x14ac:dyDescent="0.25">
      <c r="A28">
        <v>10</v>
      </c>
      <c r="B28" t="s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O28">
        <v>1</v>
      </c>
      <c r="P28">
        <f t="shared" si="0"/>
        <v>0</v>
      </c>
    </row>
    <row r="32" spans="1:16" x14ac:dyDescent="0.25">
      <c r="B32" t="s">
        <v>12</v>
      </c>
      <c r="C32" t="s">
        <v>13</v>
      </c>
    </row>
    <row r="33" spans="2:3" x14ac:dyDescent="0.25">
      <c r="B33">
        <f>SUMPRODUCT(C19:L28,C5:L14)</f>
        <v>575.5</v>
      </c>
      <c r="C33">
        <f>SUM(P19:P28)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/>
  </sheetViews>
  <sheetFormatPr baseColWidth="10" defaultRowHeight="15" x14ac:dyDescent="0.25"/>
  <cols>
    <col min="2" max="2" width="16.85546875" customWidth="1"/>
    <col min="23" max="23" width="13.28515625" customWidth="1"/>
  </cols>
  <sheetData>
    <row r="1" spans="2:23" x14ac:dyDescent="0.25">
      <c r="B1" t="s">
        <v>16</v>
      </c>
    </row>
    <row r="2" spans="2:23" x14ac:dyDescent="0.25">
      <c r="B2" t="s">
        <v>0</v>
      </c>
      <c r="C2">
        <v>500</v>
      </c>
    </row>
    <row r="4" spans="2:23" x14ac:dyDescent="0.25">
      <c r="C4" t="s">
        <v>1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s="3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</row>
    <row r="5" spans="2:23" x14ac:dyDescent="0.25">
      <c r="B5" t="s">
        <v>1</v>
      </c>
      <c r="C5" s="1">
        <v>0</v>
      </c>
      <c r="D5">
        <v>30.7</v>
      </c>
      <c r="E5">
        <v>20.6</v>
      </c>
      <c r="F5">
        <v>16.5</v>
      </c>
      <c r="G5">
        <v>111</v>
      </c>
      <c r="H5">
        <v>293</v>
      </c>
      <c r="I5">
        <v>314</v>
      </c>
      <c r="J5">
        <v>441</v>
      </c>
      <c r="K5">
        <v>321</v>
      </c>
      <c r="L5">
        <v>338</v>
      </c>
      <c r="M5">
        <v>308</v>
      </c>
      <c r="N5">
        <v>239</v>
      </c>
      <c r="O5">
        <v>205</v>
      </c>
      <c r="P5">
        <v>501</v>
      </c>
      <c r="Q5">
        <v>643</v>
      </c>
      <c r="R5">
        <v>35.299999999999997</v>
      </c>
      <c r="S5">
        <v>429</v>
      </c>
      <c r="T5">
        <v>310</v>
      </c>
      <c r="U5">
        <v>310</v>
      </c>
      <c r="V5">
        <v>205</v>
      </c>
      <c r="W5">
        <v>330</v>
      </c>
    </row>
    <row r="6" spans="2:23" x14ac:dyDescent="0.25">
      <c r="B6" t="s">
        <v>17</v>
      </c>
      <c r="C6">
        <v>30.7</v>
      </c>
      <c r="D6" s="1">
        <v>5</v>
      </c>
      <c r="E6">
        <v>6.5</v>
      </c>
      <c r="F6">
        <v>8.3000000000000007</v>
      </c>
      <c r="G6">
        <v>80</v>
      </c>
      <c r="H6">
        <v>262</v>
      </c>
      <c r="I6">
        <v>282</v>
      </c>
      <c r="J6">
        <v>427</v>
      </c>
      <c r="K6">
        <v>289</v>
      </c>
      <c r="L6">
        <v>307</v>
      </c>
      <c r="M6">
        <v>292</v>
      </c>
      <c r="N6">
        <v>225</v>
      </c>
      <c r="O6">
        <v>191</v>
      </c>
      <c r="P6">
        <v>470</v>
      </c>
      <c r="Q6">
        <v>612</v>
      </c>
      <c r="R6">
        <v>61.2</v>
      </c>
      <c r="S6">
        <v>398</v>
      </c>
      <c r="T6">
        <v>279</v>
      </c>
      <c r="U6">
        <v>296</v>
      </c>
      <c r="V6">
        <v>191</v>
      </c>
      <c r="W6">
        <v>316</v>
      </c>
    </row>
    <row r="7" spans="2:23" x14ac:dyDescent="0.25">
      <c r="B7" t="s">
        <v>18</v>
      </c>
      <c r="C7">
        <v>20.6</v>
      </c>
      <c r="D7">
        <v>6.5</v>
      </c>
      <c r="E7" s="1">
        <v>5</v>
      </c>
      <c r="F7">
        <v>4.4000000000000004</v>
      </c>
      <c r="G7">
        <v>84.9</v>
      </c>
      <c r="H7">
        <v>267</v>
      </c>
      <c r="I7">
        <v>287</v>
      </c>
      <c r="J7">
        <v>433</v>
      </c>
      <c r="K7">
        <v>294</v>
      </c>
      <c r="L7">
        <v>312</v>
      </c>
      <c r="M7">
        <v>297</v>
      </c>
      <c r="N7">
        <v>228</v>
      </c>
      <c r="O7">
        <v>194</v>
      </c>
      <c r="P7">
        <v>475</v>
      </c>
      <c r="Q7">
        <v>617</v>
      </c>
      <c r="R7">
        <v>53.8</v>
      </c>
      <c r="S7">
        <v>403</v>
      </c>
      <c r="T7">
        <v>284</v>
      </c>
      <c r="U7">
        <v>302</v>
      </c>
      <c r="V7">
        <v>197</v>
      </c>
      <c r="W7">
        <v>318</v>
      </c>
    </row>
    <row r="8" spans="2:23" x14ac:dyDescent="0.25">
      <c r="B8" t="s">
        <v>19</v>
      </c>
      <c r="C8">
        <v>16.5</v>
      </c>
      <c r="D8">
        <v>8.3000000000000007</v>
      </c>
      <c r="E8">
        <v>4.4000000000000004</v>
      </c>
      <c r="F8" s="1">
        <v>1</v>
      </c>
      <c r="G8">
        <v>103</v>
      </c>
      <c r="H8">
        <v>285</v>
      </c>
      <c r="I8">
        <v>305</v>
      </c>
      <c r="J8">
        <v>433</v>
      </c>
      <c r="K8">
        <v>312</v>
      </c>
      <c r="L8">
        <v>330</v>
      </c>
      <c r="M8">
        <v>299</v>
      </c>
      <c r="N8">
        <v>231</v>
      </c>
      <c r="O8">
        <v>197</v>
      </c>
      <c r="P8">
        <v>493</v>
      </c>
      <c r="Q8">
        <v>635</v>
      </c>
      <c r="R8">
        <v>50.3</v>
      </c>
      <c r="S8">
        <v>420</v>
      </c>
      <c r="T8">
        <v>301</v>
      </c>
      <c r="U8">
        <v>302</v>
      </c>
      <c r="V8">
        <v>197</v>
      </c>
      <c r="W8">
        <v>322</v>
      </c>
    </row>
    <row r="9" spans="2:23" x14ac:dyDescent="0.25">
      <c r="B9" t="s">
        <v>20</v>
      </c>
      <c r="C9">
        <v>111</v>
      </c>
      <c r="D9">
        <v>80</v>
      </c>
      <c r="E9">
        <v>84.9</v>
      </c>
      <c r="F9">
        <v>103</v>
      </c>
      <c r="G9" s="1">
        <v>2</v>
      </c>
      <c r="H9">
        <v>185</v>
      </c>
      <c r="I9">
        <v>205</v>
      </c>
      <c r="J9">
        <v>453</v>
      </c>
      <c r="K9">
        <v>212</v>
      </c>
      <c r="L9">
        <v>229</v>
      </c>
      <c r="M9">
        <v>214</v>
      </c>
      <c r="N9">
        <v>128</v>
      </c>
      <c r="O9">
        <v>271</v>
      </c>
      <c r="P9">
        <v>393</v>
      </c>
      <c r="Q9">
        <v>535</v>
      </c>
      <c r="R9">
        <v>145</v>
      </c>
      <c r="S9">
        <v>320</v>
      </c>
      <c r="T9">
        <v>201</v>
      </c>
      <c r="U9">
        <v>254</v>
      </c>
      <c r="V9">
        <v>271</v>
      </c>
      <c r="W9">
        <v>329</v>
      </c>
    </row>
    <row r="10" spans="2:23" x14ac:dyDescent="0.25">
      <c r="B10" t="s">
        <v>21</v>
      </c>
      <c r="C10">
        <v>293</v>
      </c>
      <c r="D10">
        <v>262</v>
      </c>
      <c r="E10">
        <v>267</v>
      </c>
      <c r="F10">
        <v>285</v>
      </c>
      <c r="G10">
        <v>185</v>
      </c>
      <c r="H10" s="1">
        <v>2</v>
      </c>
      <c r="I10">
        <v>20.8</v>
      </c>
      <c r="J10">
        <v>241</v>
      </c>
      <c r="K10">
        <v>52.7</v>
      </c>
      <c r="L10">
        <v>60.7</v>
      </c>
      <c r="M10">
        <v>30.5</v>
      </c>
      <c r="N10">
        <v>89.6</v>
      </c>
      <c r="O10">
        <v>188</v>
      </c>
      <c r="P10">
        <v>242</v>
      </c>
      <c r="Q10">
        <v>384</v>
      </c>
      <c r="R10">
        <v>328</v>
      </c>
      <c r="S10">
        <v>170</v>
      </c>
      <c r="T10">
        <v>18</v>
      </c>
      <c r="U10">
        <v>103</v>
      </c>
      <c r="V10">
        <v>187</v>
      </c>
      <c r="W10">
        <v>223</v>
      </c>
    </row>
    <row r="11" spans="2:23" x14ac:dyDescent="0.25">
      <c r="B11" t="s">
        <v>22</v>
      </c>
      <c r="C11">
        <v>314</v>
      </c>
      <c r="D11">
        <v>282</v>
      </c>
      <c r="E11">
        <v>287</v>
      </c>
      <c r="F11">
        <v>305</v>
      </c>
      <c r="G11">
        <v>205</v>
      </c>
      <c r="H11">
        <v>20.8</v>
      </c>
      <c r="I11" s="1">
        <v>5</v>
      </c>
      <c r="J11">
        <v>229</v>
      </c>
      <c r="K11">
        <v>71.7</v>
      </c>
      <c r="L11">
        <v>69.5</v>
      </c>
      <c r="M11">
        <v>11</v>
      </c>
      <c r="N11">
        <v>78.400000000000006</v>
      </c>
      <c r="O11">
        <v>176</v>
      </c>
      <c r="P11">
        <v>247</v>
      </c>
      <c r="Q11">
        <v>389</v>
      </c>
      <c r="R11">
        <v>305</v>
      </c>
      <c r="S11">
        <v>174</v>
      </c>
      <c r="T11">
        <v>37</v>
      </c>
      <c r="U11">
        <v>79.8</v>
      </c>
      <c r="V11">
        <v>175</v>
      </c>
      <c r="W11">
        <v>210</v>
      </c>
    </row>
    <row r="12" spans="2:23" x14ac:dyDescent="0.25">
      <c r="B12" t="s">
        <v>23</v>
      </c>
      <c r="C12">
        <v>441</v>
      </c>
      <c r="D12">
        <v>427</v>
      </c>
      <c r="E12">
        <v>433</v>
      </c>
      <c r="F12">
        <v>433</v>
      </c>
      <c r="G12">
        <v>453</v>
      </c>
      <c r="H12">
        <v>241</v>
      </c>
      <c r="I12">
        <v>229</v>
      </c>
      <c r="J12" s="1">
        <v>3</v>
      </c>
      <c r="K12">
        <v>248</v>
      </c>
      <c r="L12">
        <v>232</v>
      </c>
      <c r="M12">
        <v>241</v>
      </c>
      <c r="N12">
        <v>268</v>
      </c>
      <c r="O12">
        <v>309</v>
      </c>
      <c r="P12">
        <v>239</v>
      </c>
      <c r="Q12">
        <v>412</v>
      </c>
      <c r="R12">
        <v>503</v>
      </c>
      <c r="S12">
        <v>183</v>
      </c>
      <c r="T12">
        <v>259</v>
      </c>
      <c r="U12">
        <v>203</v>
      </c>
      <c r="V12">
        <v>309</v>
      </c>
      <c r="W12">
        <v>175</v>
      </c>
    </row>
    <row r="13" spans="2:23" x14ac:dyDescent="0.25">
      <c r="B13" t="s">
        <v>24</v>
      </c>
      <c r="C13">
        <v>321</v>
      </c>
      <c r="D13">
        <v>289</v>
      </c>
      <c r="E13">
        <v>294</v>
      </c>
      <c r="F13">
        <v>312</v>
      </c>
      <c r="G13">
        <v>212</v>
      </c>
      <c r="H13">
        <v>52.7</v>
      </c>
      <c r="I13">
        <v>71.7</v>
      </c>
      <c r="J13">
        <v>248</v>
      </c>
      <c r="K13" s="1">
        <v>5</v>
      </c>
      <c r="L13">
        <v>7.8</v>
      </c>
      <c r="M13">
        <v>82.6</v>
      </c>
      <c r="N13">
        <v>175</v>
      </c>
      <c r="O13">
        <v>277</v>
      </c>
      <c r="P13">
        <v>187</v>
      </c>
      <c r="Q13">
        <v>329</v>
      </c>
      <c r="R13">
        <v>354</v>
      </c>
      <c r="S13">
        <v>101</v>
      </c>
      <c r="T13">
        <v>47.9</v>
      </c>
      <c r="U13">
        <v>98.5</v>
      </c>
      <c r="V13">
        <v>276</v>
      </c>
      <c r="W13">
        <v>229</v>
      </c>
    </row>
    <row r="14" spans="2:23" x14ac:dyDescent="0.25">
      <c r="B14" t="s">
        <v>25</v>
      </c>
      <c r="C14">
        <v>338</v>
      </c>
      <c r="D14">
        <v>307</v>
      </c>
      <c r="E14">
        <v>312</v>
      </c>
      <c r="F14">
        <v>330</v>
      </c>
      <c r="G14">
        <v>229</v>
      </c>
      <c r="H14">
        <v>60.7</v>
      </c>
      <c r="I14">
        <v>69.5</v>
      </c>
      <c r="J14">
        <v>232</v>
      </c>
      <c r="K14">
        <v>7.8</v>
      </c>
      <c r="L14" s="1">
        <v>4</v>
      </c>
      <c r="M14">
        <v>85.1</v>
      </c>
      <c r="N14">
        <v>154</v>
      </c>
      <c r="O14">
        <v>252</v>
      </c>
      <c r="P14">
        <v>185</v>
      </c>
      <c r="Q14">
        <v>327</v>
      </c>
      <c r="R14">
        <v>372</v>
      </c>
      <c r="S14">
        <v>112</v>
      </c>
      <c r="T14">
        <v>53.7</v>
      </c>
      <c r="U14">
        <v>83.6</v>
      </c>
      <c r="V14">
        <v>251</v>
      </c>
      <c r="W14">
        <v>214</v>
      </c>
    </row>
    <row r="15" spans="2:23" x14ac:dyDescent="0.25">
      <c r="B15" t="s">
        <v>26</v>
      </c>
      <c r="C15">
        <v>308</v>
      </c>
      <c r="D15">
        <v>292</v>
      </c>
      <c r="E15">
        <v>297</v>
      </c>
      <c r="F15">
        <v>299</v>
      </c>
      <c r="G15">
        <v>214</v>
      </c>
      <c r="H15">
        <v>30.5</v>
      </c>
      <c r="I15">
        <v>11</v>
      </c>
      <c r="J15">
        <v>241</v>
      </c>
      <c r="K15">
        <v>82.6</v>
      </c>
      <c r="L15">
        <v>85.1</v>
      </c>
      <c r="M15" s="1">
        <v>3</v>
      </c>
      <c r="N15">
        <v>80.400000000000006</v>
      </c>
      <c r="O15">
        <v>178</v>
      </c>
      <c r="P15">
        <v>258</v>
      </c>
      <c r="Q15">
        <v>400</v>
      </c>
      <c r="R15">
        <v>307</v>
      </c>
      <c r="S15">
        <v>185</v>
      </c>
      <c r="T15">
        <v>48</v>
      </c>
      <c r="U15">
        <v>93.8</v>
      </c>
      <c r="V15">
        <v>177</v>
      </c>
      <c r="W15">
        <v>221</v>
      </c>
    </row>
    <row r="16" spans="2:23" x14ac:dyDescent="0.25">
      <c r="B16" t="s">
        <v>27</v>
      </c>
      <c r="C16">
        <v>239</v>
      </c>
      <c r="D16">
        <v>225</v>
      </c>
      <c r="E16">
        <v>228</v>
      </c>
      <c r="F16">
        <v>231</v>
      </c>
      <c r="G16">
        <v>128</v>
      </c>
      <c r="H16">
        <v>89.6</v>
      </c>
      <c r="I16">
        <v>78.400000000000006</v>
      </c>
      <c r="J16">
        <v>268</v>
      </c>
      <c r="K16">
        <v>175</v>
      </c>
      <c r="L16">
        <v>154</v>
      </c>
      <c r="M16">
        <v>80.400000000000006</v>
      </c>
      <c r="N16" s="1">
        <v>3</v>
      </c>
      <c r="O16">
        <v>111</v>
      </c>
      <c r="P16">
        <v>356</v>
      </c>
      <c r="Q16">
        <v>498</v>
      </c>
      <c r="R16">
        <v>240</v>
      </c>
      <c r="S16">
        <v>284</v>
      </c>
      <c r="T16">
        <v>107</v>
      </c>
      <c r="U16">
        <v>83.2</v>
      </c>
      <c r="V16">
        <v>110</v>
      </c>
      <c r="W16">
        <v>140</v>
      </c>
    </row>
    <row r="17" spans="1:27" x14ac:dyDescent="0.25">
      <c r="B17" s="3" t="s">
        <v>28</v>
      </c>
      <c r="C17">
        <v>205</v>
      </c>
      <c r="D17">
        <v>191</v>
      </c>
      <c r="E17">
        <v>194</v>
      </c>
      <c r="F17">
        <v>197</v>
      </c>
      <c r="G17">
        <v>271</v>
      </c>
      <c r="H17">
        <v>188</v>
      </c>
      <c r="I17">
        <v>176</v>
      </c>
      <c r="J17">
        <v>309</v>
      </c>
      <c r="K17">
        <v>277</v>
      </c>
      <c r="L17">
        <v>252</v>
      </c>
      <c r="M17">
        <v>178</v>
      </c>
      <c r="N17">
        <v>111</v>
      </c>
      <c r="O17" s="1">
        <v>5</v>
      </c>
      <c r="P17">
        <v>458</v>
      </c>
      <c r="Q17">
        <v>600</v>
      </c>
      <c r="R17">
        <v>205</v>
      </c>
      <c r="S17">
        <v>386</v>
      </c>
      <c r="T17">
        <v>205</v>
      </c>
      <c r="U17">
        <v>181</v>
      </c>
      <c r="V17">
        <v>3.6</v>
      </c>
      <c r="W17">
        <v>136</v>
      </c>
    </row>
    <row r="18" spans="1:27" x14ac:dyDescent="0.25">
      <c r="B18" t="s">
        <v>29</v>
      </c>
      <c r="C18">
        <v>501</v>
      </c>
      <c r="D18">
        <v>470</v>
      </c>
      <c r="E18">
        <v>475</v>
      </c>
      <c r="F18">
        <v>493</v>
      </c>
      <c r="G18">
        <v>393</v>
      </c>
      <c r="H18">
        <v>242</v>
      </c>
      <c r="I18">
        <v>247</v>
      </c>
      <c r="J18">
        <v>239</v>
      </c>
      <c r="K18">
        <v>187</v>
      </c>
      <c r="L18">
        <v>185</v>
      </c>
      <c r="M18">
        <v>258</v>
      </c>
      <c r="N18">
        <v>356</v>
      </c>
      <c r="O18">
        <v>458</v>
      </c>
      <c r="P18" s="1">
        <v>2</v>
      </c>
      <c r="Q18">
        <v>188</v>
      </c>
      <c r="R18">
        <v>534</v>
      </c>
      <c r="S18">
        <v>73.599999999999994</v>
      </c>
      <c r="T18">
        <v>236</v>
      </c>
      <c r="U18">
        <v>258</v>
      </c>
      <c r="V18">
        <v>456</v>
      </c>
      <c r="W18">
        <v>389</v>
      </c>
    </row>
    <row r="19" spans="1:27" x14ac:dyDescent="0.25">
      <c r="B19" t="s">
        <v>30</v>
      </c>
      <c r="C19">
        <v>643</v>
      </c>
      <c r="D19">
        <v>612</v>
      </c>
      <c r="E19">
        <v>617</v>
      </c>
      <c r="F19">
        <v>635</v>
      </c>
      <c r="G19">
        <v>535</v>
      </c>
      <c r="H19">
        <v>384</v>
      </c>
      <c r="I19">
        <v>389</v>
      </c>
      <c r="J19">
        <v>412</v>
      </c>
      <c r="K19">
        <v>329</v>
      </c>
      <c r="L19">
        <v>327</v>
      </c>
      <c r="M19">
        <v>400</v>
      </c>
      <c r="N19">
        <v>498</v>
      </c>
      <c r="O19">
        <v>600</v>
      </c>
      <c r="P19">
        <v>188</v>
      </c>
      <c r="Q19" s="1">
        <v>1</v>
      </c>
      <c r="R19">
        <v>682</v>
      </c>
      <c r="S19">
        <v>259</v>
      </c>
      <c r="T19">
        <v>384</v>
      </c>
      <c r="U19">
        <v>406</v>
      </c>
      <c r="V19">
        <v>604</v>
      </c>
      <c r="W19">
        <v>536</v>
      </c>
    </row>
    <row r="20" spans="1:27" x14ac:dyDescent="0.25">
      <c r="B20" t="s">
        <v>31</v>
      </c>
      <c r="C20">
        <v>35.299999999999997</v>
      </c>
      <c r="D20">
        <v>61.2</v>
      </c>
      <c r="E20">
        <v>53.8</v>
      </c>
      <c r="F20">
        <v>50.3</v>
      </c>
      <c r="G20">
        <v>145</v>
      </c>
      <c r="H20">
        <v>328</v>
      </c>
      <c r="I20">
        <v>305</v>
      </c>
      <c r="J20">
        <v>503</v>
      </c>
      <c r="K20">
        <v>354</v>
      </c>
      <c r="L20">
        <v>372</v>
      </c>
      <c r="M20">
        <v>307</v>
      </c>
      <c r="N20">
        <v>240</v>
      </c>
      <c r="O20">
        <v>205</v>
      </c>
      <c r="P20">
        <v>534</v>
      </c>
      <c r="Q20">
        <v>682</v>
      </c>
      <c r="R20" s="1">
        <v>1</v>
      </c>
      <c r="S20">
        <v>463</v>
      </c>
      <c r="T20">
        <v>344</v>
      </c>
      <c r="U20">
        <v>310</v>
      </c>
      <c r="V20">
        <v>205</v>
      </c>
      <c r="W20">
        <v>329</v>
      </c>
    </row>
    <row r="21" spans="1:27" x14ac:dyDescent="0.25">
      <c r="B21" t="s">
        <v>32</v>
      </c>
      <c r="C21">
        <v>429</v>
      </c>
      <c r="D21">
        <v>398</v>
      </c>
      <c r="E21">
        <v>403</v>
      </c>
      <c r="F21">
        <v>420</v>
      </c>
      <c r="G21">
        <v>320</v>
      </c>
      <c r="H21">
        <v>170</v>
      </c>
      <c r="I21">
        <v>174</v>
      </c>
      <c r="J21">
        <v>183</v>
      </c>
      <c r="K21">
        <v>101</v>
      </c>
      <c r="L21">
        <v>112</v>
      </c>
      <c r="M21">
        <v>185</v>
      </c>
      <c r="N21">
        <v>284</v>
      </c>
      <c r="O21">
        <v>386</v>
      </c>
      <c r="P21">
        <v>73.599999999999994</v>
      </c>
      <c r="Q21">
        <v>259</v>
      </c>
      <c r="R21">
        <v>463</v>
      </c>
      <c r="S21" s="1">
        <v>2</v>
      </c>
      <c r="T21">
        <v>164</v>
      </c>
      <c r="U21">
        <v>186</v>
      </c>
      <c r="V21">
        <v>383</v>
      </c>
      <c r="W21">
        <v>316</v>
      </c>
    </row>
    <row r="22" spans="1:27" x14ac:dyDescent="0.25">
      <c r="B22" t="s">
        <v>33</v>
      </c>
      <c r="C22">
        <v>310</v>
      </c>
      <c r="D22">
        <v>279</v>
      </c>
      <c r="E22">
        <v>284</v>
      </c>
      <c r="F22">
        <v>301</v>
      </c>
      <c r="G22">
        <v>201</v>
      </c>
      <c r="H22">
        <v>18</v>
      </c>
      <c r="I22">
        <v>37</v>
      </c>
      <c r="J22">
        <v>259</v>
      </c>
      <c r="K22">
        <v>47.9</v>
      </c>
      <c r="L22">
        <v>53.7</v>
      </c>
      <c r="M22">
        <v>48</v>
      </c>
      <c r="N22">
        <v>107</v>
      </c>
      <c r="O22">
        <v>205</v>
      </c>
      <c r="P22">
        <v>236</v>
      </c>
      <c r="Q22">
        <v>384</v>
      </c>
      <c r="R22">
        <v>344</v>
      </c>
      <c r="S22">
        <v>164</v>
      </c>
      <c r="T22" s="1">
        <v>4</v>
      </c>
      <c r="U22">
        <v>121</v>
      </c>
      <c r="V22">
        <v>204</v>
      </c>
      <c r="W22">
        <v>240</v>
      </c>
    </row>
    <row r="23" spans="1:27" x14ac:dyDescent="0.25">
      <c r="B23" t="s">
        <v>34</v>
      </c>
      <c r="C23">
        <v>310</v>
      </c>
      <c r="D23">
        <v>296</v>
      </c>
      <c r="E23">
        <v>302</v>
      </c>
      <c r="F23">
        <v>302</v>
      </c>
      <c r="G23">
        <v>254</v>
      </c>
      <c r="H23">
        <v>103</v>
      </c>
      <c r="I23">
        <v>79.8</v>
      </c>
      <c r="J23">
        <v>203</v>
      </c>
      <c r="K23">
        <v>98.5</v>
      </c>
      <c r="L23">
        <v>83.6</v>
      </c>
      <c r="M23">
        <v>93.8</v>
      </c>
      <c r="N23">
        <v>83.2</v>
      </c>
      <c r="O23">
        <v>181</v>
      </c>
      <c r="P23">
        <v>258</v>
      </c>
      <c r="Q23">
        <v>406</v>
      </c>
      <c r="R23">
        <v>310</v>
      </c>
      <c r="S23">
        <v>186</v>
      </c>
      <c r="T23">
        <v>121</v>
      </c>
      <c r="U23" s="1">
        <v>3</v>
      </c>
      <c r="V23">
        <v>179</v>
      </c>
      <c r="W23">
        <v>184</v>
      </c>
    </row>
    <row r="24" spans="1:27" x14ac:dyDescent="0.25">
      <c r="B24" t="s">
        <v>35</v>
      </c>
      <c r="C24">
        <v>205</v>
      </c>
      <c r="D24">
        <v>191</v>
      </c>
      <c r="E24">
        <v>197</v>
      </c>
      <c r="F24">
        <v>197</v>
      </c>
      <c r="G24">
        <v>271</v>
      </c>
      <c r="H24">
        <v>187</v>
      </c>
      <c r="I24">
        <v>175</v>
      </c>
      <c r="J24">
        <v>309</v>
      </c>
      <c r="K24">
        <v>276</v>
      </c>
      <c r="L24">
        <v>251</v>
      </c>
      <c r="M24">
        <v>177</v>
      </c>
      <c r="N24">
        <v>110</v>
      </c>
      <c r="O24">
        <v>3.6</v>
      </c>
      <c r="P24">
        <v>456</v>
      </c>
      <c r="Q24">
        <v>604</v>
      </c>
      <c r="R24">
        <v>205</v>
      </c>
      <c r="S24">
        <v>383</v>
      </c>
      <c r="T24">
        <v>204</v>
      </c>
      <c r="U24">
        <v>179</v>
      </c>
      <c r="V24" s="1">
        <v>5</v>
      </c>
      <c r="W24">
        <v>135</v>
      </c>
    </row>
    <row r="25" spans="1:27" x14ac:dyDescent="0.25">
      <c r="B25" t="s">
        <v>36</v>
      </c>
      <c r="C25">
        <v>330</v>
      </c>
      <c r="D25">
        <v>316</v>
      </c>
      <c r="E25">
        <v>318</v>
      </c>
      <c r="F25">
        <v>322</v>
      </c>
      <c r="G25">
        <v>329</v>
      </c>
      <c r="H25">
        <v>223</v>
      </c>
      <c r="I25">
        <v>210</v>
      </c>
      <c r="J25">
        <v>175</v>
      </c>
      <c r="K25">
        <v>229</v>
      </c>
      <c r="L25">
        <v>214</v>
      </c>
      <c r="M25">
        <v>221</v>
      </c>
      <c r="N25">
        <v>140</v>
      </c>
      <c r="O25">
        <v>136</v>
      </c>
      <c r="P25">
        <v>389</v>
      </c>
      <c r="Q25">
        <v>536</v>
      </c>
      <c r="R25">
        <v>329</v>
      </c>
      <c r="S25">
        <v>316</v>
      </c>
      <c r="T25">
        <v>240</v>
      </c>
      <c r="U25">
        <v>184</v>
      </c>
      <c r="V25">
        <v>135</v>
      </c>
      <c r="W25" s="1">
        <v>3</v>
      </c>
    </row>
    <row r="26" spans="1:27" x14ac:dyDescent="0.25">
      <c r="E26" s="2"/>
      <c r="F26" s="2"/>
      <c r="G26" s="2"/>
      <c r="H26" s="2"/>
      <c r="I26" s="2"/>
      <c r="J26" s="2"/>
      <c r="K26" s="2"/>
      <c r="L26" s="2"/>
      <c r="M26" s="2"/>
    </row>
    <row r="27" spans="1:27" x14ac:dyDescent="0.2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Z27" t="s">
        <v>14</v>
      </c>
      <c r="AA27" t="s">
        <v>15</v>
      </c>
    </row>
    <row r="28" spans="1:27" x14ac:dyDescent="0.25">
      <c r="C28" t="s">
        <v>1</v>
      </c>
      <c r="D28" t="s">
        <v>17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 t="s">
        <v>24</v>
      </c>
      <c r="L28" t="s">
        <v>25</v>
      </c>
      <c r="M28" t="s">
        <v>26</v>
      </c>
      <c r="N28" t="s">
        <v>27</v>
      </c>
      <c r="O28" s="3" t="s">
        <v>28</v>
      </c>
      <c r="P28" t="s">
        <v>29</v>
      </c>
      <c r="Q28" t="s">
        <v>30</v>
      </c>
      <c r="R28" t="s">
        <v>31</v>
      </c>
      <c r="S28" t="s">
        <v>32</v>
      </c>
      <c r="T28" t="s">
        <v>33</v>
      </c>
      <c r="U28" t="s">
        <v>34</v>
      </c>
      <c r="V28" t="s">
        <v>35</v>
      </c>
      <c r="W28" t="s">
        <v>36</v>
      </c>
    </row>
    <row r="29" spans="1:27" x14ac:dyDescent="0.25">
      <c r="A29">
        <v>1</v>
      </c>
      <c r="B29" t="s">
        <v>1</v>
      </c>
      <c r="C29" s="2">
        <v>0</v>
      </c>
      <c r="D29" s="2">
        <v>0</v>
      </c>
      <c r="E29" s="2">
        <v>0</v>
      </c>
      <c r="F29" s="1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Z29">
        <v>0</v>
      </c>
      <c r="AA29">
        <f>SUM(C29:W29)*Z29</f>
        <v>0</v>
      </c>
    </row>
    <row r="30" spans="1:27" x14ac:dyDescent="0.25">
      <c r="A30">
        <v>2</v>
      </c>
      <c r="B30" t="s">
        <v>17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>
        <v>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Z30">
        <v>5</v>
      </c>
      <c r="AA30">
        <f t="shared" ref="AA30:AA49" si="0">SUM(C30:W30)*Z30</f>
        <v>5</v>
      </c>
    </row>
    <row r="31" spans="1:27" x14ac:dyDescent="0.25">
      <c r="A31">
        <v>3</v>
      </c>
      <c r="B31" t="s">
        <v>18</v>
      </c>
      <c r="C31" s="2">
        <v>0</v>
      </c>
      <c r="D31" s="1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Z31">
        <v>5</v>
      </c>
      <c r="AA31">
        <f t="shared" si="0"/>
        <v>5</v>
      </c>
    </row>
    <row r="32" spans="1:27" x14ac:dyDescent="0.25">
      <c r="A32">
        <v>4</v>
      </c>
      <c r="B32" t="s">
        <v>19</v>
      </c>
      <c r="C32" s="2">
        <v>0</v>
      </c>
      <c r="D32" s="2">
        <v>0</v>
      </c>
      <c r="E32" s="1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Z32">
        <v>1</v>
      </c>
      <c r="AA32">
        <f t="shared" si="0"/>
        <v>1</v>
      </c>
    </row>
    <row r="33" spans="1:27" x14ac:dyDescent="0.25">
      <c r="A33">
        <v>5</v>
      </c>
      <c r="B33" t="s">
        <v>20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Z33">
        <v>2</v>
      </c>
      <c r="AA33">
        <f t="shared" si="0"/>
        <v>0</v>
      </c>
    </row>
    <row r="34" spans="1:27" x14ac:dyDescent="0.25">
      <c r="A34">
        <v>6</v>
      </c>
      <c r="B34" t="s">
        <v>21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Z34">
        <v>2</v>
      </c>
      <c r="AA34">
        <f t="shared" si="0"/>
        <v>0</v>
      </c>
    </row>
    <row r="35" spans="1:27" x14ac:dyDescent="0.25">
      <c r="A35">
        <v>7</v>
      </c>
      <c r="B35" t="s">
        <v>22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Z35">
        <v>5</v>
      </c>
      <c r="AA35">
        <f t="shared" si="0"/>
        <v>0</v>
      </c>
    </row>
    <row r="36" spans="1:27" x14ac:dyDescent="0.25">
      <c r="A36">
        <v>8</v>
      </c>
      <c r="B36" t="s">
        <v>23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Z36">
        <v>3</v>
      </c>
      <c r="AA36">
        <f t="shared" si="0"/>
        <v>0</v>
      </c>
    </row>
    <row r="37" spans="1:27" x14ac:dyDescent="0.25">
      <c r="A37">
        <v>9</v>
      </c>
      <c r="B37" t="s">
        <v>24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Z37">
        <v>5</v>
      </c>
      <c r="AA37">
        <f t="shared" si="0"/>
        <v>0</v>
      </c>
    </row>
    <row r="38" spans="1:27" x14ac:dyDescent="0.25">
      <c r="A38">
        <v>10</v>
      </c>
      <c r="B38" t="s">
        <v>25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Z38">
        <v>4</v>
      </c>
      <c r="AA38">
        <f t="shared" si="0"/>
        <v>0</v>
      </c>
    </row>
    <row r="39" spans="1:27" x14ac:dyDescent="0.25">
      <c r="A39">
        <v>11</v>
      </c>
      <c r="B39" t="s">
        <v>26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Z39">
        <v>3</v>
      </c>
      <c r="AA39">
        <f t="shared" si="0"/>
        <v>0</v>
      </c>
    </row>
    <row r="40" spans="1:27" x14ac:dyDescent="0.25">
      <c r="A40">
        <v>12</v>
      </c>
      <c r="B40" t="s">
        <v>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Z40">
        <v>3</v>
      </c>
      <c r="AA40">
        <f t="shared" si="0"/>
        <v>0</v>
      </c>
    </row>
    <row r="41" spans="1:27" x14ac:dyDescent="0.25">
      <c r="A41">
        <v>13</v>
      </c>
      <c r="B41" s="3" t="s">
        <v>28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2">
        <v>0</v>
      </c>
      <c r="Z41">
        <v>5</v>
      </c>
      <c r="AA41">
        <f t="shared" si="0"/>
        <v>5</v>
      </c>
    </row>
    <row r="42" spans="1:27" x14ac:dyDescent="0.25">
      <c r="A42">
        <v>14</v>
      </c>
      <c r="B42" t="s">
        <v>29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Z42">
        <v>2</v>
      </c>
      <c r="AA42">
        <f t="shared" si="0"/>
        <v>0</v>
      </c>
    </row>
    <row r="43" spans="1:27" x14ac:dyDescent="0.25">
      <c r="A43">
        <v>15</v>
      </c>
      <c r="B43" t="s">
        <v>30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Z43">
        <v>1</v>
      </c>
      <c r="AA43">
        <f t="shared" si="0"/>
        <v>0</v>
      </c>
    </row>
    <row r="44" spans="1:27" x14ac:dyDescent="0.25">
      <c r="A44">
        <v>16</v>
      </c>
      <c r="B44" t="s">
        <v>31</v>
      </c>
      <c r="C44" s="1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Z44">
        <v>1</v>
      </c>
      <c r="AA44">
        <f t="shared" si="0"/>
        <v>1</v>
      </c>
    </row>
    <row r="45" spans="1:27" x14ac:dyDescent="0.25">
      <c r="A45">
        <v>17</v>
      </c>
      <c r="B45" t="s">
        <v>32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Z45">
        <v>2</v>
      </c>
      <c r="AA45">
        <f t="shared" si="0"/>
        <v>0</v>
      </c>
    </row>
    <row r="46" spans="1:27" x14ac:dyDescent="0.25">
      <c r="A46">
        <v>18</v>
      </c>
      <c r="B46" t="s">
        <v>33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Z46">
        <v>4</v>
      </c>
      <c r="AA46">
        <f t="shared" si="0"/>
        <v>0</v>
      </c>
    </row>
    <row r="47" spans="1:27" x14ac:dyDescent="0.25">
      <c r="A47">
        <v>19</v>
      </c>
      <c r="B47" t="s">
        <v>34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Z47">
        <v>3</v>
      </c>
      <c r="AA47">
        <f t="shared" si="0"/>
        <v>0</v>
      </c>
    </row>
    <row r="48" spans="1:27" x14ac:dyDescent="0.25">
      <c r="A48">
        <v>20</v>
      </c>
      <c r="B48" t="s">
        <v>35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">
        <v>1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Z48">
        <v>5</v>
      </c>
      <c r="AA48">
        <f t="shared" si="0"/>
        <v>5</v>
      </c>
    </row>
    <row r="49" spans="1:27" x14ac:dyDescent="0.25">
      <c r="A49">
        <v>21</v>
      </c>
      <c r="B49" t="s">
        <v>36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Z49">
        <v>3</v>
      </c>
      <c r="AA49">
        <f t="shared" si="0"/>
        <v>0</v>
      </c>
    </row>
    <row r="51" spans="1:27" x14ac:dyDescent="0.25">
      <c r="C51">
        <f>SUM(C29:C49)</f>
        <v>1</v>
      </c>
      <c r="D51">
        <f t="shared" ref="D51:W51" si="1">SUM(D29:D49)</f>
        <v>1</v>
      </c>
      <c r="E51">
        <f t="shared" si="1"/>
        <v>1</v>
      </c>
      <c r="F51">
        <f t="shared" si="1"/>
        <v>1</v>
      </c>
      <c r="G51">
        <f t="shared" si="1"/>
        <v>0</v>
      </c>
      <c r="H51">
        <f t="shared" si="1"/>
        <v>0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1</v>
      </c>
      <c r="P51">
        <f t="shared" si="1"/>
        <v>0</v>
      </c>
      <c r="Q51">
        <f t="shared" si="1"/>
        <v>0</v>
      </c>
      <c r="R51">
        <f t="shared" si="1"/>
        <v>1</v>
      </c>
      <c r="S51">
        <f t="shared" si="1"/>
        <v>0</v>
      </c>
      <c r="T51">
        <f t="shared" si="1"/>
        <v>0</v>
      </c>
      <c r="U51">
        <f t="shared" si="1"/>
        <v>0</v>
      </c>
      <c r="V51">
        <f t="shared" si="1"/>
        <v>1</v>
      </c>
      <c r="W51">
        <f t="shared" si="1"/>
        <v>0</v>
      </c>
    </row>
    <row r="54" spans="1:27" x14ac:dyDescent="0.25">
      <c r="C54" t="s">
        <v>12</v>
      </c>
      <c r="D54" t="s">
        <v>13</v>
      </c>
    </row>
    <row r="55" spans="1:27" x14ac:dyDescent="0.25">
      <c r="C55">
        <f>SUMPRODUCT(C5:W25,C29:W49)</f>
        <v>462.3</v>
      </c>
      <c r="D55">
        <f>SUM(AA29:AA49)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A22" workbookViewId="0">
      <selection activeCell="Y43" sqref="A43:Y43"/>
    </sheetView>
  </sheetViews>
  <sheetFormatPr baseColWidth="10" defaultRowHeight="15" x14ac:dyDescent="0.25"/>
  <cols>
    <col min="2" max="2" width="16.85546875" customWidth="1"/>
    <col min="23" max="23" width="13.28515625" customWidth="1"/>
  </cols>
  <sheetData>
    <row r="1" spans="2:23" x14ac:dyDescent="0.25">
      <c r="B1" t="s">
        <v>16</v>
      </c>
    </row>
    <row r="2" spans="2:23" x14ac:dyDescent="0.25">
      <c r="B2" t="s">
        <v>0</v>
      </c>
      <c r="C2">
        <v>1500</v>
      </c>
    </row>
    <row r="4" spans="2:23" x14ac:dyDescent="0.25">
      <c r="C4" t="s">
        <v>1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s="3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</row>
    <row r="5" spans="2:23" x14ac:dyDescent="0.25">
      <c r="B5" t="s">
        <v>1</v>
      </c>
      <c r="C5" s="1">
        <v>0</v>
      </c>
      <c r="D5">
        <v>30.7</v>
      </c>
      <c r="E5">
        <v>20.6</v>
      </c>
      <c r="F5">
        <v>16.5</v>
      </c>
      <c r="G5">
        <v>111</v>
      </c>
      <c r="H5">
        <v>293</v>
      </c>
      <c r="I5">
        <v>314</v>
      </c>
      <c r="J5">
        <v>441</v>
      </c>
      <c r="K5">
        <v>321</v>
      </c>
      <c r="L5">
        <v>338</v>
      </c>
      <c r="M5">
        <v>308</v>
      </c>
      <c r="N5">
        <v>239</v>
      </c>
      <c r="O5">
        <v>205</v>
      </c>
      <c r="P5">
        <v>501</v>
      </c>
      <c r="Q5">
        <v>643</v>
      </c>
      <c r="R5">
        <v>35.299999999999997</v>
      </c>
      <c r="S5">
        <v>429</v>
      </c>
      <c r="T5">
        <v>310</v>
      </c>
      <c r="U5">
        <v>310</v>
      </c>
      <c r="V5">
        <v>205</v>
      </c>
      <c r="W5">
        <v>330</v>
      </c>
    </row>
    <row r="6" spans="2:23" x14ac:dyDescent="0.25">
      <c r="B6" t="s">
        <v>17</v>
      </c>
      <c r="C6">
        <v>30.7</v>
      </c>
      <c r="D6" s="1">
        <v>5</v>
      </c>
      <c r="E6">
        <v>6.5</v>
      </c>
      <c r="F6">
        <v>8.3000000000000007</v>
      </c>
      <c r="G6">
        <v>80</v>
      </c>
      <c r="H6">
        <v>262</v>
      </c>
      <c r="I6">
        <v>282</v>
      </c>
      <c r="J6">
        <v>427</v>
      </c>
      <c r="K6">
        <v>289</v>
      </c>
      <c r="L6">
        <v>307</v>
      </c>
      <c r="M6">
        <v>292</v>
      </c>
      <c r="N6">
        <v>225</v>
      </c>
      <c r="O6">
        <v>191</v>
      </c>
      <c r="P6">
        <v>470</v>
      </c>
      <c r="Q6">
        <v>612</v>
      </c>
      <c r="R6">
        <v>61.2</v>
      </c>
      <c r="S6">
        <v>398</v>
      </c>
      <c r="T6">
        <v>279</v>
      </c>
      <c r="U6">
        <v>296</v>
      </c>
      <c r="V6">
        <v>191</v>
      </c>
      <c r="W6">
        <v>316</v>
      </c>
    </row>
    <row r="7" spans="2:23" x14ac:dyDescent="0.25">
      <c r="B7" t="s">
        <v>18</v>
      </c>
      <c r="C7">
        <v>20.6</v>
      </c>
      <c r="D7">
        <v>6.5</v>
      </c>
      <c r="E7" s="1">
        <v>5</v>
      </c>
      <c r="F7">
        <v>4.4000000000000004</v>
      </c>
      <c r="G7">
        <v>84.9</v>
      </c>
      <c r="H7">
        <v>267</v>
      </c>
      <c r="I7">
        <v>287</v>
      </c>
      <c r="J7">
        <v>433</v>
      </c>
      <c r="K7">
        <v>294</v>
      </c>
      <c r="L7">
        <v>312</v>
      </c>
      <c r="M7">
        <v>297</v>
      </c>
      <c r="N7">
        <v>228</v>
      </c>
      <c r="O7">
        <v>194</v>
      </c>
      <c r="P7">
        <v>475</v>
      </c>
      <c r="Q7">
        <v>617</v>
      </c>
      <c r="R7">
        <v>53.8</v>
      </c>
      <c r="S7">
        <v>403</v>
      </c>
      <c r="T7">
        <v>284</v>
      </c>
      <c r="U7">
        <v>302</v>
      </c>
      <c r="V7">
        <v>197</v>
      </c>
      <c r="W7">
        <v>318</v>
      </c>
    </row>
    <row r="8" spans="2:23" x14ac:dyDescent="0.25">
      <c r="B8" t="s">
        <v>19</v>
      </c>
      <c r="C8">
        <v>16.5</v>
      </c>
      <c r="D8">
        <v>8.3000000000000007</v>
      </c>
      <c r="E8">
        <v>4.4000000000000004</v>
      </c>
      <c r="F8" s="1">
        <v>1</v>
      </c>
      <c r="G8">
        <v>103</v>
      </c>
      <c r="H8">
        <v>285</v>
      </c>
      <c r="I8">
        <v>305</v>
      </c>
      <c r="J8">
        <v>433</v>
      </c>
      <c r="K8">
        <v>312</v>
      </c>
      <c r="L8">
        <v>330</v>
      </c>
      <c r="M8">
        <v>299</v>
      </c>
      <c r="N8">
        <v>231</v>
      </c>
      <c r="O8">
        <v>197</v>
      </c>
      <c r="P8">
        <v>493</v>
      </c>
      <c r="Q8">
        <v>635</v>
      </c>
      <c r="R8">
        <v>50.3</v>
      </c>
      <c r="S8">
        <v>420</v>
      </c>
      <c r="T8">
        <v>301</v>
      </c>
      <c r="U8">
        <v>302</v>
      </c>
      <c r="V8">
        <v>197</v>
      </c>
      <c r="W8">
        <v>322</v>
      </c>
    </row>
    <row r="9" spans="2:23" x14ac:dyDescent="0.25">
      <c r="B9" t="s">
        <v>20</v>
      </c>
      <c r="C9">
        <v>111</v>
      </c>
      <c r="D9">
        <v>80</v>
      </c>
      <c r="E9">
        <v>84.9</v>
      </c>
      <c r="F9">
        <v>103</v>
      </c>
      <c r="G9" s="1">
        <v>2</v>
      </c>
      <c r="H9">
        <v>185</v>
      </c>
      <c r="I9">
        <v>205</v>
      </c>
      <c r="J9">
        <v>453</v>
      </c>
      <c r="K9">
        <v>212</v>
      </c>
      <c r="L9">
        <v>229</v>
      </c>
      <c r="M9">
        <v>214</v>
      </c>
      <c r="N9">
        <v>128</v>
      </c>
      <c r="O9">
        <v>271</v>
      </c>
      <c r="P9">
        <v>393</v>
      </c>
      <c r="Q9">
        <v>535</v>
      </c>
      <c r="R9">
        <v>145</v>
      </c>
      <c r="S9">
        <v>320</v>
      </c>
      <c r="T9">
        <v>201</v>
      </c>
      <c r="U9">
        <v>254</v>
      </c>
      <c r="V9">
        <v>271</v>
      </c>
      <c r="W9">
        <v>329</v>
      </c>
    </row>
    <row r="10" spans="2:23" x14ac:dyDescent="0.25">
      <c r="B10" t="s">
        <v>21</v>
      </c>
      <c r="C10">
        <v>293</v>
      </c>
      <c r="D10">
        <v>262</v>
      </c>
      <c r="E10">
        <v>267</v>
      </c>
      <c r="F10">
        <v>285</v>
      </c>
      <c r="G10">
        <v>185</v>
      </c>
      <c r="H10" s="1">
        <v>2</v>
      </c>
      <c r="I10">
        <v>20.8</v>
      </c>
      <c r="J10">
        <v>241</v>
      </c>
      <c r="K10">
        <v>52.7</v>
      </c>
      <c r="L10">
        <v>60.7</v>
      </c>
      <c r="M10">
        <v>30.5</v>
      </c>
      <c r="N10">
        <v>89.6</v>
      </c>
      <c r="O10">
        <v>188</v>
      </c>
      <c r="P10">
        <v>242</v>
      </c>
      <c r="Q10">
        <v>384</v>
      </c>
      <c r="R10">
        <v>328</v>
      </c>
      <c r="S10">
        <v>170</v>
      </c>
      <c r="T10">
        <v>18</v>
      </c>
      <c r="U10">
        <v>103</v>
      </c>
      <c r="V10">
        <v>187</v>
      </c>
      <c r="W10">
        <v>223</v>
      </c>
    </row>
    <row r="11" spans="2:23" x14ac:dyDescent="0.25">
      <c r="B11" t="s">
        <v>22</v>
      </c>
      <c r="C11">
        <v>314</v>
      </c>
      <c r="D11">
        <v>282</v>
      </c>
      <c r="E11">
        <v>287</v>
      </c>
      <c r="F11">
        <v>305</v>
      </c>
      <c r="G11">
        <v>205</v>
      </c>
      <c r="H11">
        <v>20.8</v>
      </c>
      <c r="I11" s="1">
        <v>5</v>
      </c>
      <c r="J11">
        <v>229</v>
      </c>
      <c r="K11">
        <v>71.7</v>
      </c>
      <c r="L11">
        <v>69.5</v>
      </c>
      <c r="M11">
        <v>11</v>
      </c>
      <c r="N11">
        <v>78.400000000000006</v>
      </c>
      <c r="O11">
        <v>176</v>
      </c>
      <c r="P11">
        <v>247</v>
      </c>
      <c r="Q11">
        <v>389</v>
      </c>
      <c r="R11">
        <v>305</v>
      </c>
      <c r="S11">
        <v>174</v>
      </c>
      <c r="T11">
        <v>37</v>
      </c>
      <c r="U11">
        <v>79.8</v>
      </c>
      <c r="V11">
        <v>175</v>
      </c>
      <c r="W11">
        <v>210</v>
      </c>
    </row>
    <row r="12" spans="2:23" x14ac:dyDescent="0.25">
      <c r="B12" t="s">
        <v>23</v>
      </c>
      <c r="C12">
        <v>441</v>
      </c>
      <c r="D12">
        <v>427</v>
      </c>
      <c r="E12">
        <v>433</v>
      </c>
      <c r="F12">
        <v>433</v>
      </c>
      <c r="G12">
        <v>453</v>
      </c>
      <c r="H12">
        <v>241</v>
      </c>
      <c r="I12">
        <v>229</v>
      </c>
      <c r="J12" s="1">
        <v>3</v>
      </c>
      <c r="K12">
        <v>248</v>
      </c>
      <c r="L12">
        <v>232</v>
      </c>
      <c r="M12">
        <v>241</v>
      </c>
      <c r="N12">
        <v>268</v>
      </c>
      <c r="O12">
        <v>309</v>
      </c>
      <c r="P12">
        <v>239</v>
      </c>
      <c r="Q12">
        <v>412</v>
      </c>
      <c r="R12">
        <v>503</v>
      </c>
      <c r="S12">
        <v>183</v>
      </c>
      <c r="T12">
        <v>259</v>
      </c>
      <c r="U12">
        <v>203</v>
      </c>
      <c r="V12">
        <v>309</v>
      </c>
      <c r="W12">
        <v>175</v>
      </c>
    </row>
    <row r="13" spans="2:23" x14ac:dyDescent="0.25">
      <c r="B13" t="s">
        <v>24</v>
      </c>
      <c r="C13">
        <v>321</v>
      </c>
      <c r="D13">
        <v>289</v>
      </c>
      <c r="E13">
        <v>294</v>
      </c>
      <c r="F13">
        <v>312</v>
      </c>
      <c r="G13">
        <v>212</v>
      </c>
      <c r="H13">
        <v>52.7</v>
      </c>
      <c r="I13">
        <v>71.7</v>
      </c>
      <c r="J13">
        <v>248</v>
      </c>
      <c r="K13" s="1">
        <v>5</v>
      </c>
      <c r="L13">
        <v>7.8</v>
      </c>
      <c r="M13">
        <v>82.6</v>
      </c>
      <c r="N13">
        <v>175</v>
      </c>
      <c r="O13">
        <v>277</v>
      </c>
      <c r="P13">
        <v>187</v>
      </c>
      <c r="Q13">
        <v>329</v>
      </c>
      <c r="R13">
        <v>354</v>
      </c>
      <c r="S13">
        <v>101</v>
      </c>
      <c r="T13">
        <v>47.9</v>
      </c>
      <c r="U13">
        <v>98.5</v>
      </c>
      <c r="V13">
        <v>276</v>
      </c>
      <c r="W13">
        <v>229</v>
      </c>
    </row>
    <row r="14" spans="2:23" x14ac:dyDescent="0.25">
      <c r="B14" t="s">
        <v>25</v>
      </c>
      <c r="C14">
        <v>338</v>
      </c>
      <c r="D14">
        <v>307</v>
      </c>
      <c r="E14">
        <v>312</v>
      </c>
      <c r="F14">
        <v>330</v>
      </c>
      <c r="G14">
        <v>229</v>
      </c>
      <c r="H14">
        <v>60.7</v>
      </c>
      <c r="I14">
        <v>69.5</v>
      </c>
      <c r="J14">
        <v>232</v>
      </c>
      <c r="K14">
        <v>7.8</v>
      </c>
      <c r="L14" s="1">
        <v>4</v>
      </c>
      <c r="M14">
        <v>85.1</v>
      </c>
      <c r="N14">
        <v>154</v>
      </c>
      <c r="O14">
        <v>252</v>
      </c>
      <c r="P14">
        <v>185</v>
      </c>
      <c r="Q14">
        <v>327</v>
      </c>
      <c r="R14">
        <v>372</v>
      </c>
      <c r="S14">
        <v>112</v>
      </c>
      <c r="T14">
        <v>53.7</v>
      </c>
      <c r="U14">
        <v>83.6</v>
      </c>
      <c r="V14">
        <v>251</v>
      </c>
      <c r="W14">
        <v>214</v>
      </c>
    </row>
    <row r="15" spans="2:23" x14ac:dyDescent="0.25">
      <c r="B15" t="s">
        <v>26</v>
      </c>
      <c r="C15">
        <v>308</v>
      </c>
      <c r="D15">
        <v>292</v>
      </c>
      <c r="E15">
        <v>297</v>
      </c>
      <c r="F15">
        <v>299</v>
      </c>
      <c r="G15">
        <v>214</v>
      </c>
      <c r="H15">
        <v>30.5</v>
      </c>
      <c r="I15">
        <v>11</v>
      </c>
      <c r="J15">
        <v>241</v>
      </c>
      <c r="K15">
        <v>82.6</v>
      </c>
      <c r="L15">
        <v>85.1</v>
      </c>
      <c r="M15" s="1">
        <v>3</v>
      </c>
      <c r="N15">
        <v>80.400000000000006</v>
      </c>
      <c r="O15">
        <v>178</v>
      </c>
      <c r="P15">
        <v>258</v>
      </c>
      <c r="Q15">
        <v>400</v>
      </c>
      <c r="R15">
        <v>307</v>
      </c>
      <c r="S15">
        <v>185</v>
      </c>
      <c r="T15">
        <v>48</v>
      </c>
      <c r="U15">
        <v>93.8</v>
      </c>
      <c r="V15">
        <v>177</v>
      </c>
      <c r="W15">
        <v>221</v>
      </c>
    </row>
    <row r="16" spans="2:23" x14ac:dyDescent="0.25">
      <c r="B16" t="s">
        <v>27</v>
      </c>
      <c r="C16">
        <v>239</v>
      </c>
      <c r="D16">
        <v>225</v>
      </c>
      <c r="E16">
        <v>228</v>
      </c>
      <c r="F16">
        <v>231</v>
      </c>
      <c r="G16">
        <v>128</v>
      </c>
      <c r="H16">
        <v>89.6</v>
      </c>
      <c r="I16">
        <v>78.400000000000006</v>
      </c>
      <c r="J16">
        <v>268</v>
      </c>
      <c r="K16">
        <v>175</v>
      </c>
      <c r="L16">
        <v>154</v>
      </c>
      <c r="M16">
        <v>80.400000000000006</v>
      </c>
      <c r="N16" s="1">
        <v>3</v>
      </c>
      <c r="O16">
        <v>111</v>
      </c>
      <c r="P16">
        <v>356</v>
      </c>
      <c r="Q16">
        <v>498</v>
      </c>
      <c r="R16">
        <v>240</v>
      </c>
      <c r="S16">
        <v>284</v>
      </c>
      <c r="T16">
        <v>107</v>
      </c>
      <c r="U16">
        <v>83.2</v>
      </c>
      <c r="V16">
        <v>110</v>
      </c>
      <c r="W16">
        <v>140</v>
      </c>
    </row>
    <row r="17" spans="1:27" x14ac:dyDescent="0.25">
      <c r="B17" s="3" t="s">
        <v>28</v>
      </c>
      <c r="C17">
        <v>205</v>
      </c>
      <c r="D17">
        <v>191</v>
      </c>
      <c r="E17">
        <v>194</v>
      </c>
      <c r="F17">
        <v>197</v>
      </c>
      <c r="G17">
        <v>271</v>
      </c>
      <c r="H17">
        <v>188</v>
      </c>
      <c r="I17">
        <v>176</v>
      </c>
      <c r="J17">
        <v>309</v>
      </c>
      <c r="K17">
        <v>277</v>
      </c>
      <c r="L17">
        <v>252</v>
      </c>
      <c r="M17">
        <v>178</v>
      </c>
      <c r="N17">
        <v>111</v>
      </c>
      <c r="O17" s="1">
        <v>5</v>
      </c>
      <c r="P17">
        <v>458</v>
      </c>
      <c r="Q17">
        <v>600</v>
      </c>
      <c r="R17">
        <v>205</v>
      </c>
      <c r="S17">
        <v>386</v>
      </c>
      <c r="T17">
        <v>205</v>
      </c>
      <c r="U17">
        <v>181</v>
      </c>
      <c r="V17">
        <v>3.6</v>
      </c>
      <c r="W17">
        <v>136</v>
      </c>
    </row>
    <row r="18" spans="1:27" x14ac:dyDescent="0.25">
      <c r="B18" t="s">
        <v>29</v>
      </c>
      <c r="C18">
        <v>501</v>
      </c>
      <c r="D18">
        <v>470</v>
      </c>
      <c r="E18">
        <v>475</v>
      </c>
      <c r="F18">
        <v>493</v>
      </c>
      <c r="G18">
        <v>393</v>
      </c>
      <c r="H18">
        <v>242</v>
      </c>
      <c r="I18">
        <v>247</v>
      </c>
      <c r="J18">
        <v>239</v>
      </c>
      <c r="K18">
        <v>187</v>
      </c>
      <c r="L18">
        <v>185</v>
      </c>
      <c r="M18">
        <v>258</v>
      </c>
      <c r="N18">
        <v>356</v>
      </c>
      <c r="O18">
        <v>458</v>
      </c>
      <c r="P18" s="1">
        <v>2</v>
      </c>
      <c r="Q18">
        <v>188</v>
      </c>
      <c r="R18">
        <v>534</v>
      </c>
      <c r="S18">
        <v>73.599999999999994</v>
      </c>
      <c r="T18">
        <v>236</v>
      </c>
      <c r="U18">
        <v>258</v>
      </c>
      <c r="V18">
        <v>456</v>
      </c>
      <c r="W18">
        <v>389</v>
      </c>
    </row>
    <row r="19" spans="1:27" x14ac:dyDescent="0.25">
      <c r="B19" t="s">
        <v>30</v>
      </c>
      <c r="C19">
        <v>643</v>
      </c>
      <c r="D19">
        <v>612</v>
      </c>
      <c r="E19">
        <v>617</v>
      </c>
      <c r="F19">
        <v>635</v>
      </c>
      <c r="G19">
        <v>535</v>
      </c>
      <c r="H19">
        <v>384</v>
      </c>
      <c r="I19">
        <v>389</v>
      </c>
      <c r="J19">
        <v>412</v>
      </c>
      <c r="K19">
        <v>329</v>
      </c>
      <c r="L19">
        <v>327</v>
      </c>
      <c r="M19">
        <v>400</v>
      </c>
      <c r="N19">
        <v>498</v>
      </c>
      <c r="O19">
        <v>600</v>
      </c>
      <c r="P19">
        <v>188</v>
      </c>
      <c r="Q19" s="1">
        <v>1</v>
      </c>
      <c r="R19">
        <v>682</v>
      </c>
      <c r="S19">
        <v>259</v>
      </c>
      <c r="T19">
        <v>384</v>
      </c>
      <c r="U19">
        <v>406</v>
      </c>
      <c r="V19">
        <v>604</v>
      </c>
      <c r="W19">
        <v>536</v>
      </c>
    </row>
    <row r="20" spans="1:27" x14ac:dyDescent="0.25">
      <c r="B20" t="s">
        <v>31</v>
      </c>
      <c r="C20">
        <v>35.299999999999997</v>
      </c>
      <c r="D20">
        <v>61.2</v>
      </c>
      <c r="E20">
        <v>53.8</v>
      </c>
      <c r="F20">
        <v>50.3</v>
      </c>
      <c r="G20">
        <v>145</v>
      </c>
      <c r="H20">
        <v>328</v>
      </c>
      <c r="I20">
        <v>305</v>
      </c>
      <c r="J20">
        <v>503</v>
      </c>
      <c r="K20">
        <v>354</v>
      </c>
      <c r="L20">
        <v>372</v>
      </c>
      <c r="M20">
        <v>307</v>
      </c>
      <c r="N20">
        <v>240</v>
      </c>
      <c r="O20">
        <v>205</v>
      </c>
      <c r="P20">
        <v>534</v>
      </c>
      <c r="Q20">
        <v>682</v>
      </c>
      <c r="R20" s="1">
        <v>1</v>
      </c>
      <c r="S20">
        <v>463</v>
      </c>
      <c r="T20">
        <v>344</v>
      </c>
      <c r="U20">
        <v>310</v>
      </c>
      <c r="V20">
        <v>205</v>
      </c>
      <c r="W20">
        <v>329</v>
      </c>
    </row>
    <row r="21" spans="1:27" x14ac:dyDescent="0.25">
      <c r="B21" t="s">
        <v>32</v>
      </c>
      <c r="C21">
        <v>429</v>
      </c>
      <c r="D21">
        <v>398</v>
      </c>
      <c r="E21">
        <v>403</v>
      </c>
      <c r="F21">
        <v>420</v>
      </c>
      <c r="G21">
        <v>320</v>
      </c>
      <c r="H21">
        <v>170</v>
      </c>
      <c r="I21">
        <v>174</v>
      </c>
      <c r="J21">
        <v>183</v>
      </c>
      <c r="K21">
        <v>101</v>
      </c>
      <c r="L21">
        <v>112</v>
      </c>
      <c r="M21">
        <v>185</v>
      </c>
      <c r="N21">
        <v>284</v>
      </c>
      <c r="O21">
        <v>386</v>
      </c>
      <c r="P21">
        <v>73.599999999999994</v>
      </c>
      <c r="Q21">
        <v>259</v>
      </c>
      <c r="R21">
        <v>463</v>
      </c>
      <c r="S21" s="1">
        <v>2</v>
      </c>
      <c r="T21">
        <v>164</v>
      </c>
      <c r="U21">
        <v>186</v>
      </c>
      <c r="V21">
        <v>383</v>
      </c>
      <c r="W21">
        <v>316</v>
      </c>
    </row>
    <row r="22" spans="1:27" x14ac:dyDescent="0.25">
      <c r="B22" t="s">
        <v>33</v>
      </c>
      <c r="C22">
        <v>310</v>
      </c>
      <c r="D22">
        <v>279</v>
      </c>
      <c r="E22">
        <v>284</v>
      </c>
      <c r="F22">
        <v>301</v>
      </c>
      <c r="G22">
        <v>201</v>
      </c>
      <c r="H22">
        <v>18</v>
      </c>
      <c r="I22">
        <v>37</v>
      </c>
      <c r="J22">
        <v>259</v>
      </c>
      <c r="K22">
        <v>47.9</v>
      </c>
      <c r="L22">
        <v>53.7</v>
      </c>
      <c r="M22">
        <v>48</v>
      </c>
      <c r="N22">
        <v>107</v>
      </c>
      <c r="O22">
        <v>205</v>
      </c>
      <c r="P22">
        <v>236</v>
      </c>
      <c r="Q22">
        <v>384</v>
      </c>
      <c r="R22">
        <v>344</v>
      </c>
      <c r="S22">
        <v>164</v>
      </c>
      <c r="T22" s="1">
        <v>4</v>
      </c>
      <c r="U22">
        <v>121</v>
      </c>
      <c r="V22">
        <v>204</v>
      </c>
      <c r="W22">
        <v>240</v>
      </c>
    </row>
    <row r="23" spans="1:27" x14ac:dyDescent="0.25">
      <c r="B23" t="s">
        <v>34</v>
      </c>
      <c r="C23">
        <v>310</v>
      </c>
      <c r="D23">
        <v>296</v>
      </c>
      <c r="E23">
        <v>302</v>
      </c>
      <c r="F23">
        <v>302</v>
      </c>
      <c r="G23">
        <v>254</v>
      </c>
      <c r="H23">
        <v>103</v>
      </c>
      <c r="I23">
        <v>79.8</v>
      </c>
      <c r="J23">
        <v>203</v>
      </c>
      <c r="K23">
        <v>98.5</v>
      </c>
      <c r="L23">
        <v>83.6</v>
      </c>
      <c r="M23">
        <v>93.8</v>
      </c>
      <c r="N23">
        <v>83.2</v>
      </c>
      <c r="O23">
        <v>181</v>
      </c>
      <c r="P23">
        <v>258</v>
      </c>
      <c r="Q23">
        <v>406</v>
      </c>
      <c r="R23">
        <v>310</v>
      </c>
      <c r="S23">
        <v>186</v>
      </c>
      <c r="T23">
        <v>121</v>
      </c>
      <c r="U23" s="1">
        <v>3</v>
      </c>
      <c r="V23">
        <v>179</v>
      </c>
      <c r="W23">
        <v>184</v>
      </c>
    </row>
    <row r="24" spans="1:27" x14ac:dyDescent="0.25">
      <c r="B24" t="s">
        <v>35</v>
      </c>
      <c r="C24">
        <v>205</v>
      </c>
      <c r="D24">
        <v>191</v>
      </c>
      <c r="E24">
        <v>197</v>
      </c>
      <c r="F24">
        <v>197</v>
      </c>
      <c r="G24">
        <v>271</v>
      </c>
      <c r="H24">
        <v>187</v>
      </c>
      <c r="I24">
        <v>175</v>
      </c>
      <c r="J24">
        <v>309</v>
      </c>
      <c r="K24">
        <v>276</v>
      </c>
      <c r="L24">
        <v>251</v>
      </c>
      <c r="M24">
        <v>177</v>
      </c>
      <c r="N24">
        <v>110</v>
      </c>
      <c r="O24">
        <v>3.6</v>
      </c>
      <c r="P24">
        <v>456</v>
      </c>
      <c r="Q24">
        <v>604</v>
      </c>
      <c r="R24">
        <v>205</v>
      </c>
      <c r="S24">
        <v>383</v>
      </c>
      <c r="T24">
        <v>204</v>
      </c>
      <c r="U24">
        <v>179</v>
      </c>
      <c r="V24" s="1">
        <v>5</v>
      </c>
      <c r="W24">
        <v>135</v>
      </c>
    </row>
    <row r="25" spans="1:27" x14ac:dyDescent="0.25">
      <c r="B25" t="s">
        <v>36</v>
      </c>
      <c r="C25">
        <v>330</v>
      </c>
      <c r="D25">
        <v>316</v>
      </c>
      <c r="E25">
        <v>318</v>
      </c>
      <c r="F25">
        <v>322</v>
      </c>
      <c r="G25">
        <v>329</v>
      </c>
      <c r="H25">
        <v>223</v>
      </c>
      <c r="I25">
        <v>210</v>
      </c>
      <c r="J25">
        <v>175</v>
      </c>
      <c r="K25">
        <v>229</v>
      </c>
      <c r="L25">
        <v>214</v>
      </c>
      <c r="M25">
        <v>221</v>
      </c>
      <c r="N25">
        <v>140</v>
      </c>
      <c r="O25">
        <v>136</v>
      </c>
      <c r="P25">
        <v>389</v>
      </c>
      <c r="Q25">
        <v>536</v>
      </c>
      <c r="R25">
        <v>329</v>
      </c>
      <c r="S25">
        <v>316</v>
      </c>
      <c r="T25">
        <v>240</v>
      </c>
      <c r="U25">
        <v>184</v>
      </c>
      <c r="V25">
        <v>135</v>
      </c>
      <c r="W25" s="1">
        <v>3</v>
      </c>
    </row>
    <row r="26" spans="1:27" x14ac:dyDescent="0.25">
      <c r="E26" s="2"/>
      <c r="F26" s="2"/>
      <c r="G26" s="2"/>
      <c r="H26" s="2"/>
      <c r="I26" s="2"/>
      <c r="J26" s="2"/>
      <c r="K26" s="2"/>
      <c r="L26" s="2"/>
      <c r="M26" s="2"/>
    </row>
    <row r="27" spans="1:27" x14ac:dyDescent="0.2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Z27" t="s">
        <v>14</v>
      </c>
      <c r="AA27" t="s">
        <v>15</v>
      </c>
    </row>
    <row r="28" spans="1:27" x14ac:dyDescent="0.25">
      <c r="C28" t="s">
        <v>1</v>
      </c>
      <c r="D28" t="s">
        <v>17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 t="s">
        <v>24</v>
      </c>
      <c r="L28" t="s">
        <v>25</v>
      </c>
      <c r="M28" t="s">
        <v>26</v>
      </c>
      <c r="N28" t="s">
        <v>27</v>
      </c>
      <c r="O28" s="3" t="s">
        <v>28</v>
      </c>
      <c r="P28" t="s">
        <v>29</v>
      </c>
      <c r="Q28" t="s">
        <v>30</v>
      </c>
      <c r="R28" t="s">
        <v>31</v>
      </c>
      <c r="S28" t="s">
        <v>32</v>
      </c>
      <c r="T28" t="s">
        <v>33</v>
      </c>
      <c r="U28" t="s">
        <v>34</v>
      </c>
      <c r="V28" t="s">
        <v>35</v>
      </c>
      <c r="W28" t="s">
        <v>36</v>
      </c>
    </row>
    <row r="29" spans="1:27" x14ac:dyDescent="0.25">
      <c r="A29">
        <v>1</v>
      </c>
      <c r="B29" t="s">
        <v>1</v>
      </c>
      <c r="C29" s="2">
        <v>0</v>
      </c>
      <c r="D29" s="2">
        <v>0</v>
      </c>
      <c r="E29" s="1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Y29">
        <f>SUM(C29:W29)</f>
        <v>1</v>
      </c>
      <c r="Z29">
        <v>0</v>
      </c>
      <c r="AA29">
        <f>SUM(C29:W29)*Z29</f>
        <v>0</v>
      </c>
    </row>
    <row r="30" spans="1:27" x14ac:dyDescent="0.25">
      <c r="A30">
        <v>2</v>
      </c>
      <c r="B30" t="s">
        <v>17</v>
      </c>
      <c r="C30" s="2">
        <v>0</v>
      </c>
      <c r="D30" s="2">
        <v>0</v>
      </c>
      <c r="E30" s="2">
        <v>0</v>
      </c>
      <c r="F30" s="2">
        <v>0</v>
      </c>
      <c r="G30" s="1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Y30">
        <f t="shared" ref="Y30:Y49" si="0">SUM(C30:W30)</f>
        <v>1</v>
      </c>
      <c r="Z30">
        <v>5</v>
      </c>
      <c r="AA30">
        <f t="shared" ref="AA30:AA49" si="1">SUM(C30:W30)*Z30</f>
        <v>5</v>
      </c>
    </row>
    <row r="31" spans="1:27" x14ac:dyDescent="0.25">
      <c r="A31">
        <v>3</v>
      </c>
      <c r="B31" t="s">
        <v>18</v>
      </c>
      <c r="C31" s="2">
        <v>0</v>
      </c>
      <c r="D31" s="2">
        <v>0</v>
      </c>
      <c r="E31" s="2">
        <v>0</v>
      </c>
      <c r="F31" s="1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Y31">
        <f t="shared" si="0"/>
        <v>1</v>
      </c>
      <c r="Z31">
        <v>5</v>
      </c>
      <c r="AA31">
        <f t="shared" si="1"/>
        <v>5</v>
      </c>
    </row>
    <row r="32" spans="1:27" x14ac:dyDescent="0.25">
      <c r="A32">
        <v>4</v>
      </c>
      <c r="B32" t="s">
        <v>19</v>
      </c>
      <c r="C32" s="2">
        <v>0</v>
      </c>
      <c r="D32" s="1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Y32">
        <f t="shared" si="0"/>
        <v>1</v>
      </c>
      <c r="Z32">
        <v>1</v>
      </c>
      <c r="AA32">
        <f t="shared" si="1"/>
        <v>1</v>
      </c>
    </row>
    <row r="33" spans="1:27" x14ac:dyDescent="0.25">
      <c r="A33">
        <v>5</v>
      </c>
      <c r="B33" t="s">
        <v>20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1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Y33">
        <f t="shared" si="0"/>
        <v>1</v>
      </c>
      <c r="Z33">
        <v>2</v>
      </c>
      <c r="AA33">
        <f t="shared" si="1"/>
        <v>2</v>
      </c>
    </row>
    <row r="34" spans="1:27" x14ac:dyDescent="0.25">
      <c r="A34">
        <v>6</v>
      </c>
      <c r="B34" t="s">
        <v>21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1">
        <v>1</v>
      </c>
      <c r="U34" s="2">
        <v>0</v>
      </c>
      <c r="V34" s="2">
        <v>0</v>
      </c>
      <c r="W34" s="2">
        <v>0</v>
      </c>
      <c r="Y34">
        <f t="shared" si="0"/>
        <v>1</v>
      </c>
      <c r="Z34">
        <v>2</v>
      </c>
      <c r="AA34">
        <f t="shared" si="1"/>
        <v>2</v>
      </c>
    </row>
    <row r="35" spans="1:27" x14ac:dyDescent="0.25">
      <c r="A35">
        <v>7</v>
      </c>
      <c r="B35" t="s">
        <v>22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1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Y35">
        <f t="shared" si="0"/>
        <v>1</v>
      </c>
      <c r="Z35">
        <v>5</v>
      </c>
      <c r="AA35">
        <f t="shared" si="1"/>
        <v>5</v>
      </c>
    </row>
    <row r="36" spans="1:27" x14ac:dyDescent="0.25">
      <c r="A36">
        <v>8</v>
      </c>
      <c r="B36" t="s">
        <v>23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1">
        <v>1</v>
      </c>
      <c r="Y36">
        <f t="shared" si="0"/>
        <v>1</v>
      </c>
      <c r="Z36">
        <v>3</v>
      </c>
      <c r="AA36">
        <f t="shared" si="1"/>
        <v>3</v>
      </c>
    </row>
    <row r="37" spans="1:27" x14ac:dyDescent="0.25">
      <c r="A37">
        <v>9</v>
      </c>
      <c r="B37" t="s">
        <v>24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1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Y37">
        <f t="shared" si="0"/>
        <v>1</v>
      </c>
      <c r="Z37">
        <v>5</v>
      </c>
      <c r="AA37">
        <f t="shared" si="1"/>
        <v>5</v>
      </c>
    </row>
    <row r="38" spans="1:27" x14ac:dyDescent="0.25">
      <c r="A38">
        <v>10</v>
      </c>
      <c r="B38" t="s">
        <v>25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1">
        <v>1</v>
      </c>
      <c r="T38" s="2">
        <v>0</v>
      </c>
      <c r="U38" s="2">
        <v>0</v>
      </c>
      <c r="V38" s="2">
        <v>0</v>
      </c>
      <c r="W38" s="2">
        <v>0</v>
      </c>
      <c r="Y38">
        <f t="shared" si="0"/>
        <v>1</v>
      </c>
      <c r="Z38">
        <v>4</v>
      </c>
      <c r="AA38">
        <f t="shared" si="1"/>
        <v>4</v>
      </c>
    </row>
    <row r="39" spans="1:27" x14ac:dyDescent="0.25">
      <c r="A39">
        <v>11</v>
      </c>
      <c r="B39" t="s">
        <v>26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1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Y39">
        <f t="shared" si="0"/>
        <v>1</v>
      </c>
      <c r="Z39">
        <v>3</v>
      </c>
      <c r="AA39">
        <f t="shared" si="1"/>
        <v>3</v>
      </c>
    </row>
    <row r="40" spans="1:27" x14ac:dyDescent="0.25">
      <c r="A40">
        <v>12</v>
      </c>
      <c r="B40" t="s">
        <v>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1">
        <v>1</v>
      </c>
      <c r="V40" s="2">
        <v>0</v>
      </c>
      <c r="W40" s="2">
        <v>0</v>
      </c>
      <c r="Y40">
        <f t="shared" si="0"/>
        <v>1</v>
      </c>
      <c r="Z40">
        <v>3</v>
      </c>
      <c r="AA40">
        <f t="shared" si="1"/>
        <v>3</v>
      </c>
    </row>
    <row r="41" spans="1:27" x14ac:dyDescent="0.25">
      <c r="A41">
        <v>13</v>
      </c>
      <c r="B41" s="3" t="s">
        <v>28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2">
        <v>0</v>
      </c>
      <c r="Y41">
        <f t="shared" si="0"/>
        <v>1</v>
      </c>
      <c r="Z41">
        <v>5</v>
      </c>
      <c r="AA41">
        <f t="shared" si="1"/>
        <v>5</v>
      </c>
    </row>
    <row r="42" spans="1:27" x14ac:dyDescent="0.25">
      <c r="A42">
        <v>14</v>
      </c>
      <c r="B42" t="s">
        <v>29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1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Y42">
        <f t="shared" si="0"/>
        <v>1</v>
      </c>
      <c r="Z42">
        <v>2</v>
      </c>
      <c r="AA42">
        <f t="shared" si="1"/>
        <v>2</v>
      </c>
    </row>
    <row r="43" spans="1:27" x14ac:dyDescent="0.25">
      <c r="A43">
        <v>15</v>
      </c>
      <c r="B43" t="s">
        <v>30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Y43">
        <f t="shared" si="0"/>
        <v>0</v>
      </c>
      <c r="Z43">
        <v>1</v>
      </c>
      <c r="AA43">
        <f t="shared" si="1"/>
        <v>0</v>
      </c>
    </row>
    <row r="44" spans="1:27" x14ac:dyDescent="0.25">
      <c r="A44">
        <v>16</v>
      </c>
      <c r="B44" t="s">
        <v>31</v>
      </c>
      <c r="C44" s="1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Y44">
        <f t="shared" si="0"/>
        <v>1</v>
      </c>
      <c r="Z44">
        <v>1</v>
      </c>
      <c r="AA44">
        <f t="shared" si="1"/>
        <v>1</v>
      </c>
    </row>
    <row r="45" spans="1:27" x14ac:dyDescent="0.25">
      <c r="A45">
        <v>17</v>
      </c>
      <c r="B45" t="s">
        <v>32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1">
        <v>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Y45">
        <f t="shared" si="0"/>
        <v>1</v>
      </c>
      <c r="Z45">
        <v>2</v>
      </c>
      <c r="AA45">
        <f t="shared" si="1"/>
        <v>2</v>
      </c>
    </row>
    <row r="46" spans="1:27" x14ac:dyDescent="0.25">
      <c r="A46">
        <v>18</v>
      </c>
      <c r="B46" t="s">
        <v>33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1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Y46">
        <f t="shared" si="0"/>
        <v>1</v>
      </c>
      <c r="Z46">
        <v>4</v>
      </c>
      <c r="AA46">
        <f t="shared" si="1"/>
        <v>4</v>
      </c>
    </row>
    <row r="47" spans="1:27" x14ac:dyDescent="0.25">
      <c r="A47">
        <v>19</v>
      </c>
      <c r="B47" t="s">
        <v>34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1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Y47">
        <f t="shared" si="0"/>
        <v>1</v>
      </c>
      <c r="Z47">
        <v>3</v>
      </c>
      <c r="AA47">
        <f t="shared" si="1"/>
        <v>3</v>
      </c>
    </row>
    <row r="48" spans="1:27" x14ac:dyDescent="0.25">
      <c r="A48">
        <v>20</v>
      </c>
      <c r="B48" t="s">
        <v>35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">
        <v>1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Y48">
        <f t="shared" si="0"/>
        <v>1</v>
      </c>
      <c r="Z48">
        <v>5</v>
      </c>
      <c r="AA48">
        <f t="shared" si="1"/>
        <v>5</v>
      </c>
    </row>
    <row r="49" spans="1:27" x14ac:dyDescent="0.25">
      <c r="A49">
        <v>21</v>
      </c>
      <c r="B49" t="s">
        <v>36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">
        <v>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Y49">
        <f t="shared" si="0"/>
        <v>1</v>
      </c>
      <c r="Z49">
        <v>3</v>
      </c>
      <c r="AA49">
        <f t="shared" si="1"/>
        <v>3</v>
      </c>
    </row>
    <row r="51" spans="1:27" x14ac:dyDescent="0.25">
      <c r="C51">
        <f>SUM(C29:C49)</f>
        <v>1</v>
      </c>
      <c r="D51">
        <f t="shared" ref="D51:W51" si="2">SUM(D29:D49)</f>
        <v>1</v>
      </c>
      <c r="E51">
        <f t="shared" si="2"/>
        <v>1</v>
      </c>
      <c r="F51">
        <f t="shared" si="2"/>
        <v>1</v>
      </c>
      <c r="G51">
        <f t="shared" si="2"/>
        <v>1</v>
      </c>
      <c r="H51">
        <f t="shared" si="2"/>
        <v>1</v>
      </c>
      <c r="I51">
        <f t="shared" si="2"/>
        <v>1</v>
      </c>
      <c r="J51">
        <f t="shared" si="2"/>
        <v>1</v>
      </c>
      <c r="K51">
        <f t="shared" si="2"/>
        <v>1</v>
      </c>
      <c r="L51">
        <f t="shared" si="2"/>
        <v>1</v>
      </c>
      <c r="M51">
        <f t="shared" si="2"/>
        <v>1</v>
      </c>
      <c r="N51">
        <f t="shared" si="2"/>
        <v>1</v>
      </c>
      <c r="O51">
        <f t="shared" si="2"/>
        <v>1</v>
      </c>
      <c r="P51">
        <f t="shared" si="2"/>
        <v>1</v>
      </c>
      <c r="Q51">
        <f t="shared" si="2"/>
        <v>0</v>
      </c>
      <c r="R51">
        <f t="shared" si="2"/>
        <v>1</v>
      </c>
      <c r="S51">
        <f t="shared" si="2"/>
        <v>1</v>
      </c>
      <c r="T51">
        <f t="shared" si="2"/>
        <v>1</v>
      </c>
      <c r="U51">
        <f t="shared" si="2"/>
        <v>1</v>
      </c>
      <c r="V51">
        <f t="shared" si="2"/>
        <v>1</v>
      </c>
      <c r="W51">
        <f t="shared" si="2"/>
        <v>1</v>
      </c>
    </row>
    <row r="54" spans="1:27" x14ac:dyDescent="0.25">
      <c r="C54" t="s">
        <v>12</v>
      </c>
      <c r="D54" t="s">
        <v>13</v>
      </c>
    </row>
    <row r="55" spans="1:27" x14ac:dyDescent="0.25">
      <c r="C55">
        <f>SUMPRODUCT(C5:W25,C29:W49)</f>
        <v>1499</v>
      </c>
      <c r="D55">
        <f>SUM(AA29:AA49)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Bundeslaender</vt:lpstr>
      <vt:lpstr>OesterreichTourC500</vt:lpstr>
      <vt:lpstr>OesterreichTourC15000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2016-11-09T16:16:04Z</dcterms:modified>
</cp:coreProperties>
</file>