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e/Downloads/module_2/Lab_17_Regression_in_Excel/"/>
    </mc:Choice>
  </mc:AlternateContent>
  <xr:revisionPtr revIDLastSave="0" documentId="13_ncr:1_{6D5B77C2-C7AA-EA47-A6C5-E1AEB444F912}" xr6:coauthVersionLast="47" xr6:coauthVersionMax="47" xr10:uidLastSave="{00000000-0000-0000-0000-000000000000}"/>
  <bookViews>
    <workbookView xWindow="28800" yWindow="-1180" windowWidth="51200" windowHeight="19840" activeTab="2" xr2:uid="{CFF555FD-70FF-4490-9EA0-5ECB52521068}"/>
  </bookViews>
  <sheets>
    <sheet name="Correlation" sheetId="5" r:id="rId1"/>
    <sheet name="data" sheetId="4" r:id="rId2"/>
    <sheet name="Regression" sheetId="7" r:id="rId3"/>
  </sheets>
  <definedNames>
    <definedName name="_xlnm._FilterDatabase" localSheetId="1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tc={C3C2D727-332A-FC4A-896C-C37C993E6635}</author>
  </authors>
  <commentList>
    <comment ref="D17" authorId="0" shapeId="0" xr:uid="{C3C2D727-332A-FC4A-896C-C37C993E6635}">
      <text>
        <t>[Threaded comment]
Your version of Excel allows you to read this threaded comment; however, any edits to it will get removed if the file is opened in a newer version of Excel. Learn more: https://go.microsoft.com/fwlink/?linkid=870924
Comment:
    to be ruled out, because not significant (t-stat greater than 0.05)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<sst xmlns="http://schemas.openxmlformats.org/spreadsheetml/2006/main" count="65" uniqueCount="41">
  <si>
    <t>on road old</t>
  </si>
  <si>
    <t>on road now</t>
  </si>
  <si>
    <t>years</t>
  </si>
  <si>
    <t>km</t>
  </si>
  <si>
    <t>rating</t>
  </si>
  <si>
    <t>condition</t>
  </si>
  <si>
    <t>top speed</t>
  </si>
  <si>
    <t>current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</si>
  <si>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</si>
  <si>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</si>
  <si>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</si>
  <si>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</si>
  <si>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</si>
  <si>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</si>
  <si>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</si>
  <si>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</si>
  <si>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</si>
  <si>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</si>
  <si>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</si>
  <si>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</si>
  <si>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</si>
  <si>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</si>
  <si>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</si>
  <si>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</si>
  <si>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</si>
  <si>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</si>
  <si>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</si>
  <si>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</si>
  <si>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</si>
  <si>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</si>
  <si>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</si>
  <si>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</si>
  <si>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High correlation between distance (km)  covered and price</t>
  </si>
  <si>
    <t>#on road old</t>
  </si>
  <si>
    <t>#on road now</t>
  </si>
  <si>
    <t>#years</t>
  </si>
  <si>
    <t>#km</t>
  </si>
  <si>
    <t>#rating</t>
  </si>
  <si>
    <t>#condition</t>
  </si>
  <si>
    <t>#top speed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</si>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</sst>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anis BENNEOUALA" id="{1D1AD1EE-5295-CE49-A7F6-21A7CF6C9B44}" userId="68589db5bd31566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7" dT="2022-01-17T15:11:13.46" personId="{1D1AD1EE-5295-CE49-A7F6-21A7CF6C9B44}" id="{C3C2D727-332A-FC4A-896C-C37C993E6635}">
    <text>to be ruled out, because not significant (t-stat greater than 0.05)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FDF54-FDB9-F545-81B7-AE475161EF73}">
  <dimension ref="A1:K9"/>
  <sheetViews>
    <sheetView zoomScale="125" zoomScaleNormal="125" workbookViewId="0">
      <selection activeCell="L12" sqref="L12"/>
    </sheetView>
  </sheetViews>
  <sheetFormatPr baseColWidth="10" defaultRowHeight="15" x14ac:dyDescent="0.2"/>
  <cols>
    <col min="11" max="11" width="45.6640625" bestFit="1" customWidth="1"/>
  </cols>
  <sheetData>
    <row r="1" spans="1:11" x14ac:dyDescent="0.2">
      <c r="A1" s="4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7</v>
      </c>
    </row>
    <row r="2" spans="1:11" x14ac:dyDescent="0.2">
      <c r="A2" t="s">
        <v>0</v>
      </c>
      <c r="B2" s="2">
        <v>1</v>
      </c>
      <c r="C2" s="2"/>
      <c r="D2" s="2"/>
      <c r="E2" s="2"/>
      <c r="F2" s="2"/>
      <c r="G2" s="2"/>
      <c r="H2" s="2"/>
      <c r="I2" s="2"/>
    </row>
    <row r="3" spans="1:11" x14ac:dyDescent="0.2">
      <c r="A3" t="s">
        <v>1</v>
      </c>
      <c r="B3" s="2">
        <v>2.7494255697741513E-2</v>
      </c>
      <c r="C3" s="2">
        <v>1</v>
      </c>
      <c r="D3" s="2"/>
      <c r="E3" s="2"/>
      <c r="F3" s="2"/>
      <c r="G3" s="2"/>
      <c r="H3" s="2"/>
      <c r="I3" s="2"/>
    </row>
    <row r="4" spans="1:11" x14ac:dyDescent="0.2">
      <c r="A4" t="s">
        <v>2</v>
      </c>
      <c r="B4" s="2">
        <v>3.4022442468406619E-2</v>
      </c>
      <c r="C4" s="2">
        <v>-2.2744718824275097E-3</v>
      </c>
      <c r="D4" s="2">
        <v>1</v>
      </c>
      <c r="E4" s="2"/>
      <c r="F4" s="2"/>
      <c r="G4" s="2"/>
      <c r="H4" s="2"/>
      <c r="I4" s="2"/>
    </row>
    <row r="5" spans="1:11" x14ac:dyDescent="0.2">
      <c r="A5" t="s">
        <v>3</v>
      </c>
      <c r="B5" s="2">
        <v>3.4459486160135305E-2</v>
      </c>
      <c r="C5" s="2">
        <v>-6.9130652896487732E-2</v>
      </c>
      <c r="D5" s="2">
        <v>-6.1120068118691182E-2</v>
      </c>
      <c r="E5" s="2">
        <v>1</v>
      </c>
      <c r="F5" s="2"/>
      <c r="G5" s="2"/>
      <c r="H5" s="2"/>
      <c r="I5" s="2"/>
    </row>
    <row r="6" spans="1:11" x14ac:dyDescent="0.2">
      <c r="A6" t="s">
        <v>4</v>
      </c>
      <c r="B6" s="2">
        <v>-8.6731440557269765E-2</v>
      </c>
      <c r="C6" s="2">
        <v>5.4154116407921296E-2</v>
      </c>
      <c r="D6" s="2">
        <v>4.190600252310818E-2</v>
      </c>
      <c r="E6" s="2">
        <v>-5.058260500285694E-2</v>
      </c>
      <c r="F6" s="2">
        <v>1</v>
      </c>
      <c r="G6" s="2"/>
      <c r="H6" s="2"/>
      <c r="I6" s="2"/>
      <c r="K6" t="s">
        <v>32</v>
      </c>
    </row>
    <row r="7" spans="1:11" x14ac:dyDescent="0.2">
      <c r="A7" t="s">
        <v>5</v>
      </c>
      <c r="B7" s="2">
        <v>-3.1929288143658953E-2</v>
      </c>
      <c r="C7" s="2">
        <v>3.5774676202689419E-2</v>
      </c>
      <c r="D7" s="2">
        <v>0.10019693070794437</v>
      </c>
      <c r="E7" s="2">
        <v>7.2383801800140872E-4</v>
      </c>
      <c r="F7" s="2">
        <v>-2.0550899007548876E-2</v>
      </c>
      <c r="G7" s="2">
        <v>1</v>
      </c>
      <c r="H7" s="2"/>
      <c r="I7" s="2"/>
    </row>
    <row r="8" spans="1:11" x14ac:dyDescent="0.2">
      <c r="A8" t="s">
        <v>6</v>
      </c>
      <c r="B8" s="2">
        <v>-4.0035875060534284E-2</v>
      </c>
      <c r="C8" s="2">
        <v>4.7185835511976214E-2</v>
      </c>
      <c r="D8" s="2">
        <v>1.2653031303721612E-2</v>
      </c>
      <c r="E8" s="2">
        <v>9.1874979913544891E-3</v>
      </c>
      <c r="F8" s="2">
        <v>-7.337436168976634E-2</v>
      </c>
      <c r="G8" s="2">
        <v>-1.7786817653711096E-2</v>
      </c>
      <c r="H8" s="2">
        <v>1</v>
      </c>
      <c r="I8" s="2"/>
    </row>
    <row r="9" spans="1:11" ht="16" thickBot="1" x14ac:dyDescent="0.25">
      <c r="A9" s="1" t="s">
        <v>7</v>
      </c>
      <c r="B9" s="3">
        <v>0.2000396399869685</v>
      </c>
      <c r="C9" s="3">
        <v>0.30440019707344251</v>
      </c>
      <c r="D9" s="3">
        <v>5.5598394564157598E-2</v>
      </c>
      <c r="E9" s="3">
        <v>-0.93673459874416332</v>
      </c>
      <c r="F9" s="3">
        <v>4.1296095055148849E-2</v>
      </c>
      <c r="G9" s="3">
        <v>9.5762504244463517E-2</v>
      </c>
      <c r="H9" s="3">
        <v>-9.1654342150300182E-3</v>
      </c>
      <c r="I9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view="pageBreakPreview" topLeftCell="A2" zoomScale="125" zoomScaleSheetLayoutView="125" workbookViewId="0">
      <selection activeCell="H524" sqref="H524"/>
    </sheetView>
  </sheetViews>
  <sheetFormatPr baseColWidth="10" defaultColWidth="8.83203125" defaultRowHeight="15" x14ac:dyDescent="0.2"/>
  <cols>
    <col min="1" max="1" width="12.33203125" bestFit="1" customWidth="1"/>
    <col min="2" max="2" width="13.1640625" bestFit="1" customWidth="1"/>
    <col min="3" max="3" width="7.5" bestFit="1" customWidth="1"/>
    <col min="4" max="4" width="7.1640625" bestFit="1" customWidth="1"/>
    <col min="5" max="5" width="8.1640625" bestFit="1" customWidth="1"/>
    <col min="6" max="6" width="11.1640625" bestFit="1" customWidth="1"/>
    <col min="7" max="7" width="11" bestFit="1" customWidth="1"/>
    <col min="8" max="8" width="13.5" style="1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</row>
    <row r="2" spans="1:8" x14ac:dyDescent="0.2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2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2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2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2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2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2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2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2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2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2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2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2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2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2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2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2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2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2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2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2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2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2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2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2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2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2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2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2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2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2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2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2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2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2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2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2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2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2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2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2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2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2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2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2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2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2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2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2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2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2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2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2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2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2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2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2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2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2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2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2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2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2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2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2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2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2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2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2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2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2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2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2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2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2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2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2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2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2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2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2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2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2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2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2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2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2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2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2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2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2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2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2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2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2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2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2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2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2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2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2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2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2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2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2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2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2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2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2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2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2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2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2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2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2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2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2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2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2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2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2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2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2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2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2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2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2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2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2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2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2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2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2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2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2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2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2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2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2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2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2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2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2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2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2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2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2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2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2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2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2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2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2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2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2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2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2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2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2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2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2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2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2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2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2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2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2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2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2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2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2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2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2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2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2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2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2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2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2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2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2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2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2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2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2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2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2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2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2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2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2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2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2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2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2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2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2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2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2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2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2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2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2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2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2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2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2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2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2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2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2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2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2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2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2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2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2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2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2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2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2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2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2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2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2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2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2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2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2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2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2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2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2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2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2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2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2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2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2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2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2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2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2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2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2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2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2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2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2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2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2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2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2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2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2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2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2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2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2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2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2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2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2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2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2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2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2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2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2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2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2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2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2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2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2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2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2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2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2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2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2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2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2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2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2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2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2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2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2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2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2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2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2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2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2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2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2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2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2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2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2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2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2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2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2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2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2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2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2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2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2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2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2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2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2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2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2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2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2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2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2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2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2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2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2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2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2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2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2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2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2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2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2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2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2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2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2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2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2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2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2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2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2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2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2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2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2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2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2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2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2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2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2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2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2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2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2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2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2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2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2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2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2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2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2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2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2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2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2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2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2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2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2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2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2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2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2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2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2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2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2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2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2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2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2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2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2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2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2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2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2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2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2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2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2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2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2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2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2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2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2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2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2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2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2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2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2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2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2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2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2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2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2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2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2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2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2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2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2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2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2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2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2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2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2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2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2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2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2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2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2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2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2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2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2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2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2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2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2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2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2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2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2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2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2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2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2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2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2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2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2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2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2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2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2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2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2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2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2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2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2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2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2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2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2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2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2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2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2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2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2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2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2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2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2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2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2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2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2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2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2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2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2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2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2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2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2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2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2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2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2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2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2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2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2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2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2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2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2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2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2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2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2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2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2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2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2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2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2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2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2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2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2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2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2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2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2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2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2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2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2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2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2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2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2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2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2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2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2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2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2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3B31-FC32-C443-9093-40B5AB024B59}">
  <dimension ref="A1:T24"/>
  <sheetViews>
    <sheetView tabSelected="1" zoomScale="125" zoomScaleNormal="125" workbookViewId="0">
      <selection activeCell="K11" sqref="K11"/>
    </sheetView>
  </sheetViews>
  <sheetFormatPr baseColWidth="10" defaultRowHeight="15" x14ac:dyDescent="0.2"/>
  <cols>
    <col min="1" max="1" width="16.1640625" bestFit="1" customWidth="1"/>
  </cols>
  <sheetData>
    <row r="1" spans="1:20" x14ac:dyDescent="0.2">
      <c r="A1" t="s">
        <v>8</v>
      </c>
    </row>
    <row r="2" spans="1:20" ht="16" thickBot="1" x14ac:dyDescent="0.25"/>
    <row r="3" spans="1:20" x14ac:dyDescent="0.2">
      <c r="A3" s="5" t="s">
        <v>9</v>
      </c>
      <c r="B3" s="5"/>
    </row>
    <row r="4" spans="1:20" x14ac:dyDescent="0.2">
      <c r="A4" s="2" t="s">
        <v>10</v>
      </c>
      <c r="B4" s="2">
        <v>0.99770218975212577</v>
      </c>
    </row>
    <row r="5" spans="1:20" x14ac:dyDescent="0.2">
      <c r="A5" s="2" t="s">
        <v>11</v>
      </c>
      <c r="B5" s="2">
        <v>0.99540965943618676</v>
      </c>
    </row>
    <row r="6" spans="1:20" x14ac:dyDescent="0.2">
      <c r="A6" s="2" t="s">
        <v>12</v>
      </c>
      <c r="B6" s="2">
        <v>0.99534822084355457</v>
      </c>
    </row>
    <row r="7" spans="1:20" x14ac:dyDescent="0.2">
      <c r="A7" s="2" t="s">
        <v>13</v>
      </c>
      <c r="B7" s="2">
        <v>8615.3497259692322</v>
      </c>
    </row>
    <row r="8" spans="1:20" ht="16" thickBot="1" x14ac:dyDescent="0.25">
      <c r="A8" s="3" t="s">
        <v>14</v>
      </c>
      <c r="B8" s="3">
        <v>531</v>
      </c>
    </row>
    <row r="10" spans="1:20" ht="16" thickBot="1" x14ac:dyDescent="0.25">
      <c r="A10" t="s">
        <v>15</v>
      </c>
      <c r="L10" t="s">
        <v>33</v>
      </c>
      <c r="M10" t="s">
        <v>34</v>
      </c>
      <c r="N10" t="s">
        <v>35</v>
      </c>
      <c r="O10" t="s">
        <v>36</v>
      </c>
      <c r="P10" t="s">
        <v>37</v>
      </c>
      <c r="Q10" t="s">
        <v>38</v>
      </c>
      <c r="R10" t="s">
        <v>39</v>
      </c>
      <c r="S10" s="7" t="s">
        <v>40</v>
      </c>
      <c r="T10" s="7">
        <f>B17+B18*L11+B19*M11+B20*N11+B21*O11+B22*P11+B23*Q11+B24*R11</f>
        <v>-64633.480859497759</v>
      </c>
    </row>
    <row r="11" spans="1:20" x14ac:dyDescent="0.2">
      <c r="A11" s="4"/>
      <c r="B11" s="4" t="s">
        <v>20</v>
      </c>
      <c r="C11" s="4" t="s">
        <v>21</v>
      </c>
      <c r="D11" s="4" t="s">
        <v>22</v>
      </c>
      <c r="E11" s="4" t="s">
        <v>23</v>
      </c>
      <c r="F11" s="4" t="s">
        <v>24</v>
      </c>
      <c r="L11">
        <v>20000</v>
      </c>
      <c r="M11">
        <v>54300</v>
      </c>
      <c r="N11">
        <v>5</v>
      </c>
      <c r="O11">
        <v>23459</v>
      </c>
      <c r="P11">
        <v>2</v>
      </c>
      <c r="Q11">
        <v>3</v>
      </c>
      <c r="R11">
        <v>150</v>
      </c>
    </row>
    <row r="12" spans="1:20" x14ac:dyDescent="0.2">
      <c r="A12" s="2" t="s">
        <v>16</v>
      </c>
      <c r="B12" s="2">
        <v>7</v>
      </c>
      <c r="C12" s="2">
        <v>8417913432237.5527</v>
      </c>
      <c r="D12" s="2">
        <v>1202559061748.2219</v>
      </c>
      <c r="E12" s="2">
        <v>16201.700214611921</v>
      </c>
      <c r="F12" s="2">
        <v>0</v>
      </c>
    </row>
    <row r="13" spans="1:20" x14ac:dyDescent="0.2">
      <c r="A13" s="2" t="s">
        <v>17</v>
      </c>
      <c r="B13" s="2">
        <v>523</v>
      </c>
      <c r="C13" s="2">
        <v>38819283221.096497</v>
      </c>
      <c r="D13" s="2">
        <v>74224250.900758117</v>
      </c>
      <c r="E13" s="2"/>
      <c r="F13" s="2"/>
    </row>
    <row r="14" spans="1:20" ht="16" thickBot="1" x14ac:dyDescent="0.25">
      <c r="A14" s="3" t="s">
        <v>18</v>
      </c>
      <c r="B14" s="3">
        <v>530</v>
      </c>
      <c r="C14" s="3">
        <v>8456732715458.6494</v>
      </c>
      <c r="D14" s="3"/>
      <c r="E14" s="3"/>
      <c r="F14" s="3"/>
    </row>
    <row r="15" spans="1:20" ht="16" thickBot="1" x14ac:dyDescent="0.25"/>
    <row r="16" spans="1:20" x14ac:dyDescent="0.2">
      <c r="A16" s="4"/>
      <c r="B16" s="4" t="s">
        <v>25</v>
      </c>
      <c r="C16" s="4" t="s">
        <v>13</v>
      </c>
      <c r="D16" s="4" t="s">
        <v>26</v>
      </c>
      <c r="E16" s="4" t="s">
        <v>27</v>
      </c>
      <c r="F16" s="4" t="s">
        <v>28</v>
      </c>
      <c r="G16" s="4" t="s">
        <v>29</v>
      </c>
      <c r="H16" s="4" t="s">
        <v>30</v>
      </c>
      <c r="I16" s="4" t="s">
        <v>31</v>
      </c>
    </row>
    <row r="17" spans="1:9" x14ac:dyDescent="0.2">
      <c r="A17" s="2" t="s">
        <v>19</v>
      </c>
      <c r="B17" s="2">
        <v>-15611.729548756959</v>
      </c>
      <c r="C17" s="2">
        <v>7472.6007592341257</v>
      </c>
      <c r="D17" s="6">
        <v>-2.0891962586740713</v>
      </c>
      <c r="E17" s="2">
        <v>3.7172784931906025E-2</v>
      </c>
      <c r="F17" s="2">
        <v>-30291.730055768359</v>
      </c>
      <c r="G17" s="2">
        <v>-931.72904174555879</v>
      </c>
      <c r="H17" s="2">
        <v>-30291.730055768359</v>
      </c>
      <c r="I17" s="2">
        <v>-931.72904174555879</v>
      </c>
    </row>
    <row r="18" spans="1:9" x14ac:dyDescent="0.2">
      <c r="A18" s="2" t="s">
        <v>0</v>
      </c>
      <c r="B18" s="2">
        <v>0.50421964125893615</v>
      </c>
      <c r="C18" s="2">
        <v>6.5480256943657661E-3</v>
      </c>
      <c r="D18" s="6">
        <v>77.003308293794689</v>
      </c>
      <c r="E18" s="2">
        <v>1.6029235616213614E-287</v>
      </c>
      <c r="F18" s="2">
        <v>0.4913559779092746</v>
      </c>
      <c r="G18" s="2">
        <v>0.51708330460859775</v>
      </c>
      <c r="H18" s="2">
        <v>0.4913559779092746</v>
      </c>
      <c r="I18" s="2">
        <v>0.51708330460859775</v>
      </c>
    </row>
    <row r="19" spans="1:9" x14ac:dyDescent="0.2">
      <c r="A19" s="2" t="s">
        <v>1</v>
      </c>
      <c r="B19" s="2">
        <v>0.50251257489740553</v>
      </c>
      <c r="C19" s="2">
        <v>6.5148390849275083E-3</v>
      </c>
      <c r="D19" s="6">
        <v>77.133535970213003</v>
      </c>
      <c r="E19" s="2">
        <v>7.1138936782273906E-288</v>
      </c>
      <c r="F19" s="2">
        <v>0.48971410698091061</v>
      </c>
      <c r="G19" s="2">
        <v>0.5153110428139005</v>
      </c>
      <c r="H19" s="2">
        <v>0.48971410698091061</v>
      </c>
      <c r="I19" s="2">
        <v>0.5153110428139005</v>
      </c>
    </row>
    <row r="20" spans="1:9" x14ac:dyDescent="0.2">
      <c r="A20" s="2" t="s">
        <v>2</v>
      </c>
      <c r="B20" s="2">
        <v>-1347.7976699974411</v>
      </c>
      <c r="C20" s="2">
        <v>217.99664867174582</v>
      </c>
      <c r="D20" s="6">
        <v>-6.1826531655856911</v>
      </c>
      <c r="E20" s="2">
        <v>1.2706765491976579E-9</v>
      </c>
      <c r="F20" s="2">
        <v>-1776.0543126493903</v>
      </c>
      <c r="G20" s="2">
        <v>-919.54102734549167</v>
      </c>
      <c r="H20" s="2">
        <v>-1776.0543126493903</v>
      </c>
      <c r="I20" s="2">
        <v>-919.54102734549167</v>
      </c>
    </row>
    <row r="21" spans="1:9" x14ac:dyDescent="0.2">
      <c r="A21" s="2" t="s">
        <v>3</v>
      </c>
      <c r="B21" s="2">
        <v>-3.9998659296350993</v>
      </c>
      <c r="C21" s="2">
        <v>1.2822395093422511E-2</v>
      </c>
      <c r="D21" s="6">
        <v>-311.94374377739348</v>
      </c>
      <c r="E21" s="2">
        <v>0</v>
      </c>
      <c r="F21" s="2">
        <v>-4.0250556557475159</v>
      </c>
      <c r="G21" s="2">
        <v>-3.9746762035226828</v>
      </c>
      <c r="H21" s="2">
        <v>-4.0250556557475159</v>
      </c>
      <c r="I21" s="2">
        <v>-3.9746762035226828</v>
      </c>
    </row>
    <row r="22" spans="1:9" x14ac:dyDescent="0.2">
      <c r="A22" s="2" t="s">
        <v>4</v>
      </c>
      <c r="B22" s="2">
        <v>404.2377678607466</v>
      </c>
      <c r="C22" s="2">
        <v>267.31863703886228</v>
      </c>
      <c r="D22" s="6">
        <v>1.5121944819806159</v>
      </c>
      <c r="E22" s="2">
        <v>0.13108838861463246</v>
      </c>
      <c r="F22" s="2">
        <v>-120.91242464951057</v>
      </c>
      <c r="G22" s="2">
        <v>929.38796037100383</v>
      </c>
      <c r="H22" s="2">
        <v>-120.91242464951057</v>
      </c>
      <c r="I22" s="2">
        <v>929.38796037100383</v>
      </c>
    </row>
    <row r="23" spans="1:9" x14ac:dyDescent="0.2">
      <c r="A23" s="2" t="s">
        <v>5</v>
      </c>
      <c r="B23" s="2">
        <v>4448.2273820428218</v>
      </c>
      <c r="C23" s="2">
        <v>136.14875723774458</v>
      </c>
      <c r="D23" s="6">
        <v>32.67181774032116</v>
      </c>
      <c r="E23" s="2">
        <v>2.0870650926579051E-128</v>
      </c>
      <c r="F23" s="2">
        <v>4180.761758001654</v>
      </c>
      <c r="G23" s="2">
        <v>4715.6930060839895</v>
      </c>
      <c r="H23" s="2">
        <v>4180.761758001654</v>
      </c>
      <c r="I23" s="2">
        <v>4715.6930060839895</v>
      </c>
    </row>
    <row r="24" spans="1:9" ht="16" thickBot="1" x14ac:dyDescent="0.25">
      <c r="A24" s="3" t="s">
        <v>6</v>
      </c>
      <c r="B24" s="3">
        <v>0.17405705732263022</v>
      </c>
      <c r="C24" s="3">
        <v>19.707284963337599</v>
      </c>
      <c r="D24" s="3">
        <v>8.8321175467060455E-3</v>
      </c>
      <c r="E24" s="3">
        <v>0.9929564492637597</v>
      </c>
      <c r="F24" s="3">
        <v>-38.541105517917785</v>
      </c>
      <c r="G24" s="3">
        <v>38.889219632563041</v>
      </c>
      <c r="H24" s="3">
        <v>-38.541105517917785</v>
      </c>
      <c r="I24" s="3">
        <v>38.889219632563041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Microsoft Office User</cp:lastModifiedBy>
  <dcterms:created xsi:type="dcterms:W3CDTF">2021-11-20T17:31:44Z</dcterms:created>
  <dcterms:modified xsi:type="dcterms:W3CDTF">2022-01-22T18:07:46Z</dcterms:modified>
</cp:coreProperties>
</file>