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vy\Source\ai_course\Ex02\"/>
    </mc:Choice>
  </mc:AlternateContent>
  <bookViews>
    <workbookView xWindow="0" yWindow="0" windowWidth="19155" windowHeight="7455" activeTab="1"/>
  </bookViews>
  <sheets>
    <sheet name="Fields" sheetId="2" r:id="rId1"/>
    <sheet name="Fields analyzed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15" i="3"/>
  <c r="D3" i="3"/>
  <c r="D4" i="3"/>
  <c r="D5" i="3"/>
  <c r="D6" i="3"/>
  <c r="D7" i="3"/>
  <c r="D8" i="3"/>
  <c r="D9" i="3"/>
  <c r="D10" i="3"/>
  <c r="D11" i="3"/>
  <c r="D12" i="3"/>
  <c r="D2" i="3"/>
</calcChain>
</file>

<file path=xl/sharedStrings.xml><?xml version="1.0" encoding="utf-8"?>
<sst xmlns="http://schemas.openxmlformats.org/spreadsheetml/2006/main" count="323" uniqueCount="93">
  <si>
    <t>Vote</t>
  </si>
  <si>
    <t>Occupation_Satisfaction</t>
  </si>
  <si>
    <t>unique</t>
  </si>
  <si>
    <t>NaN</t>
  </si>
  <si>
    <t>top</t>
  </si>
  <si>
    <t>Purples</t>
  </si>
  <si>
    <t>freq</t>
  </si>
  <si>
    <t>mean</t>
  </si>
  <si>
    <t>std</t>
  </si>
  <si>
    <t>min</t>
  </si>
  <si>
    <t>max</t>
  </si>
  <si>
    <t>Avg_monthly_expense_when_under_age_21</t>
  </si>
  <si>
    <t>AVG_lottary_expanses</t>
  </si>
  <si>
    <t>Most_Important_Issue</t>
  </si>
  <si>
    <t>Avg_Satisfaction_with_previous_vote</t>
  </si>
  <si>
    <t>Social</t>
  </si>
  <si>
    <t>Looking_at_poles_results</t>
  </si>
  <si>
    <t>No</t>
  </si>
  <si>
    <t>Garden_sqr_meter_per_person_in_residancy_area</t>
  </si>
  <si>
    <t>Married</t>
  </si>
  <si>
    <t>Gender</t>
  </si>
  <si>
    <t>Yes</t>
  </si>
  <si>
    <t>Female</t>
  </si>
  <si>
    <t>Last_school_grades</t>
  </si>
  <si>
    <t>Age_group</t>
  </si>
  <si>
    <t>30-45</t>
  </si>
  <si>
    <t>Number_of_differnt_parties_voted_for</t>
  </si>
  <si>
    <t>Political_interest_Total_Score</t>
  </si>
  <si>
    <t>Number_of_valued_Kneset_members</t>
  </si>
  <si>
    <t>Main_transportation</t>
  </si>
  <si>
    <t>Occupation</t>
  </si>
  <si>
    <t>Motorcycle_or_truck</t>
  </si>
  <si>
    <t>Public_Sector</t>
  </si>
  <si>
    <t>Overall_happiness_score</t>
  </si>
  <si>
    <t>Num_of_kids_born_last_10_years</t>
  </si>
  <si>
    <t>Financial_agenda_matters</t>
  </si>
  <si>
    <t>Voting_Time</t>
  </si>
  <si>
    <t>Financial_balance_score_(0-1)</t>
  </si>
  <si>
    <t>%Of_Household_Income</t>
  </si>
  <si>
    <t>Avg_government_satisfaction</t>
  </si>
  <si>
    <t>Avg_education_importance</t>
  </si>
  <si>
    <t>Avg_environmental_importance</t>
  </si>
  <si>
    <t>Avg_Residancy_Altitude</t>
  </si>
  <si>
    <t>Yearly_ExpensesK</t>
  </si>
  <si>
    <t>%Time_invested_in_work</t>
  </si>
  <si>
    <t>Yearly_IncomeK</t>
  </si>
  <si>
    <t>Avg_monthly_expense_on_pets_or_plants</t>
  </si>
  <si>
    <t>Avg_monthly_household_cost</t>
  </si>
  <si>
    <t>Will_vote_only_large_party</t>
  </si>
  <si>
    <t>Phone_minutes_10_years</t>
  </si>
  <si>
    <t>Avg_size_per_room</t>
  </si>
  <si>
    <t>Weighted_education_rank</t>
  </si>
  <si>
    <t>%_satisfaction_financial_policy</t>
  </si>
  <si>
    <t>Avg_monthly_income_all_years</t>
  </si>
  <si>
    <t>After_16:00</t>
  </si>
  <si>
    <t>No missing values</t>
  </si>
  <si>
    <t>Name</t>
  </si>
  <si>
    <t>Id</t>
  </si>
  <si>
    <t>Missing</t>
  </si>
  <si>
    <t>Info</t>
  </si>
  <si>
    <t>Uniformally sitributes between 10 values</t>
  </si>
  <si>
    <t>Uniform 0-1</t>
  </si>
  <si>
    <t>Uniform 0-10</t>
  </si>
  <si>
    <t>Uniform 0-100</t>
  </si>
  <si>
    <t>Uniform 0-10000</t>
  </si>
  <si>
    <t>Norm. Long tail on low, mini norm on high (0-8000)</t>
  </si>
  <si>
    <t>Norm. Long tail on low, mini norm on high (0-80000)</t>
  </si>
  <si>
    <t>נשלים חוסרים עם Nearest neigbours</t>
  </si>
  <si>
    <t>נשתמש בכיווץ שלא רגיש לoutliers</t>
  </si>
  <si>
    <t>נעיף שורות שאין להם שכנים קרובים (עדין לא ממש ברור איך?)</t>
  </si>
  <si>
    <t>Norm. mini norm on high. There is an outlier on high  (0-800000)</t>
  </si>
  <si>
    <t>Norm. Long tail on low, mini norm on high (0-25)</t>
  </si>
  <si>
    <t>Norm. Long tail on low, mini norm on high (0-800)</t>
  </si>
  <si>
    <t>Norm. Long tail on high, big norm on high (0-800)</t>
  </si>
  <si>
    <t>Log like. With a very long tail on high</t>
  </si>
  <si>
    <t>Uniform on low, uniform on high (30-50, 60-100)</t>
  </si>
  <si>
    <t>Norm with 8 distinct values (0-7)</t>
  </si>
  <si>
    <t>Norm. Long tail on low, 2 mini norm on high (0-1000)</t>
  </si>
  <si>
    <t>Norm 16 distinct (0-16)</t>
  </si>
  <si>
    <t>Log like. (0-10)</t>
  </si>
  <si>
    <t>Uniform 2</t>
  </si>
  <si>
    <t>Uniform 5</t>
  </si>
  <si>
    <t>Uniform 4</t>
  </si>
  <si>
    <t>Uniform 3</t>
  </si>
  <si>
    <t>70% No, 15% Yes, 15% maybe</t>
  </si>
  <si>
    <t>Yes 80%, No 20%</t>
  </si>
  <si>
    <t>No 85%, Yes 15%</t>
  </si>
  <si>
    <t>Uniform on 5, uniform on 3</t>
  </si>
  <si>
    <t>Log like over 10 topics</t>
  </si>
  <si>
    <t>Log like</t>
  </si>
  <si>
    <t>Norm 3 peaks</t>
  </si>
  <si>
    <t>info</t>
  </si>
  <si>
    <r>
      <rPr>
        <sz val="11"/>
        <color rgb="FFFF0000"/>
        <rFont val="Calibri"/>
        <family val="2"/>
        <scheme val="minor"/>
      </rPr>
      <t xml:space="preserve">Negative values. </t>
    </r>
    <r>
      <rPr>
        <sz val="11"/>
        <color theme="1"/>
        <rFont val="Calibri"/>
        <family val="2"/>
        <scheme val="minor"/>
      </rPr>
      <t>Log like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</si>
</sst>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2" fillId="0" borderId="1" xfId="0" applyFont="1" applyBorder="1"/>
    <xf numFmtId="0" fontId="0" fillId="0" borderId="1" xfId="0" applyBorder="1"/>
    <xf numFmtId="9" fontId="2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1" sqref="D1:D1048576"/>
    </sheetView>
  </sheetViews>
  <sheetFormatPr defaultRowHeight="15" x14ac:dyDescent="0.25"/>
  <cols>
    <col min="2" max="2" width="47" bestFit="1" customWidth="1"/>
  </cols>
  <sheetData>
    <row r="1" spans="1:13" x14ac:dyDescent="0.25">
      <c r="A1" t="s">
        <v>57</v>
      </c>
      <c r="B1" t="s">
        <v>56</v>
      </c>
      <c r="C1" t="s">
        <v>55</v>
      </c>
      <c r="D1" t="s">
        <v>2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s="1">
        <v>0.25</v>
      </c>
      <c r="K1" s="1">
        <v>0.5</v>
      </c>
      <c r="L1" s="1">
        <v>0.75</v>
      </c>
      <c r="M1" t="s">
        <v>10</v>
      </c>
    </row>
    <row r="2" spans="1:13" x14ac:dyDescent="0.25">
      <c r="A2">
        <v>1</v>
      </c>
      <c r="B2" t="s">
        <v>0</v>
      </c>
      <c r="C2">
        <v>10000</v>
      </c>
      <c r="D2">
        <v>10</v>
      </c>
      <c r="E2" t="s">
        <v>5</v>
      </c>
      <c r="F2">
        <v>2067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25">
      <c r="A3">
        <v>2</v>
      </c>
      <c r="B3" t="s">
        <v>1</v>
      </c>
      <c r="C3">
        <v>9809</v>
      </c>
      <c r="D3" t="s">
        <v>3</v>
      </c>
      <c r="E3" t="s">
        <v>3</v>
      </c>
      <c r="F3" t="s">
        <v>3</v>
      </c>
      <c r="G3">
        <v>5.5113669999999999</v>
      </c>
      <c r="H3">
        <v>2.8557809999999999</v>
      </c>
      <c r="I3">
        <v>1</v>
      </c>
      <c r="J3">
        <v>3</v>
      </c>
      <c r="K3">
        <v>6</v>
      </c>
      <c r="L3">
        <v>8</v>
      </c>
      <c r="M3">
        <v>10</v>
      </c>
    </row>
    <row r="4" spans="1:13" x14ac:dyDescent="0.25">
      <c r="A4">
        <v>3</v>
      </c>
      <c r="B4" t="s">
        <v>11</v>
      </c>
      <c r="C4">
        <v>9809</v>
      </c>
      <c r="D4" t="s">
        <v>3</v>
      </c>
      <c r="E4" t="s">
        <v>3</v>
      </c>
      <c r="F4" t="s">
        <v>3</v>
      </c>
      <c r="G4">
        <v>507.64379200000002</v>
      </c>
      <c r="H4">
        <v>433.51891699999999</v>
      </c>
      <c r="I4">
        <v>-855.71473000000003</v>
      </c>
      <c r="J4">
        <v>199.22549900000001</v>
      </c>
      <c r="K4">
        <v>387.46972</v>
      </c>
      <c r="L4">
        <v>708.29303400000003</v>
      </c>
      <c r="M4">
        <v>2305.2371400000002</v>
      </c>
    </row>
    <row r="5" spans="1:13" x14ac:dyDescent="0.25">
      <c r="A5">
        <v>4</v>
      </c>
      <c r="B5" t="s">
        <v>12</v>
      </c>
      <c r="C5">
        <v>9818</v>
      </c>
      <c r="D5" t="s">
        <v>3</v>
      </c>
      <c r="E5" t="s">
        <v>3</v>
      </c>
      <c r="F5" t="s">
        <v>3</v>
      </c>
      <c r="G5">
        <v>67380.919408000002</v>
      </c>
      <c r="H5">
        <v>69473.844693999999</v>
      </c>
      <c r="I5">
        <v>-166375.18674800001</v>
      </c>
      <c r="J5">
        <v>24420.519122000002</v>
      </c>
      <c r="K5">
        <v>48410.029202999998</v>
      </c>
      <c r="L5">
        <v>86099.873686000006</v>
      </c>
      <c r="M5">
        <v>560309.08999600005</v>
      </c>
    </row>
    <row r="6" spans="1:13" x14ac:dyDescent="0.25">
      <c r="A6">
        <v>5</v>
      </c>
      <c r="B6" t="s">
        <v>13</v>
      </c>
      <c r="C6">
        <v>9909</v>
      </c>
      <c r="D6">
        <v>8</v>
      </c>
      <c r="E6" t="s">
        <v>15</v>
      </c>
      <c r="F6">
        <v>1684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</row>
    <row r="7" spans="1:13" x14ac:dyDescent="0.25">
      <c r="A7">
        <v>6</v>
      </c>
      <c r="B7" t="s">
        <v>14</v>
      </c>
      <c r="C7">
        <v>9829</v>
      </c>
      <c r="D7" t="s">
        <v>3</v>
      </c>
      <c r="E7" t="s">
        <v>3</v>
      </c>
      <c r="F7" t="s">
        <v>3</v>
      </c>
      <c r="G7">
        <v>169.00268600000001</v>
      </c>
      <c r="H7">
        <v>144.47659300000001</v>
      </c>
      <c r="I7">
        <v>-285.23824300000001</v>
      </c>
      <c r="J7">
        <v>66.121899999999997</v>
      </c>
      <c r="K7">
        <v>128.670084</v>
      </c>
      <c r="L7">
        <v>235.84889100000001</v>
      </c>
      <c r="M7">
        <v>768.41237999999998</v>
      </c>
    </row>
    <row r="8" spans="1:13" x14ac:dyDescent="0.25">
      <c r="A8">
        <v>7</v>
      </c>
      <c r="B8" t="s">
        <v>16</v>
      </c>
      <c r="C8">
        <v>9909</v>
      </c>
      <c r="D8">
        <v>2</v>
      </c>
      <c r="E8" t="s">
        <v>17</v>
      </c>
      <c r="F8">
        <v>8480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</row>
    <row r="9" spans="1:13" x14ac:dyDescent="0.25">
      <c r="A9">
        <v>8</v>
      </c>
      <c r="B9" t="s">
        <v>18</v>
      </c>
      <c r="C9">
        <v>9794</v>
      </c>
      <c r="D9" t="s">
        <v>3</v>
      </c>
      <c r="E9" t="s">
        <v>3</v>
      </c>
      <c r="F9" t="s">
        <v>3</v>
      </c>
      <c r="G9">
        <v>402.57946199999998</v>
      </c>
      <c r="H9">
        <v>133.557107</v>
      </c>
      <c r="I9">
        <v>1.511957</v>
      </c>
      <c r="J9">
        <v>307.042438</v>
      </c>
      <c r="K9">
        <v>389.08134999999999</v>
      </c>
      <c r="L9">
        <v>479.52703700000001</v>
      </c>
      <c r="M9">
        <v>855.99755200000004</v>
      </c>
    </row>
    <row r="10" spans="1:13" x14ac:dyDescent="0.25">
      <c r="A10">
        <v>9</v>
      </c>
      <c r="B10" t="s">
        <v>19</v>
      </c>
      <c r="C10">
        <v>9929</v>
      </c>
      <c r="D10">
        <v>2</v>
      </c>
      <c r="E10" t="s">
        <v>21</v>
      </c>
      <c r="F10">
        <v>8037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</row>
    <row r="11" spans="1:13" x14ac:dyDescent="0.25">
      <c r="A11">
        <v>10</v>
      </c>
      <c r="B11" t="s">
        <v>20</v>
      </c>
      <c r="C11">
        <v>9928</v>
      </c>
      <c r="D11">
        <v>2</v>
      </c>
      <c r="E11" t="s">
        <v>22</v>
      </c>
      <c r="F11">
        <v>5016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</row>
    <row r="12" spans="1:13" x14ac:dyDescent="0.25">
      <c r="A12">
        <v>11</v>
      </c>
      <c r="B12" t="s">
        <v>36</v>
      </c>
      <c r="C12">
        <v>9903</v>
      </c>
      <c r="D12">
        <v>2</v>
      </c>
      <c r="E12" t="s">
        <v>54</v>
      </c>
      <c r="F12">
        <v>5044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</row>
    <row r="13" spans="1:13" x14ac:dyDescent="0.25">
      <c r="A13">
        <v>12</v>
      </c>
      <c r="B13" t="s">
        <v>37</v>
      </c>
      <c r="C13">
        <v>9810</v>
      </c>
      <c r="D13" t="s">
        <v>3</v>
      </c>
      <c r="E13" t="s">
        <v>3</v>
      </c>
      <c r="F13" t="s">
        <v>3</v>
      </c>
      <c r="G13">
        <v>0.500668</v>
      </c>
      <c r="H13">
        <v>0.28809400000000002</v>
      </c>
      <c r="I13">
        <v>7.7999999999999999E-5</v>
      </c>
      <c r="J13">
        <v>0.24852299999999999</v>
      </c>
      <c r="K13">
        <v>0.50056900000000004</v>
      </c>
      <c r="L13">
        <v>0.74605900000000003</v>
      </c>
      <c r="M13">
        <v>0.99988699999999997</v>
      </c>
    </row>
    <row r="14" spans="1:13" x14ac:dyDescent="0.25">
      <c r="A14">
        <v>13</v>
      </c>
      <c r="B14" t="s">
        <v>38</v>
      </c>
      <c r="C14">
        <v>9813</v>
      </c>
      <c r="D14" t="s">
        <v>3</v>
      </c>
      <c r="E14" t="s">
        <v>3</v>
      </c>
      <c r="F14" t="s">
        <v>3</v>
      </c>
      <c r="G14">
        <v>0.50036099999999994</v>
      </c>
      <c r="H14">
        <v>0.286215</v>
      </c>
      <c r="I14">
        <v>4.1300000000000001E-4</v>
      </c>
      <c r="J14">
        <v>0.25501400000000002</v>
      </c>
      <c r="K14">
        <v>0.50348599999999999</v>
      </c>
      <c r="L14">
        <v>0.74370800000000004</v>
      </c>
      <c r="M14">
        <v>0.99959699999999996</v>
      </c>
    </row>
    <row r="15" spans="1:13" x14ac:dyDescent="0.25">
      <c r="A15">
        <v>14</v>
      </c>
      <c r="B15" t="s">
        <v>39</v>
      </c>
      <c r="C15">
        <v>9806</v>
      </c>
      <c r="D15" t="s">
        <v>3</v>
      </c>
      <c r="E15" t="s">
        <v>3</v>
      </c>
      <c r="F15" t="s">
        <v>3</v>
      </c>
      <c r="G15">
        <v>4.9875850000000002</v>
      </c>
      <c r="H15">
        <v>2.8952900000000001</v>
      </c>
      <c r="I15">
        <v>9.9999999999999995E-7</v>
      </c>
      <c r="J15">
        <v>2.4678979999999999</v>
      </c>
      <c r="K15">
        <v>4.9966609999999996</v>
      </c>
      <c r="L15">
        <v>7.492286</v>
      </c>
      <c r="M15">
        <v>9.9997190000000007</v>
      </c>
    </row>
    <row r="16" spans="1:13" x14ac:dyDescent="0.25">
      <c r="A16">
        <v>15</v>
      </c>
      <c r="B16" t="s">
        <v>40</v>
      </c>
      <c r="C16">
        <v>9823</v>
      </c>
      <c r="D16" t="s">
        <v>3</v>
      </c>
      <c r="E16" t="s">
        <v>3</v>
      </c>
      <c r="F16" t="s">
        <v>3</v>
      </c>
      <c r="G16">
        <v>5.0072049999999999</v>
      </c>
      <c r="H16">
        <v>2.8858000000000001</v>
      </c>
      <c r="I16">
        <v>4.8000000000000001E-5</v>
      </c>
      <c r="J16">
        <v>2.5245489999999999</v>
      </c>
      <c r="K16">
        <v>5.0398139999999998</v>
      </c>
      <c r="L16">
        <v>7.4670050000000003</v>
      </c>
      <c r="M16">
        <v>9.9970359999999996</v>
      </c>
    </row>
    <row r="17" spans="1:13" x14ac:dyDescent="0.25">
      <c r="A17">
        <v>16</v>
      </c>
      <c r="B17" t="s">
        <v>41</v>
      </c>
      <c r="C17">
        <v>9783</v>
      </c>
      <c r="D17" t="s">
        <v>3</v>
      </c>
      <c r="E17" t="s">
        <v>3</v>
      </c>
      <c r="F17" t="s">
        <v>3</v>
      </c>
      <c r="G17">
        <v>5.0038739999999997</v>
      </c>
      <c r="H17">
        <v>2.893176</v>
      </c>
      <c r="I17">
        <v>5.9100000000000005E-4</v>
      </c>
      <c r="J17">
        <v>2.497779</v>
      </c>
      <c r="K17">
        <v>4.9581179999999998</v>
      </c>
      <c r="L17">
        <v>7.5023150000000003</v>
      </c>
      <c r="M17">
        <v>9.9992640000000002</v>
      </c>
    </row>
    <row r="18" spans="1:13" x14ac:dyDescent="0.25">
      <c r="A18">
        <v>17</v>
      </c>
      <c r="B18" t="s">
        <v>42</v>
      </c>
      <c r="C18">
        <v>9823</v>
      </c>
      <c r="D18" t="s">
        <v>3</v>
      </c>
      <c r="E18" t="s">
        <v>3</v>
      </c>
      <c r="F18" t="s">
        <v>3</v>
      </c>
      <c r="G18">
        <v>4.9721669999999998</v>
      </c>
      <c r="H18">
        <v>2.8905310000000002</v>
      </c>
      <c r="I18">
        <v>1.093E-3</v>
      </c>
      <c r="J18">
        <v>2.442561</v>
      </c>
      <c r="K18">
        <v>4.9888620000000001</v>
      </c>
      <c r="L18">
        <v>7.5054879999999997</v>
      </c>
      <c r="M18">
        <v>9.9999590000000005</v>
      </c>
    </row>
    <row r="19" spans="1:13" x14ac:dyDescent="0.25">
      <c r="A19">
        <v>18</v>
      </c>
      <c r="B19" t="s">
        <v>43</v>
      </c>
      <c r="C19">
        <v>9790</v>
      </c>
      <c r="D19" t="s">
        <v>3</v>
      </c>
      <c r="E19" t="s">
        <v>3</v>
      </c>
      <c r="F19" t="s">
        <v>3</v>
      </c>
      <c r="G19">
        <v>6497.8368739999996</v>
      </c>
      <c r="H19">
        <v>2003.1847069999999</v>
      </c>
      <c r="I19">
        <v>3000</v>
      </c>
      <c r="J19">
        <v>4791.25</v>
      </c>
      <c r="K19">
        <v>6491</v>
      </c>
      <c r="L19">
        <v>8225</v>
      </c>
      <c r="M19">
        <v>9999</v>
      </c>
    </row>
    <row r="20" spans="1:13" x14ac:dyDescent="0.25">
      <c r="A20">
        <v>19</v>
      </c>
      <c r="B20" t="s">
        <v>44</v>
      </c>
      <c r="C20">
        <v>9795</v>
      </c>
      <c r="D20" t="s">
        <v>3</v>
      </c>
      <c r="E20" t="s">
        <v>3</v>
      </c>
      <c r="F20" t="s">
        <v>3</v>
      </c>
      <c r="G20">
        <v>50.485939000000002</v>
      </c>
      <c r="H20">
        <v>29.089206000000001</v>
      </c>
      <c r="I20">
        <v>5.8700000000000002E-3</v>
      </c>
      <c r="J20">
        <v>24.948665999999999</v>
      </c>
      <c r="K20">
        <v>50.628891000000003</v>
      </c>
      <c r="L20">
        <v>75.849041</v>
      </c>
      <c r="M20">
        <v>99.996897000000004</v>
      </c>
    </row>
    <row r="21" spans="1:13" x14ac:dyDescent="0.25">
      <c r="A21">
        <v>20</v>
      </c>
      <c r="B21" t="s">
        <v>45</v>
      </c>
      <c r="C21">
        <v>9812</v>
      </c>
      <c r="D21" t="s">
        <v>3</v>
      </c>
      <c r="E21" t="s">
        <v>3</v>
      </c>
      <c r="F21" t="s">
        <v>3</v>
      </c>
      <c r="G21">
        <v>438.06768899999997</v>
      </c>
      <c r="H21">
        <v>104.906893</v>
      </c>
      <c r="I21">
        <v>1.192798</v>
      </c>
      <c r="J21">
        <v>380.41826800000001</v>
      </c>
      <c r="K21">
        <v>431.92988800000001</v>
      </c>
      <c r="L21">
        <v>495.84279700000002</v>
      </c>
      <c r="M21">
        <v>822.073937</v>
      </c>
    </row>
    <row r="22" spans="1:13" x14ac:dyDescent="0.25">
      <c r="A22">
        <v>21</v>
      </c>
      <c r="B22" t="s">
        <v>46</v>
      </c>
      <c r="C22">
        <v>9802</v>
      </c>
      <c r="D22" t="s">
        <v>3</v>
      </c>
      <c r="E22" t="s">
        <v>3</v>
      </c>
      <c r="F22" t="s">
        <v>3</v>
      </c>
      <c r="G22">
        <v>4903.5132290000001</v>
      </c>
      <c r="H22">
        <v>1403.175058</v>
      </c>
      <c r="I22">
        <v>22.935632999999999</v>
      </c>
      <c r="J22">
        <v>3932.7979690000002</v>
      </c>
      <c r="K22">
        <v>4709.6692119999998</v>
      </c>
      <c r="L22">
        <v>5646.9936850000004</v>
      </c>
      <c r="M22">
        <v>9284.4002110000001</v>
      </c>
    </row>
    <row r="23" spans="1:13" x14ac:dyDescent="0.25">
      <c r="A23">
        <v>22</v>
      </c>
      <c r="B23" t="s">
        <v>47</v>
      </c>
      <c r="C23">
        <v>9812</v>
      </c>
      <c r="D23" t="s">
        <v>3</v>
      </c>
      <c r="E23" t="s">
        <v>3</v>
      </c>
      <c r="F23" t="s">
        <v>3</v>
      </c>
      <c r="G23">
        <v>53123.228955999999</v>
      </c>
      <c r="H23">
        <v>10176.177267999999</v>
      </c>
      <c r="I23">
        <v>2033.8695849999999</v>
      </c>
      <c r="J23">
        <v>47228.700051</v>
      </c>
      <c r="K23">
        <v>52987.621063999999</v>
      </c>
      <c r="L23">
        <v>58619.115581999999</v>
      </c>
      <c r="M23">
        <v>84501.359760000007</v>
      </c>
    </row>
    <row r="24" spans="1:13" x14ac:dyDescent="0.25">
      <c r="A24">
        <v>23</v>
      </c>
      <c r="B24" t="s">
        <v>48</v>
      </c>
      <c r="C24">
        <v>9938</v>
      </c>
      <c r="D24">
        <v>3</v>
      </c>
      <c r="E24" t="s">
        <v>17</v>
      </c>
      <c r="F24">
        <v>6891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</row>
    <row r="25" spans="1:13" x14ac:dyDescent="0.25">
      <c r="A25">
        <v>24</v>
      </c>
      <c r="B25" t="s">
        <v>49</v>
      </c>
      <c r="C25">
        <v>9822</v>
      </c>
      <c r="D25" t="s">
        <v>3</v>
      </c>
      <c r="E25" t="s">
        <v>3</v>
      </c>
      <c r="F25" t="s">
        <v>3</v>
      </c>
      <c r="G25">
        <v>179865.60891099999</v>
      </c>
      <c r="H25">
        <v>119407.13241200001</v>
      </c>
      <c r="I25">
        <v>2.2860140000000002</v>
      </c>
      <c r="J25">
        <v>94209.852375000002</v>
      </c>
      <c r="K25">
        <v>151463.70027599999</v>
      </c>
      <c r="L25">
        <v>229946.17963599999</v>
      </c>
      <c r="M25">
        <v>732731.80937999999</v>
      </c>
    </row>
    <row r="26" spans="1:13" x14ac:dyDescent="0.25">
      <c r="A26">
        <v>25</v>
      </c>
      <c r="B26" t="s">
        <v>50</v>
      </c>
      <c r="C26">
        <v>9806</v>
      </c>
      <c r="D26" t="s">
        <v>3</v>
      </c>
      <c r="E26" t="s">
        <v>3</v>
      </c>
      <c r="F26" t="s">
        <v>3</v>
      </c>
      <c r="G26">
        <v>20.737680999999998</v>
      </c>
      <c r="H26">
        <v>2.8474970000000002</v>
      </c>
      <c r="I26">
        <v>1.0921529999999999</v>
      </c>
      <c r="J26">
        <v>19.506124</v>
      </c>
      <c r="K26">
        <v>20.779796999999999</v>
      </c>
      <c r="L26">
        <v>22.268272</v>
      </c>
      <c r="M26">
        <v>28.671831999999998</v>
      </c>
    </row>
    <row r="27" spans="1:13" x14ac:dyDescent="0.25">
      <c r="A27">
        <v>26</v>
      </c>
      <c r="B27" t="s">
        <v>51</v>
      </c>
      <c r="C27">
        <v>9797</v>
      </c>
      <c r="D27" t="s">
        <v>3</v>
      </c>
      <c r="E27" t="s">
        <v>3</v>
      </c>
      <c r="F27" t="s">
        <v>3</v>
      </c>
      <c r="G27">
        <v>209.32195300000001</v>
      </c>
      <c r="H27">
        <v>108.06755200000001</v>
      </c>
      <c r="I27">
        <v>7.1417999999999999</v>
      </c>
      <c r="J27">
        <v>130.719573</v>
      </c>
      <c r="K27">
        <v>210.695887</v>
      </c>
      <c r="L27">
        <v>262.21229399999999</v>
      </c>
      <c r="M27">
        <v>822.38284799999997</v>
      </c>
    </row>
    <row r="28" spans="1:13" x14ac:dyDescent="0.25">
      <c r="A28">
        <v>27</v>
      </c>
      <c r="B28" t="s">
        <v>52</v>
      </c>
      <c r="C28">
        <v>9802</v>
      </c>
      <c r="D28" t="s">
        <v>3</v>
      </c>
      <c r="E28" t="s">
        <v>3</v>
      </c>
      <c r="F28" t="s">
        <v>3</v>
      </c>
      <c r="G28">
        <v>49.823138999999998</v>
      </c>
      <c r="H28">
        <v>29.111249000000001</v>
      </c>
      <c r="I28">
        <v>1.2619999999999999E-2</v>
      </c>
      <c r="J28">
        <v>24.468975</v>
      </c>
      <c r="K28">
        <v>49.709432999999997</v>
      </c>
      <c r="L28">
        <v>75.281457000000003</v>
      </c>
      <c r="M28">
        <v>99.984046000000006</v>
      </c>
    </row>
    <row r="29" spans="1:13" x14ac:dyDescent="0.25">
      <c r="A29">
        <v>28</v>
      </c>
      <c r="B29" t="s">
        <v>53</v>
      </c>
      <c r="C29">
        <v>9824</v>
      </c>
      <c r="D29" t="s">
        <v>3</v>
      </c>
      <c r="E29" t="s">
        <v>3</v>
      </c>
      <c r="F29" t="s">
        <v>3</v>
      </c>
      <c r="G29">
        <v>49720.908739999999</v>
      </c>
      <c r="H29">
        <v>84550.825549000001</v>
      </c>
      <c r="I29">
        <v>9.8328989999999994</v>
      </c>
      <c r="J29">
        <v>4637.8366379999998</v>
      </c>
      <c r="K29">
        <v>17013.740107000001</v>
      </c>
      <c r="L29">
        <v>56112.165911999997</v>
      </c>
      <c r="M29">
        <v>591235.99817399995</v>
      </c>
    </row>
    <row r="30" spans="1:13" x14ac:dyDescent="0.25">
      <c r="A30">
        <v>29</v>
      </c>
      <c r="B30" t="s">
        <v>23</v>
      </c>
      <c r="C30">
        <v>9835</v>
      </c>
      <c r="D30" t="s">
        <v>3</v>
      </c>
      <c r="E30" t="s">
        <v>3</v>
      </c>
      <c r="F30" t="s">
        <v>3</v>
      </c>
      <c r="G30">
        <v>73.415352999999996</v>
      </c>
      <c r="H30">
        <v>20.021795999999998</v>
      </c>
      <c r="I30">
        <v>30</v>
      </c>
      <c r="J30">
        <v>60</v>
      </c>
      <c r="K30">
        <v>70</v>
      </c>
      <c r="L30">
        <v>90</v>
      </c>
      <c r="M30">
        <v>100</v>
      </c>
    </row>
    <row r="31" spans="1:13" x14ac:dyDescent="0.25">
      <c r="A31">
        <v>30</v>
      </c>
      <c r="B31" t="s">
        <v>24</v>
      </c>
      <c r="C31">
        <v>9916</v>
      </c>
      <c r="D31">
        <v>3</v>
      </c>
      <c r="E31" t="s">
        <v>25</v>
      </c>
      <c r="F31">
        <v>3409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</row>
    <row r="32" spans="1:13" x14ac:dyDescent="0.25">
      <c r="A32">
        <v>31</v>
      </c>
      <c r="B32" t="s">
        <v>26</v>
      </c>
      <c r="C32">
        <v>9835</v>
      </c>
      <c r="D32" t="s">
        <v>3</v>
      </c>
      <c r="E32" t="s">
        <v>3</v>
      </c>
      <c r="F32" t="s">
        <v>3</v>
      </c>
      <c r="G32">
        <v>1.998983</v>
      </c>
      <c r="H32">
        <v>1.2527779999999999</v>
      </c>
      <c r="I32">
        <v>0</v>
      </c>
      <c r="J32">
        <v>1</v>
      </c>
      <c r="K32">
        <v>2</v>
      </c>
      <c r="L32">
        <v>3</v>
      </c>
      <c r="M32">
        <v>7</v>
      </c>
    </row>
    <row r="33" spans="1:13" x14ac:dyDescent="0.25">
      <c r="A33">
        <v>32</v>
      </c>
      <c r="B33" t="s">
        <v>27</v>
      </c>
      <c r="C33">
        <v>9805</v>
      </c>
      <c r="D33" t="s">
        <v>3</v>
      </c>
      <c r="E33" t="s">
        <v>3</v>
      </c>
      <c r="F33" t="s">
        <v>3</v>
      </c>
      <c r="G33">
        <v>679.24665800000002</v>
      </c>
      <c r="H33">
        <v>126.580099</v>
      </c>
      <c r="I33">
        <v>26.670525999999999</v>
      </c>
      <c r="J33">
        <v>603.73261100000002</v>
      </c>
      <c r="K33">
        <v>672.46317599999998</v>
      </c>
      <c r="L33">
        <v>767.77034400000002</v>
      </c>
      <c r="M33">
        <v>1060.9295520000001</v>
      </c>
    </row>
    <row r="34" spans="1:13" x14ac:dyDescent="0.25">
      <c r="A34">
        <v>33</v>
      </c>
      <c r="B34" t="s">
        <v>28</v>
      </c>
      <c r="C34">
        <v>9816</v>
      </c>
      <c r="D34" t="s">
        <v>3</v>
      </c>
      <c r="E34" t="s">
        <v>3</v>
      </c>
      <c r="F34" t="s">
        <v>3</v>
      </c>
      <c r="G34">
        <v>10.003361999999999</v>
      </c>
      <c r="H34">
        <v>2.775684</v>
      </c>
      <c r="I34">
        <v>5</v>
      </c>
      <c r="J34">
        <v>8</v>
      </c>
      <c r="K34">
        <v>10</v>
      </c>
      <c r="L34">
        <v>12</v>
      </c>
      <c r="M34">
        <v>16</v>
      </c>
    </row>
    <row r="35" spans="1:13" x14ac:dyDescent="0.25">
      <c r="A35">
        <v>34</v>
      </c>
      <c r="B35" t="s">
        <v>29</v>
      </c>
      <c r="C35">
        <v>9915</v>
      </c>
      <c r="D35">
        <v>4</v>
      </c>
      <c r="E35" t="s">
        <v>31</v>
      </c>
      <c r="F35">
        <v>2546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</row>
    <row r="36" spans="1:13" x14ac:dyDescent="0.25">
      <c r="A36">
        <v>35</v>
      </c>
      <c r="B36" t="s">
        <v>30</v>
      </c>
      <c r="C36">
        <v>9900</v>
      </c>
      <c r="D36">
        <v>5</v>
      </c>
      <c r="E36" t="s">
        <v>32</v>
      </c>
      <c r="F36">
        <v>2032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</row>
    <row r="37" spans="1:13" x14ac:dyDescent="0.25">
      <c r="A37">
        <v>36</v>
      </c>
      <c r="B37" t="s">
        <v>33</v>
      </c>
      <c r="C37">
        <v>9822</v>
      </c>
      <c r="D37" t="s">
        <v>3</v>
      </c>
      <c r="E37" t="s">
        <v>3</v>
      </c>
      <c r="F37" t="s">
        <v>3</v>
      </c>
      <c r="G37">
        <v>489.97099400000002</v>
      </c>
      <c r="H37">
        <v>114.88998599999999</v>
      </c>
      <c r="I37">
        <v>1.641626</v>
      </c>
      <c r="J37">
        <v>420.44057900000001</v>
      </c>
      <c r="K37">
        <v>484.003063</v>
      </c>
      <c r="L37">
        <v>562.30871100000002</v>
      </c>
      <c r="M37">
        <v>810.48607500000003</v>
      </c>
    </row>
    <row r="38" spans="1:13" x14ac:dyDescent="0.25">
      <c r="A38">
        <v>37</v>
      </c>
      <c r="B38" t="s">
        <v>34</v>
      </c>
      <c r="C38">
        <v>9795</v>
      </c>
      <c r="D38" t="s">
        <v>3</v>
      </c>
      <c r="E38" t="s">
        <v>3</v>
      </c>
      <c r="F38" t="s">
        <v>3</v>
      </c>
      <c r="G38">
        <v>0.66268499999999997</v>
      </c>
      <c r="H38">
        <v>1.0392300000000001</v>
      </c>
      <c r="I38">
        <v>0</v>
      </c>
      <c r="J38">
        <v>0</v>
      </c>
      <c r="K38">
        <v>0</v>
      </c>
      <c r="L38">
        <v>1</v>
      </c>
      <c r="M38">
        <v>10</v>
      </c>
    </row>
    <row r="39" spans="1:13" x14ac:dyDescent="0.25">
      <c r="A39">
        <v>38</v>
      </c>
      <c r="B39" t="s">
        <v>35</v>
      </c>
      <c r="C39">
        <v>9907</v>
      </c>
      <c r="D39">
        <v>2</v>
      </c>
      <c r="E39" t="s">
        <v>21</v>
      </c>
      <c r="F39">
        <v>5015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L19" sqref="L19"/>
    </sheetView>
  </sheetViews>
  <sheetFormatPr defaultRowHeight="15" x14ac:dyDescent="0.25"/>
  <cols>
    <col min="2" max="2" width="47" customWidth="1"/>
    <col min="3" max="3" width="17" bestFit="1" customWidth="1"/>
    <col min="5" max="5" width="10.140625" bestFit="1" customWidth="1"/>
    <col min="6" max="6" width="19.5703125" bestFit="1" customWidth="1"/>
    <col min="7" max="7" width="10.85546875" bestFit="1" customWidth="1"/>
    <col min="8" max="8" width="9.28515625" bestFit="1" customWidth="1"/>
    <col min="9" max="11" width="10.140625" bestFit="1" customWidth="1"/>
    <col min="12" max="12" width="60.140625" customWidth="1"/>
  </cols>
  <sheetData>
    <row r="1" spans="1:16" x14ac:dyDescent="0.25">
      <c r="A1" s="2" t="s">
        <v>57</v>
      </c>
      <c r="B1" s="2" t="s">
        <v>56</v>
      </c>
      <c r="C1" s="2" t="s">
        <v>55</v>
      </c>
      <c r="D1" s="2" t="s">
        <v>58</v>
      </c>
      <c r="E1" s="2" t="s">
        <v>2</v>
      </c>
      <c r="F1" s="2" t="s">
        <v>4</v>
      </c>
      <c r="G1" s="2" t="s">
        <v>6</v>
      </c>
      <c r="H1" s="2"/>
      <c r="I1" s="2"/>
      <c r="J1" s="2"/>
      <c r="K1" s="4"/>
      <c r="L1" s="4" t="s">
        <v>91</v>
      </c>
      <c r="M1" s="1"/>
    </row>
    <row r="2" spans="1:16" x14ac:dyDescent="0.25">
      <c r="A2" s="3">
        <v>1</v>
      </c>
      <c r="B2" s="2" t="s">
        <v>0</v>
      </c>
      <c r="C2" s="3">
        <v>10000</v>
      </c>
      <c r="D2" s="3">
        <f>10000-C2</f>
        <v>0</v>
      </c>
      <c r="E2" s="3">
        <v>10</v>
      </c>
      <c r="F2" s="3" t="s">
        <v>5</v>
      </c>
      <c r="G2" s="3">
        <v>2067</v>
      </c>
      <c r="H2" s="3"/>
      <c r="I2" s="3"/>
      <c r="J2" s="3"/>
      <c r="K2" s="3"/>
      <c r="L2" s="3" t="s">
        <v>88</v>
      </c>
      <c r="P2" t="s">
        <v>67</v>
      </c>
    </row>
    <row r="3" spans="1:16" x14ac:dyDescent="0.25">
      <c r="A3" s="3">
        <v>5</v>
      </c>
      <c r="B3" s="3" t="s">
        <v>13</v>
      </c>
      <c r="C3" s="3">
        <v>9909</v>
      </c>
      <c r="D3" s="3">
        <f t="shared" ref="D3:D12" si="0">10000-C3</f>
        <v>91</v>
      </c>
      <c r="E3" s="3">
        <v>8</v>
      </c>
      <c r="F3" s="3" t="s">
        <v>15</v>
      </c>
      <c r="G3" s="3">
        <v>1684</v>
      </c>
      <c r="H3" s="3"/>
      <c r="I3" s="3"/>
      <c r="J3" s="3"/>
      <c r="K3" s="3"/>
      <c r="L3" s="3" t="s">
        <v>87</v>
      </c>
      <c r="P3" t="s">
        <v>69</v>
      </c>
    </row>
    <row r="4" spans="1:16" x14ac:dyDescent="0.25">
      <c r="A4" s="3">
        <v>7</v>
      </c>
      <c r="B4" s="3" t="s">
        <v>16</v>
      </c>
      <c r="C4" s="3">
        <v>9909</v>
      </c>
      <c r="D4" s="3">
        <f t="shared" si="0"/>
        <v>91</v>
      </c>
      <c r="E4" s="3">
        <v>2</v>
      </c>
      <c r="F4" s="3" t="s">
        <v>17</v>
      </c>
      <c r="G4" s="3">
        <v>8480</v>
      </c>
      <c r="H4" s="3"/>
      <c r="I4" s="3"/>
      <c r="J4" s="3"/>
      <c r="K4" s="3"/>
      <c r="L4" s="3" t="s">
        <v>86</v>
      </c>
      <c r="P4" t="s">
        <v>68</v>
      </c>
    </row>
    <row r="5" spans="1:16" x14ac:dyDescent="0.25">
      <c r="A5" s="3">
        <v>9</v>
      </c>
      <c r="B5" s="3" t="s">
        <v>19</v>
      </c>
      <c r="C5" s="3">
        <v>9929</v>
      </c>
      <c r="D5" s="3">
        <f t="shared" si="0"/>
        <v>71</v>
      </c>
      <c r="E5" s="3">
        <v>2</v>
      </c>
      <c r="F5" s="3" t="s">
        <v>21</v>
      </c>
      <c r="G5" s="3">
        <v>8037</v>
      </c>
      <c r="H5" s="3"/>
      <c r="I5" s="3"/>
      <c r="J5" s="3"/>
      <c r="K5" s="3"/>
      <c r="L5" s="3" t="s">
        <v>85</v>
      </c>
    </row>
    <row r="6" spans="1:16" x14ac:dyDescent="0.25">
      <c r="A6" s="3">
        <v>10</v>
      </c>
      <c r="B6" s="3" t="s">
        <v>20</v>
      </c>
      <c r="C6" s="3">
        <v>9928</v>
      </c>
      <c r="D6" s="3">
        <f t="shared" si="0"/>
        <v>72</v>
      </c>
      <c r="E6" s="3">
        <v>2</v>
      </c>
      <c r="F6" s="3" t="s">
        <v>22</v>
      </c>
      <c r="G6" s="3">
        <v>5016</v>
      </c>
      <c r="H6" s="3"/>
      <c r="I6" s="3"/>
      <c r="J6" s="3"/>
      <c r="K6" s="3"/>
      <c r="L6" s="3" t="s">
        <v>80</v>
      </c>
    </row>
    <row r="7" spans="1:16" x14ac:dyDescent="0.25">
      <c r="A7" s="3">
        <v>11</v>
      </c>
      <c r="B7" s="3" t="s">
        <v>36</v>
      </c>
      <c r="C7" s="3">
        <v>9903</v>
      </c>
      <c r="D7" s="3">
        <f t="shared" si="0"/>
        <v>97</v>
      </c>
      <c r="E7" s="3">
        <v>2</v>
      </c>
      <c r="F7" s="3" t="s">
        <v>54</v>
      </c>
      <c r="G7" s="3">
        <v>5044</v>
      </c>
      <c r="H7" s="3"/>
      <c r="I7" s="3"/>
      <c r="J7" s="3"/>
      <c r="K7" s="3"/>
      <c r="L7" s="3" t="s">
        <v>80</v>
      </c>
    </row>
    <row r="8" spans="1:16" x14ac:dyDescent="0.25">
      <c r="A8" s="3">
        <v>23</v>
      </c>
      <c r="B8" s="3" t="s">
        <v>48</v>
      </c>
      <c r="C8" s="3">
        <v>9938</v>
      </c>
      <c r="D8" s="3">
        <f t="shared" si="0"/>
        <v>62</v>
      </c>
      <c r="E8" s="3">
        <v>3</v>
      </c>
      <c r="F8" s="3" t="s">
        <v>17</v>
      </c>
      <c r="G8" s="3">
        <v>6891</v>
      </c>
      <c r="H8" s="3"/>
      <c r="I8" s="3"/>
      <c r="J8" s="3"/>
      <c r="K8" s="3"/>
      <c r="L8" s="3" t="s">
        <v>84</v>
      </c>
    </row>
    <row r="9" spans="1:16" x14ac:dyDescent="0.25">
      <c r="A9" s="3">
        <v>30</v>
      </c>
      <c r="B9" s="3" t="s">
        <v>24</v>
      </c>
      <c r="C9" s="3">
        <v>9916</v>
      </c>
      <c r="D9" s="3">
        <f t="shared" si="0"/>
        <v>84</v>
      </c>
      <c r="E9" s="3">
        <v>3</v>
      </c>
      <c r="F9" s="3" t="s">
        <v>25</v>
      </c>
      <c r="G9" s="3">
        <v>3409</v>
      </c>
      <c r="H9" s="3"/>
      <c r="I9" s="3"/>
      <c r="J9" s="3"/>
      <c r="K9" s="3"/>
      <c r="L9" s="3" t="s">
        <v>83</v>
      </c>
    </row>
    <row r="10" spans="1:16" x14ac:dyDescent="0.25">
      <c r="A10" s="3">
        <v>34</v>
      </c>
      <c r="B10" s="3" t="s">
        <v>29</v>
      </c>
      <c r="C10" s="3">
        <v>9915</v>
      </c>
      <c r="D10" s="3">
        <f t="shared" si="0"/>
        <v>85</v>
      </c>
      <c r="E10" s="3">
        <v>4</v>
      </c>
      <c r="F10" s="3" t="s">
        <v>31</v>
      </c>
      <c r="G10" s="3">
        <v>2546</v>
      </c>
      <c r="H10" s="3"/>
      <c r="I10" s="3"/>
      <c r="J10" s="3"/>
      <c r="K10" s="3"/>
      <c r="L10" s="3" t="s">
        <v>82</v>
      </c>
    </row>
    <row r="11" spans="1:16" x14ac:dyDescent="0.25">
      <c r="A11" s="3">
        <v>35</v>
      </c>
      <c r="B11" s="3" t="s">
        <v>30</v>
      </c>
      <c r="C11" s="3">
        <v>9900</v>
      </c>
      <c r="D11" s="3">
        <f t="shared" si="0"/>
        <v>100</v>
      </c>
      <c r="E11" s="3">
        <v>5</v>
      </c>
      <c r="F11" s="3" t="s">
        <v>32</v>
      </c>
      <c r="G11" s="3">
        <v>2032</v>
      </c>
      <c r="H11" s="3"/>
      <c r="I11" s="3"/>
      <c r="J11" s="3"/>
      <c r="K11" s="3"/>
      <c r="L11" s="3" t="s">
        <v>81</v>
      </c>
    </row>
    <row r="12" spans="1:16" x14ac:dyDescent="0.25">
      <c r="A12" s="3">
        <v>38</v>
      </c>
      <c r="B12" s="3" t="s">
        <v>35</v>
      </c>
      <c r="C12" s="3">
        <v>9907</v>
      </c>
      <c r="D12" s="3">
        <f t="shared" si="0"/>
        <v>93</v>
      </c>
      <c r="E12" s="3">
        <v>2</v>
      </c>
      <c r="F12" s="3" t="s">
        <v>21</v>
      </c>
      <c r="G12" s="3">
        <v>5015</v>
      </c>
      <c r="H12" s="3"/>
      <c r="I12" s="3"/>
      <c r="J12" s="3"/>
      <c r="K12" s="3"/>
      <c r="L12" s="3" t="s">
        <v>80</v>
      </c>
    </row>
    <row r="14" spans="1:16" x14ac:dyDescent="0.25">
      <c r="A14" s="2" t="s">
        <v>57</v>
      </c>
      <c r="B14" s="2" t="s">
        <v>56</v>
      </c>
      <c r="C14" s="2" t="s">
        <v>55</v>
      </c>
      <c r="D14" s="2"/>
      <c r="E14" s="2" t="s">
        <v>7</v>
      </c>
      <c r="F14" s="2" t="s">
        <v>8</v>
      </c>
      <c r="G14" s="2" t="s">
        <v>9</v>
      </c>
      <c r="H14" s="4">
        <v>0.25</v>
      </c>
      <c r="I14" s="4">
        <v>0.5</v>
      </c>
      <c r="J14" s="4">
        <v>0.75</v>
      </c>
      <c r="K14" s="2" t="s">
        <v>10</v>
      </c>
      <c r="L14" s="2" t="s">
        <v>59</v>
      </c>
    </row>
    <row r="15" spans="1:16" x14ac:dyDescent="0.25">
      <c r="A15" s="3">
        <v>2</v>
      </c>
      <c r="B15" s="3" t="s">
        <v>1</v>
      </c>
      <c r="C15" s="3">
        <v>9809</v>
      </c>
      <c r="D15" s="3">
        <f t="shared" ref="D15:D41" si="1">10000-C15</f>
        <v>191</v>
      </c>
      <c r="E15" s="5">
        <v>5.5113669999999999</v>
      </c>
      <c r="F15" s="5">
        <v>2.8557809999999999</v>
      </c>
      <c r="G15" s="5">
        <v>1</v>
      </c>
      <c r="H15" s="5">
        <v>3</v>
      </c>
      <c r="I15" s="5">
        <v>6</v>
      </c>
      <c r="J15" s="5">
        <v>8</v>
      </c>
      <c r="K15" s="5">
        <v>10</v>
      </c>
      <c r="L15" s="3" t="s">
        <v>60</v>
      </c>
    </row>
    <row r="16" spans="1:16" x14ac:dyDescent="0.25">
      <c r="A16" s="3">
        <v>3</v>
      </c>
      <c r="B16" s="3" t="s">
        <v>11</v>
      </c>
      <c r="C16" s="3">
        <v>9809</v>
      </c>
      <c r="D16" s="3">
        <f t="shared" si="1"/>
        <v>191</v>
      </c>
      <c r="E16" s="5">
        <v>507.64379200000002</v>
      </c>
      <c r="F16" s="5">
        <v>433.51891699999999</v>
      </c>
      <c r="G16" s="5">
        <v>-855.71473000000003</v>
      </c>
      <c r="H16" s="5">
        <v>199.22549900000001</v>
      </c>
      <c r="I16" s="5">
        <v>387.46972</v>
      </c>
      <c r="J16" s="5">
        <v>708.29303400000003</v>
      </c>
      <c r="K16" s="5">
        <v>2305.2371400000002</v>
      </c>
      <c r="L16" s="3" t="s">
        <v>92</v>
      </c>
    </row>
    <row r="17" spans="1:12" x14ac:dyDescent="0.25">
      <c r="A17" s="3">
        <v>4</v>
      </c>
      <c r="B17" s="3" t="s">
        <v>12</v>
      </c>
      <c r="C17" s="3">
        <v>9818</v>
      </c>
      <c r="D17" s="3">
        <f t="shared" si="1"/>
        <v>182</v>
      </c>
      <c r="E17" s="5">
        <v>67380.919408000002</v>
      </c>
      <c r="F17" s="5">
        <v>69473.844693999999</v>
      </c>
      <c r="G17" s="5">
        <v>-166375.18674800001</v>
      </c>
      <c r="H17" s="5">
        <v>24420.519122000002</v>
      </c>
      <c r="I17" s="5">
        <v>48410.029202999998</v>
      </c>
      <c r="J17" s="5">
        <v>86099.873686000006</v>
      </c>
      <c r="K17" s="5">
        <v>560309.08999600005</v>
      </c>
      <c r="L17" s="3" t="s">
        <v>92</v>
      </c>
    </row>
    <row r="18" spans="1:12" x14ac:dyDescent="0.25">
      <c r="A18" s="3">
        <v>6</v>
      </c>
      <c r="B18" s="3" t="s">
        <v>14</v>
      </c>
      <c r="C18" s="3">
        <v>9829</v>
      </c>
      <c r="D18" s="3">
        <f t="shared" si="1"/>
        <v>171</v>
      </c>
      <c r="E18" s="5">
        <v>169.00268600000001</v>
      </c>
      <c r="F18" s="5">
        <v>144.47659300000001</v>
      </c>
      <c r="G18" s="5">
        <v>-285.23824300000001</v>
      </c>
      <c r="H18" s="5">
        <v>66.121899999999997</v>
      </c>
      <c r="I18" s="5">
        <v>128.670084</v>
      </c>
      <c r="J18" s="5">
        <v>235.84889100000001</v>
      </c>
      <c r="K18" s="5">
        <v>768.41237999999998</v>
      </c>
      <c r="L18" s="3" t="s">
        <v>89</v>
      </c>
    </row>
    <row r="19" spans="1:12" x14ac:dyDescent="0.25">
      <c r="A19" s="3">
        <v>8</v>
      </c>
      <c r="B19" s="3" t="s">
        <v>18</v>
      </c>
      <c r="C19" s="3">
        <v>9794</v>
      </c>
      <c r="D19" s="3">
        <f t="shared" si="1"/>
        <v>206</v>
      </c>
      <c r="E19" s="5">
        <v>402.57946199999998</v>
      </c>
      <c r="F19" s="5">
        <v>133.557107</v>
      </c>
      <c r="G19" s="5">
        <v>1.511957</v>
      </c>
      <c r="H19" s="5">
        <v>307.042438</v>
      </c>
      <c r="I19" s="5">
        <v>389.08134999999999</v>
      </c>
      <c r="J19" s="5">
        <v>479.52703700000001</v>
      </c>
      <c r="K19" s="5">
        <v>855.99755200000004</v>
      </c>
      <c r="L19" s="3" t="s">
        <v>90</v>
      </c>
    </row>
    <row r="20" spans="1:12" x14ac:dyDescent="0.25">
      <c r="A20" s="3">
        <v>12</v>
      </c>
      <c r="B20" s="3" t="s">
        <v>37</v>
      </c>
      <c r="C20" s="3">
        <v>9810</v>
      </c>
      <c r="D20" s="3">
        <f t="shared" si="1"/>
        <v>190</v>
      </c>
      <c r="E20" s="5">
        <v>0.500668</v>
      </c>
      <c r="F20" s="5">
        <v>0.28809400000000002</v>
      </c>
      <c r="G20" s="5">
        <v>7.7999999999999999E-5</v>
      </c>
      <c r="H20" s="5">
        <v>0.24852299999999999</v>
      </c>
      <c r="I20" s="5">
        <v>0.50056900000000004</v>
      </c>
      <c r="J20" s="5">
        <v>0.74605900000000003</v>
      </c>
      <c r="K20" s="5">
        <v>0.99988699999999997</v>
      </c>
      <c r="L20" s="3" t="s">
        <v>61</v>
      </c>
    </row>
    <row r="21" spans="1:12" x14ac:dyDescent="0.25">
      <c r="A21" s="3">
        <v>13</v>
      </c>
      <c r="B21" s="3" t="s">
        <v>38</v>
      </c>
      <c r="C21" s="3">
        <v>9813</v>
      </c>
      <c r="D21" s="3">
        <f t="shared" si="1"/>
        <v>187</v>
      </c>
      <c r="E21" s="5">
        <v>0.50036099999999994</v>
      </c>
      <c r="F21" s="5">
        <v>0.286215</v>
      </c>
      <c r="G21" s="5">
        <v>4.1300000000000001E-4</v>
      </c>
      <c r="H21" s="5">
        <v>0.25501400000000002</v>
      </c>
      <c r="I21" s="5">
        <v>0.50348599999999999</v>
      </c>
      <c r="J21" s="5">
        <v>0.74370800000000004</v>
      </c>
      <c r="K21" s="5">
        <v>0.99959699999999996</v>
      </c>
      <c r="L21" s="3" t="s">
        <v>61</v>
      </c>
    </row>
    <row r="22" spans="1:12" x14ac:dyDescent="0.25">
      <c r="A22" s="3">
        <v>14</v>
      </c>
      <c r="B22" s="3" t="s">
        <v>39</v>
      </c>
      <c r="C22" s="3">
        <v>9806</v>
      </c>
      <c r="D22" s="3">
        <f t="shared" si="1"/>
        <v>194</v>
      </c>
      <c r="E22" s="5">
        <v>4.9875850000000002</v>
      </c>
      <c r="F22" s="5">
        <v>2.8952900000000001</v>
      </c>
      <c r="G22" s="5">
        <v>9.9999999999999995E-7</v>
      </c>
      <c r="H22" s="5">
        <v>2.4678979999999999</v>
      </c>
      <c r="I22" s="5">
        <v>4.9966609999999996</v>
      </c>
      <c r="J22" s="5">
        <v>7.492286</v>
      </c>
      <c r="K22" s="5">
        <v>9.9997190000000007</v>
      </c>
      <c r="L22" s="3" t="s">
        <v>62</v>
      </c>
    </row>
    <row r="23" spans="1:12" x14ac:dyDescent="0.25">
      <c r="A23" s="3">
        <v>15</v>
      </c>
      <c r="B23" s="3" t="s">
        <v>40</v>
      </c>
      <c r="C23" s="3">
        <v>9823</v>
      </c>
      <c r="D23" s="3">
        <f t="shared" si="1"/>
        <v>177</v>
      </c>
      <c r="E23" s="5">
        <v>5.0072049999999999</v>
      </c>
      <c r="F23" s="5">
        <v>2.8858000000000001</v>
      </c>
      <c r="G23" s="5">
        <v>4.8000000000000001E-5</v>
      </c>
      <c r="H23" s="5">
        <v>2.5245489999999999</v>
      </c>
      <c r="I23" s="5">
        <v>5.0398139999999998</v>
      </c>
      <c r="J23" s="5">
        <v>7.4670050000000003</v>
      </c>
      <c r="K23" s="5">
        <v>9.9970359999999996</v>
      </c>
      <c r="L23" s="3" t="s">
        <v>62</v>
      </c>
    </row>
    <row r="24" spans="1:12" x14ac:dyDescent="0.25">
      <c r="A24" s="3">
        <v>16</v>
      </c>
      <c r="B24" s="3" t="s">
        <v>41</v>
      </c>
      <c r="C24" s="3">
        <v>9783</v>
      </c>
      <c r="D24" s="3">
        <f t="shared" si="1"/>
        <v>217</v>
      </c>
      <c r="E24" s="5">
        <v>5.0038739999999997</v>
      </c>
      <c r="F24" s="5">
        <v>2.893176</v>
      </c>
      <c r="G24" s="5">
        <v>5.9100000000000005E-4</v>
      </c>
      <c r="H24" s="5">
        <v>2.497779</v>
      </c>
      <c r="I24" s="5">
        <v>4.9581179999999998</v>
      </c>
      <c r="J24" s="5">
        <v>7.5023150000000003</v>
      </c>
      <c r="K24" s="5">
        <v>9.9992640000000002</v>
      </c>
      <c r="L24" s="3" t="s">
        <v>62</v>
      </c>
    </row>
    <row r="25" spans="1:12" x14ac:dyDescent="0.25">
      <c r="A25" s="3">
        <v>17</v>
      </c>
      <c r="B25" s="3" t="s">
        <v>42</v>
      </c>
      <c r="C25" s="3">
        <v>9823</v>
      </c>
      <c r="D25" s="3">
        <f t="shared" si="1"/>
        <v>177</v>
      </c>
      <c r="E25" s="5">
        <v>4.9721669999999998</v>
      </c>
      <c r="F25" s="5">
        <v>2.8905310000000002</v>
      </c>
      <c r="G25" s="5">
        <v>1.093E-3</v>
      </c>
      <c r="H25" s="5">
        <v>2.442561</v>
      </c>
      <c r="I25" s="5">
        <v>4.9888620000000001</v>
      </c>
      <c r="J25" s="5">
        <v>7.5054879999999997</v>
      </c>
      <c r="K25" s="5">
        <v>9.9999590000000005</v>
      </c>
      <c r="L25" s="3" t="s">
        <v>62</v>
      </c>
    </row>
    <row r="26" spans="1:12" x14ac:dyDescent="0.25">
      <c r="A26" s="3">
        <v>18</v>
      </c>
      <c r="B26" s="3" t="s">
        <v>43</v>
      </c>
      <c r="C26" s="3">
        <v>9790</v>
      </c>
      <c r="D26" s="3">
        <f t="shared" si="1"/>
        <v>210</v>
      </c>
      <c r="E26" s="5">
        <v>6497.8368739999996</v>
      </c>
      <c r="F26" s="5">
        <v>2003.1847069999999</v>
      </c>
      <c r="G26" s="5">
        <v>3000</v>
      </c>
      <c r="H26" s="5">
        <v>4791.25</v>
      </c>
      <c r="I26" s="5">
        <v>6491</v>
      </c>
      <c r="J26" s="5">
        <v>8225</v>
      </c>
      <c r="K26" s="5">
        <v>9999</v>
      </c>
      <c r="L26" s="3" t="s">
        <v>64</v>
      </c>
    </row>
    <row r="27" spans="1:12" x14ac:dyDescent="0.25">
      <c r="A27" s="3">
        <v>19</v>
      </c>
      <c r="B27" s="3" t="s">
        <v>44</v>
      </c>
      <c r="C27" s="3">
        <v>9795</v>
      </c>
      <c r="D27" s="3">
        <f t="shared" si="1"/>
        <v>205</v>
      </c>
      <c r="E27" s="5">
        <v>50.485939000000002</v>
      </c>
      <c r="F27" s="5">
        <v>29.089206000000001</v>
      </c>
      <c r="G27" s="5">
        <v>5.8700000000000002E-3</v>
      </c>
      <c r="H27" s="5">
        <v>24.948665999999999</v>
      </c>
      <c r="I27" s="5">
        <v>50.628891000000003</v>
      </c>
      <c r="J27" s="5">
        <v>75.849041</v>
      </c>
      <c r="K27" s="5">
        <v>99.996897000000004</v>
      </c>
      <c r="L27" s="3" t="s">
        <v>63</v>
      </c>
    </row>
    <row r="28" spans="1:12" x14ac:dyDescent="0.25">
      <c r="A28" s="3">
        <v>20</v>
      </c>
      <c r="B28" s="3" t="s">
        <v>45</v>
      </c>
      <c r="C28" s="3">
        <v>9812</v>
      </c>
      <c r="D28" s="3">
        <f t="shared" si="1"/>
        <v>188</v>
      </c>
      <c r="E28" s="5">
        <v>438.06768899999997</v>
      </c>
      <c r="F28" s="5">
        <v>104.906893</v>
      </c>
      <c r="G28" s="5">
        <v>1.192798</v>
      </c>
      <c r="H28" s="5">
        <v>380.41826800000001</v>
      </c>
      <c r="I28" s="5">
        <v>431.92988800000001</v>
      </c>
      <c r="J28" s="5">
        <v>495.84279700000002</v>
      </c>
      <c r="K28" s="5">
        <v>822.073937</v>
      </c>
      <c r="L28" s="3" t="s">
        <v>72</v>
      </c>
    </row>
    <row r="29" spans="1:12" x14ac:dyDescent="0.25">
      <c r="A29" s="3">
        <v>21</v>
      </c>
      <c r="B29" s="3" t="s">
        <v>46</v>
      </c>
      <c r="C29" s="3">
        <v>9802</v>
      </c>
      <c r="D29" s="3">
        <f t="shared" si="1"/>
        <v>198</v>
      </c>
      <c r="E29" s="5">
        <v>4903.5132290000001</v>
      </c>
      <c r="F29" s="5">
        <v>1403.175058</v>
      </c>
      <c r="G29" s="5">
        <v>22.935632999999999</v>
      </c>
      <c r="H29" s="5">
        <v>3932.7979690000002</v>
      </c>
      <c r="I29" s="5">
        <v>4709.6692119999998</v>
      </c>
      <c r="J29" s="5">
        <v>5646.9936850000004</v>
      </c>
      <c r="K29" s="5">
        <v>9284.4002110000001</v>
      </c>
      <c r="L29" s="3" t="s">
        <v>65</v>
      </c>
    </row>
    <row r="30" spans="1:12" x14ac:dyDescent="0.25">
      <c r="A30" s="3">
        <v>22</v>
      </c>
      <c r="B30" s="3" t="s">
        <v>47</v>
      </c>
      <c r="C30" s="3">
        <v>9812</v>
      </c>
      <c r="D30" s="3">
        <f t="shared" si="1"/>
        <v>188</v>
      </c>
      <c r="E30" s="5">
        <v>53123.228955999999</v>
      </c>
      <c r="F30" s="5">
        <v>10176.177267999999</v>
      </c>
      <c r="G30" s="5">
        <v>2033.8695849999999</v>
      </c>
      <c r="H30" s="5">
        <v>47228.700051</v>
      </c>
      <c r="I30" s="5">
        <v>52987.621063999999</v>
      </c>
      <c r="J30" s="5">
        <v>58619.115581999999</v>
      </c>
      <c r="K30" s="5">
        <v>84501.359760000007</v>
      </c>
      <c r="L30" s="3" t="s">
        <v>66</v>
      </c>
    </row>
    <row r="31" spans="1:12" x14ac:dyDescent="0.25">
      <c r="A31" s="3">
        <v>24</v>
      </c>
      <c r="B31" s="3" t="s">
        <v>49</v>
      </c>
      <c r="C31" s="3">
        <v>9822</v>
      </c>
      <c r="D31" s="3">
        <f t="shared" si="1"/>
        <v>178</v>
      </c>
      <c r="E31" s="5">
        <v>179865.60891099999</v>
      </c>
      <c r="F31" s="5">
        <v>119407.13241200001</v>
      </c>
      <c r="G31" s="5">
        <v>2.2860140000000002</v>
      </c>
      <c r="H31" s="5">
        <v>94209.852375000002</v>
      </c>
      <c r="I31" s="5">
        <v>151463.70027599999</v>
      </c>
      <c r="J31" s="5">
        <v>229946.17963599999</v>
      </c>
      <c r="K31" s="5">
        <v>732731.80937999999</v>
      </c>
      <c r="L31" s="3" t="s">
        <v>70</v>
      </c>
    </row>
    <row r="32" spans="1:12" x14ac:dyDescent="0.25">
      <c r="A32" s="3">
        <v>25</v>
      </c>
      <c r="B32" s="3" t="s">
        <v>50</v>
      </c>
      <c r="C32" s="3">
        <v>9806</v>
      </c>
      <c r="D32" s="3">
        <f t="shared" si="1"/>
        <v>194</v>
      </c>
      <c r="E32" s="5">
        <v>20.737680999999998</v>
      </c>
      <c r="F32" s="5">
        <v>2.8474970000000002</v>
      </c>
      <c r="G32" s="5">
        <v>1.0921529999999999</v>
      </c>
      <c r="H32" s="5">
        <v>19.506124</v>
      </c>
      <c r="I32" s="5">
        <v>20.779796999999999</v>
      </c>
      <c r="J32" s="5">
        <v>22.268272</v>
      </c>
      <c r="K32" s="5">
        <v>28.671831999999998</v>
      </c>
      <c r="L32" s="3" t="s">
        <v>71</v>
      </c>
    </row>
    <row r="33" spans="1:12" x14ac:dyDescent="0.25">
      <c r="A33" s="3">
        <v>26</v>
      </c>
      <c r="B33" s="3" t="s">
        <v>51</v>
      </c>
      <c r="C33" s="3">
        <v>9797</v>
      </c>
      <c r="D33" s="3">
        <f t="shared" si="1"/>
        <v>203</v>
      </c>
      <c r="E33" s="5">
        <v>209.32195300000001</v>
      </c>
      <c r="F33" s="5">
        <v>108.06755200000001</v>
      </c>
      <c r="G33" s="5">
        <v>7.1417999999999999</v>
      </c>
      <c r="H33" s="5">
        <v>130.719573</v>
      </c>
      <c r="I33" s="5">
        <v>210.695887</v>
      </c>
      <c r="J33" s="5">
        <v>262.21229399999999</v>
      </c>
      <c r="K33" s="5">
        <v>822.38284799999997</v>
      </c>
      <c r="L33" s="3" t="s">
        <v>73</v>
      </c>
    </row>
    <row r="34" spans="1:12" x14ac:dyDescent="0.25">
      <c r="A34" s="3">
        <v>27</v>
      </c>
      <c r="B34" s="3" t="s">
        <v>52</v>
      </c>
      <c r="C34" s="3">
        <v>9802</v>
      </c>
      <c r="D34" s="3">
        <f t="shared" si="1"/>
        <v>198</v>
      </c>
      <c r="E34" s="5">
        <v>49.823138999999998</v>
      </c>
      <c r="F34" s="5">
        <v>29.111249000000001</v>
      </c>
      <c r="G34" s="5">
        <v>1.2619999999999999E-2</v>
      </c>
      <c r="H34" s="5">
        <v>24.468975</v>
      </c>
      <c r="I34" s="5">
        <v>49.709432999999997</v>
      </c>
      <c r="J34" s="5">
        <v>75.281457000000003</v>
      </c>
      <c r="K34" s="5">
        <v>99.984046000000006</v>
      </c>
      <c r="L34" s="3" t="s">
        <v>63</v>
      </c>
    </row>
    <row r="35" spans="1:12" x14ac:dyDescent="0.25">
      <c r="A35" s="3">
        <v>28</v>
      </c>
      <c r="B35" s="3" t="s">
        <v>53</v>
      </c>
      <c r="C35" s="3">
        <v>9824</v>
      </c>
      <c r="D35" s="3">
        <f t="shared" si="1"/>
        <v>176</v>
      </c>
      <c r="E35" s="5">
        <v>49720.908739999999</v>
      </c>
      <c r="F35" s="5">
        <v>84550.825549000001</v>
      </c>
      <c r="G35" s="5">
        <v>9.8328989999999994</v>
      </c>
      <c r="H35" s="5">
        <v>4637.8366379999998</v>
      </c>
      <c r="I35" s="5">
        <v>17013.740107000001</v>
      </c>
      <c r="J35" s="5">
        <v>56112.165911999997</v>
      </c>
      <c r="K35" s="5">
        <v>591235.99817399995</v>
      </c>
      <c r="L35" s="3" t="s">
        <v>74</v>
      </c>
    </row>
    <row r="36" spans="1:12" x14ac:dyDescent="0.25">
      <c r="A36" s="3">
        <v>29</v>
      </c>
      <c r="B36" s="3" t="s">
        <v>23</v>
      </c>
      <c r="C36" s="3">
        <v>9835</v>
      </c>
      <c r="D36" s="3">
        <f t="shared" si="1"/>
        <v>165</v>
      </c>
      <c r="E36" s="5">
        <v>73.415352999999996</v>
      </c>
      <c r="F36" s="5">
        <v>20.021795999999998</v>
      </c>
      <c r="G36" s="5">
        <v>30</v>
      </c>
      <c r="H36" s="5">
        <v>60</v>
      </c>
      <c r="I36" s="5">
        <v>70</v>
      </c>
      <c r="J36" s="5">
        <v>90</v>
      </c>
      <c r="K36" s="5">
        <v>100</v>
      </c>
      <c r="L36" s="3" t="s">
        <v>75</v>
      </c>
    </row>
    <row r="37" spans="1:12" x14ac:dyDescent="0.25">
      <c r="A37" s="3">
        <v>31</v>
      </c>
      <c r="B37" s="3" t="s">
        <v>26</v>
      </c>
      <c r="C37" s="3">
        <v>9835</v>
      </c>
      <c r="D37" s="3">
        <f t="shared" si="1"/>
        <v>165</v>
      </c>
      <c r="E37" s="5">
        <v>1.998983</v>
      </c>
      <c r="F37" s="5">
        <v>1.2527779999999999</v>
      </c>
      <c r="G37" s="5">
        <v>0</v>
      </c>
      <c r="H37" s="5">
        <v>1</v>
      </c>
      <c r="I37" s="5">
        <v>2</v>
      </c>
      <c r="J37" s="5">
        <v>3</v>
      </c>
      <c r="K37" s="5">
        <v>7</v>
      </c>
      <c r="L37" s="3" t="s">
        <v>76</v>
      </c>
    </row>
    <row r="38" spans="1:12" x14ac:dyDescent="0.25">
      <c r="A38" s="3">
        <v>32</v>
      </c>
      <c r="B38" s="3" t="s">
        <v>27</v>
      </c>
      <c r="C38" s="3">
        <v>9805</v>
      </c>
      <c r="D38" s="3">
        <f t="shared" si="1"/>
        <v>195</v>
      </c>
      <c r="E38" s="5">
        <v>679.24665800000002</v>
      </c>
      <c r="F38" s="5">
        <v>126.580099</v>
      </c>
      <c r="G38" s="5">
        <v>26.670525999999999</v>
      </c>
      <c r="H38" s="5">
        <v>603.73261100000002</v>
      </c>
      <c r="I38" s="5">
        <v>672.46317599999998</v>
      </c>
      <c r="J38" s="5">
        <v>767.77034400000002</v>
      </c>
      <c r="K38" s="5">
        <v>1060.9295520000001</v>
      </c>
      <c r="L38" s="3" t="s">
        <v>77</v>
      </c>
    </row>
    <row r="39" spans="1:12" x14ac:dyDescent="0.25">
      <c r="A39" s="3">
        <v>33</v>
      </c>
      <c r="B39" s="3" t="s">
        <v>28</v>
      </c>
      <c r="C39" s="3">
        <v>9816</v>
      </c>
      <c r="D39" s="3">
        <f t="shared" si="1"/>
        <v>184</v>
      </c>
      <c r="E39" s="5">
        <v>10.003361999999999</v>
      </c>
      <c r="F39" s="5">
        <v>2.775684</v>
      </c>
      <c r="G39" s="5">
        <v>5</v>
      </c>
      <c r="H39" s="5">
        <v>8</v>
      </c>
      <c r="I39" s="5">
        <v>10</v>
      </c>
      <c r="J39" s="5">
        <v>12</v>
      </c>
      <c r="K39" s="5">
        <v>16</v>
      </c>
      <c r="L39" s="3" t="s">
        <v>78</v>
      </c>
    </row>
    <row r="40" spans="1:12" x14ac:dyDescent="0.25">
      <c r="A40" s="3">
        <v>36</v>
      </c>
      <c r="B40" s="3" t="s">
        <v>33</v>
      </c>
      <c r="C40" s="3">
        <v>9822</v>
      </c>
      <c r="D40" s="3">
        <f t="shared" si="1"/>
        <v>178</v>
      </c>
      <c r="E40" s="5">
        <v>489.97099400000002</v>
      </c>
      <c r="F40" s="5">
        <v>114.88998599999999</v>
      </c>
      <c r="G40" s="5">
        <v>1.641626</v>
      </c>
      <c r="H40" s="5">
        <v>420.44057900000001</v>
      </c>
      <c r="I40" s="5">
        <v>484.003063</v>
      </c>
      <c r="J40" s="5">
        <v>562.30871100000002</v>
      </c>
      <c r="K40" s="5">
        <v>810.48607500000003</v>
      </c>
      <c r="L40" s="3" t="s">
        <v>72</v>
      </c>
    </row>
    <row r="41" spans="1:12" x14ac:dyDescent="0.25">
      <c r="A41" s="3">
        <v>37</v>
      </c>
      <c r="B41" s="3" t="s">
        <v>34</v>
      </c>
      <c r="C41" s="3">
        <v>9795</v>
      </c>
      <c r="D41" s="3">
        <f t="shared" si="1"/>
        <v>205</v>
      </c>
      <c r="E41" s="5">
        <v>0.66268499999999997</v>
      </c>
      <c r="F41" s="5">
        <v>1.0392300000000001</v>
      </c>
      <c r="G41" s="5">
        <v>0</v>
      </c>
      <c r="H41" s="5">
        <v>0</v>
      </c>
      <c r="I41" s="5">
        <v>0</v>
      </c>
      <c r="J41" s="5">
        <v>1</v>
      </c>
      <c r="K41" s="5">
        <v>10</v>
      </c>
      <c r="L41" s="3" t="s">
        <v>79</v>
      </c>
    </row>
  </sheetData>
  <sortState ref="A2:N12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</vt:lpstr>
      <vt:lpstr>Fields 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Yaniv Yehuda</dc:creator>
  <cp:lastModifiedBy>Yaniv Yehuda</cp:lastModifiedBy>
  <dcterms:created xsi:type="dcterms:W3CDTF">2017-12-01T08:37:16Z</dcterms:created>
  <dcterms:modified xsi:type="dcterms:W3CDTF">2017-12-01T14:49:14Z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yanivy@microsoft.com</vt:lpwstr>
  </property>
  <property fmtid="{D5CDD505-2E9C-101B-9397-08002B2CF9AE}" pid="5" name="MSIP_Label_f42aa342-8706-4288-bd11-ebb85995028c_SetDate">
    <vt:lpwstr>2017-12-01T09:36:15.9873635Z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