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jenny.lu\Documents\艾創點數位-ERP顧問\建大工業_經銷商平台專案\200_專案資料\230_內部專案檔案\"/>
    </mc:Choice>
  </mc:AlternateContent>
  <xr:revisionPtr revIDLastSave="0" documentId="13_ncr:1_{1B498E08-143B-4114-9FC0-7CBBE18F272F}" xr6:coauthVersionLast="47" xr6:coauthVersionMax="47" xr10:uidLastSave="{00000000-0000-0000-0000-000000000000}"/>
  <bookViews>
    <workbookView xWindow="-27090" yWindow="3660" windowWidth="21600" windowHeight="11175" xr2:uid="{00000000-000D-0000-FFFF-FFFF00000000}"/>
  </bookViews>
  <sheets>
    <sheet name="專案時程追蹤表" sheetId="1" r:id="rId1"/>
    <sheet name="QA解釋" sheetId="4" r:id="rId2"/>
    <sheet name="業績目標示意" sheetId="5" r:id="rId3"/>
    <sheet name="API&amp;mail" sheetId="2" r:id="rId4"/>
    <sheet name="使用說明" sheetId="3" r:id="rId5"/>
  </sheets>
  <definedNames>
    <definedName name="_xlnm._FilterDatabase" localSheetId="0" hidden="1">專案時程追蹤表!$A$1:$K$45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s="1"/>
  <c r="B5" i="1" l="1"/>
  <c r="B7" i="1" l="1"/>
  <c r="B8" i="1" s="1"/>
  <c r="B9" i="1" l="1"/>
  <c r="B11" i="1" l="1"/>
  <c r="B12" i="1" s="1"/>
  <c r="B13" i="1" s="1"/>
  <c r="B15" i="1" l="1"/>
  <c r="B16" i="1" l="1"/>
  <c r="B17" i="1" l="1"/>
  <c r="B19" i="1" l="1"/>
  <c r="B20" i="1" l="1"/>
  <c r="B21" i="1" s="1"/>
  <c r="B22" i="1" s="1"/>
  <c r="B24" i="1" l="1"/>
  <c r="B25" i="1" s="1"/>
  <c r="B27" i="1" l="1"/>
  <c r="B28" i="1" s="1"/>
  <c r="B29" i="1" s="1"/>
  <c r="B30" i="1" s="1"/>
  <c r="B31" i="1" s="1"/>
  <c r="B32" i="1" s="1"/>
  <c r="B33" i="1" s="1"/>
  <c r="B34" i="1" s="1"/>
  <c r="B35" i="1" s="1"/>
  <c r="B37" i="1" s="1"/>
  <c r="B38" i="1" s="1"/>
  <c r="B40" i="1" s="1"/>
  <c r="B41" i="1" s="1"/>
  <c r="B42" i="1" s="1"/>
  <c r="B44" i="1" l="1"/>
  <c r="B45" i="1" s="1"/>
</calcChain>
</file>

<file path=xl/sharedStrings.xml><?xml version="1.0" encoding="utf-8"?>
<sst xmlns="http://schemas.openxmlformats.org/spreadsheetml/2006/main" count="347" uniqueCount="190">
  <si>
    <t>階段</t>
  </si>
  <si>
    <t>預期月與週別</t>
  </si>
  <si>
    <t>實際完成</t>
  </si>
  <si>
    <t>待辦事項</t>
  </si>
  <si>
    <t>狀態</t>
  </si>
  <si>
    <t>備註</t>
  </si>
  <si>
    <t>系統對應</t>
  </si>
  <si>
    <t>階段一｜需求了解與SA</t>
  </si>
  <si>
    <t>2026/04 W1–W4</t>
  </si>
  <si>
    <t>▣ 需求了解與SA（到期 2026/04 W1–W4）</t>
  </si>
  <si>
    <t>4月</t>
  </si>
  <si>
    <t>需求訪談與盤點</t>
  </si>
  <si>
    <t>已完成</t>
  </si>
  <si>
    <t>依00任務說明與01流程知識整理初稿進行</t>
  </si>
  <si>
    <t>雙方</t>
  </si>
  <si>
    <t>流程、單據與簽核規則蒐集</t>
  </si>
  <si>
    <t>舊系統功能現況調查</t>
  </si>
  <si>
    <t>經銷商下單平台_原始</t>
  </si>
  <si>
    <t>階段二｜規格開立與確認</t>
  </si>
  <si>
    <t>2026/05 W1 – 2026/06 W2</t>
  </si>
  <si>
    <t>▣ 規格開立與確認（到期 2026/05 W1 – 2026/06 W2）</t>
  </si>
  <si>
    <t>待確認</t>
  </si>
  <si>
    <t>待確認問題清單（Q01-Q06等）回覆確認</t>
  </si>
  <si>
    <t>對應_問題確認清單v2.0</t>
  </si>
  <si>
    <t>階段三｜程式開發（總長度維持原訂10週，未順延）</t>
  </si>
  <si>
    <t>2026/06 W1–W2</t>
  </si>
  <si>
    <t>▣ Sprint 3-1：經銷商系統管理（到期 2026/06 W1–W2）</t>
  </si>
  <si>
    <t>2026/06 W1</t>
  </si>
  <si>
    <t>經銷商帳號管理（主帳號／子帳號）開發</t>
  </si>
  <si>
    <t>工作期壓縮為1週，為容納Sprint末緩衝週</t>
  </si>
  <si>
    <t>前台個人帳號管理開發</t>
  </si>
  <si>
    <t>2026/06 W2</t>
  </si>
  <si>
    <t>客戶意見回饋與調整（緩衝，1週）</t>
  </si>
  <si>
    <t>依使用者指示自既有10週時段內分配，未延長階段三總時程</t>
  </si>
  <si>
    <t>2026/06 W3–W4</t>
  </si>
  <si>
    <t>▣ Sprint 3-2：經銷商前台管理（到期 2026/06 W3–W4）</t>
  </si>
  <si>
    <t>2026/06 W3</t>
  </si>
  <si>
    <t>最新消息公告功能開發</t>
  </si>
  <si>
    <t>未開始</t>
  </si>
  <si>
    <t>店招申請（申請書／合約書／到期列表／進度查詢）開發</t>
  </si>
  <si>
    <t>2026/06 W4</t>
  </si>
  <si>
    <t>2026/07 W1–W3</t>
  </si>
  <si>
    <t>▣ Sprint 3-3：訂單管理（核心模組）（到期 2026/07 W1–W3）</t>
  </si>
  <si>
    <t>2026/07 W1–W2</t>
  </si>
  <si>
    <t>2026/07 W3</t>
  </si>
  <si>
    <t>2026/07 W4–2026/08 W2</t>
  </si>
  <si>
    <t>▣ Sprint 3-4：經銷商個人查詢（到期 2026/07 W4–2026/08 W2）</t>
  </si>
  <si>
    <t>2026/07 W4–2026/08 W1</t>
  </si>
  <si>
    <t>經銷商訂單/業績/獎金/對帳查詢介面開發＋ERP查詢API串接</t>
  </si>
  <si>
    <t>各查詢功能均呼叫ERP端API，僅回傳結算後彙總值；工作期壓縮為2週</t>
  </si>
  <si>
    <t>2026/08 W2</t>
  </si>
  <si>
    <t>為銜接流程整測前最後一次調整窗口，緩衝自既有3週時段內分配</t>
  </si>
  <si>
    <t>2026/06 W1 – 2026/08 W2（全程平行）</t>
  </si>
  <si>
    <t>2026/06/29–2026/07/03</t>
  </si>
  <si>
    <t>建大BPM表單流程介接提供（店招施工項目代號傳遞，例：A[店招]、F[形象店]）</t>
  </si>
  <si>
    <t>2026/07/06–2026/07/10</t>
  </si>
  <si>
    <t>2026/07/13–2026/07/17</t>
  </si>
  <si>
    <t>2026/07/20–2026/07/24</t>
  </si>
  <si>
    <t>2026/07/27–2026/07/31</t>
  </si>
  <si>
    <t>2026/08/03–2026/08/07</t>
  </si>
  <si>
    <t>2026/08/10–2026/08/14</t>
  </si>
  <si>
    <t>2026/08/17–2026/08/21</t>
  </si>
  <si>
    <t>與平台端各Sprint進度對齊確認</t>
  </si>
  <si>
    <t>建議每個Sprint結束時雙方對一次進度檢查點</t>
  </si>
  <si>
    <t>階段四｜流程整測</t>
  </si>
  <si>
    <t>2026/08 W3 – 2026/09 W2</t>
  </si>
  <si>
    <t>▣ 流程整測（到期 2026/08 W3 – 2026/09 W2）</t>
  </si>
  <si>
    <t>平台↔ERP串接整合測試</t>
  </si>
  <si>
    <t>前置條件：商品/客戶代號一致性核對，見99編號06；應於 2026/08 W2 前完成確認</t>
  </si>
  <si>
    <t>例外情境測試（缺貨、同步失敗、權限）</t>
  </si>
  <si>
    <t>對應投影片36即時資料檢核與擋單機制</t>
  </si>
  <si>
    <t>階段五｜測試驗收／教育訓練</t>
  </si>
  <si>
    <t>2026/09 W3 – 2026/10 W4</t>
  </si>
  <si>
    <t>▣ 測試驗收／教育訓練（到期 2026/09 W3 – 2026/10 W4）</t>
  </si>
  <si>
    <t>使用者驗收測試（UAT）</t>
  </si>
  <si>
    <t>驗收標準尚未最終定案，見99編號07</t>
  </si>
  <si>
    <t>經銷商／業務教育訓練</t>
  </si>
  <si>
    <t>操作手冊／SOP交付</t>
  </si>
  <si>
    <t>階段六｜Go Live</t>
  </si>
  <si>
    <t>2026/11 W1 – W4</t>
  </si>
  <si>
    <t>▣ Go Live（到期 2026/11 W1 – W4）</t>
  </si>
  <si>
    <t>正式上線</t>
  </si>
  <si>
    <t>上線後支援期觀察</t>
  </si>
  <si>
    <t>待完成</t>
  </si>
  <si>
    <t>本表設計參考使用者提供之專案管理表格範例（到期日/實際完成/待辦事項/狀態/備註/系統對應），內容換為建大工業經銷商平台專案版本。</t>
  </si>
  <si>
    <t>三層結構（已與使用者確認，套用至全部六個階段）：</t>
  </si>
  <si>
    <t>　第1層【階段】：左側合併色塊，對應PPT甘特圖六大階段。</t>
  </si>
  <si>
    <t>　第2層【子目標】：「▣」開頭的橫幅列，代表階段內的具體子目標／Sprint，並標示其到期日。</t>
  </si>
  <si>
    <t>　第3層【待辦事項】：子目標下方逐項工作項目，到期日繼承自所屬子目標（或標示更細的工作期區間）。</t>
  </si>
  <si>
    <t>到期日（階段／子目標層級）依據：PPT「專案時程預估」甘特圖色塊，已透過形狀座標分析技術還原（詳見99_待確認事項.md編號04）。此為PPT原始「簽約期望時程」，非目前實際開發進度確認。子目標層級之精確到期日待使用者提供，目前仍以週次格式呈現。</t>
  </si>
  <si>
    <t>【v0.4更新－緩衝時程處理】</t>
  </si>
  <si>
    <t>階段三（程式開發）每個Sprint末段加入「客戶意見回饋與調整」緩衝工作項目，緩衝天數依使用者指示設為1週／Sprint。</t>
  </si>
  <si>
    <t>使用者已就「緩衝是否導致整體時程順延」做出決策：維持階段三總長度原訂10週（06W1–08W2）不變，緩衝週自既有各Sprint時段內部分配，即各Sprint原本的開發工作期間相應壓縮1週。</t>
  </si>
  <si>
    <t>　－ Sprint 3-1／3-2：開發工作期壓縮為1週＋緩衝1週＝原訂2週不變。</t>
  </si>
  <si>
    <t>　－ Sprint 3-3／3-4：開發工作期壓縮為2週＋緩衝1週＝原訂3週不變。</t>
  </si>
  <si>
    <t>　－ 風險提示（顧問建議）：開發工作期被壓縮，若實際功能複雜度高於預期，可能影響各Sprint如期完成；建議開發團隊評估目前壓縮後的工作期是否足夠，若不足需與建大工業重新討論時程或範圍，而非默默延誤。</t>
  </si>
  <si>
    <t>　－ 此緩衝週次分配與工作期壓縮安排為顧問依使用者決策換算之建議排法，非PPT原始甘特圖數字，已標示為「建議分配，待開發團隊確認可行性」。</t>
  </si>
  <si>
    <t>「實際完成」「狀態」兩欄依使用者指示統一標示「待確認」，待取得建大工業實際進度後逐項回填。</t>
  </si>
  <si>
    <t>本檔為草稿版本，存於91_跨員工協作區；待使用者與開發團隊確認內容後，再正式定版存入90_正式交付成果。</t>
  </si>
  <si>
    <t>【v0.5更新－ERP API逐項拆解＋BPM排程／2026-06-30】</t>
  </si>
  <si>
    <t>原「平行軌：ERP端API開發」區塊內之概要列「ERP 6支API開發」（保留未刪除），其下新增8列細項，改採「一週一組」排程，自2026/06/29當週起依序為：BPM表單流程介接（本週優先）→1.報價同步→2.下訂單同步→3.訂單查詢→4.業績查詢→5.獎金查詢→6.對帳查詢→7.Mail通知，至2026/08/21。</t>
  </si>
  <si>
    <t>API 1-6項依2026/06/29提供之最新版「系統整合架構說明」圖整理，圖中項目1、2標示為「人工同步」機制（非單邊自動推送），觸發方（ERP端或平台端人員）尚未確認，與風險R-09（API發起方向爭議，99_待確認事項編號19）直接相關，建議優先與建大資訊部對齊。</t>
  </si>
  <si>
    <t>第7項Mail通知僅見於較舊版「會議記錄用」架構圖，新版架構圖未顯示，是否仍在範圍內待確認（見99_待確認事項編號21）。</t>
  </si>
  <si>
    <t>BPM表單流程介接對應風險R-03（DOC-01 p14、DOC-04 p27），是否在合約範圍內尚未確認，需Jenny裁示後才能排入正式時程。</t>
  </si>
  <si>
    <t>風險提示（顧問建議）：本次新增8列排程使ERP端API/BPM軌道結束時間（2026/08/21）較v0.4原「全程平行」窗口（到期2026/08 W2）更晚，與階段四「流程整測」原訂2026/08 W3起始時間是否銜接／衝突，因現有檔案無法精確換算W3對應之實際日期，尚待確認（見99_待確認事項編號22）。</t>
  </si>
  <si>
    <t>技術限制：本檔案因經Python（openpyxl）工具編輯，Excel原「狀態」欄下拉選單（資料來源：工作表1!$A$1:$A$5）已隨存檔流程遺失，請於Excel內手動重新設定資料驗證清單。</t>
  </si>
  <si>
    <t>產品總覽與訂購開發</t>
    <phoneticPr fontId="7" type="noConversion"/>
  </si>
  <si>
    <r>
      <rPr>
        <b/>
        <sz val="10"/>
        <color rgb="FF1F1F1F"/>
        <rFont val="Segoe UI Symbol"/>
        <family val="1"/>
      </rPr>
      <t>▣</t>
    </r>
    <r>
      <rPr>
        <b/>
        <sz val="10"/>
        <color rgb="FF1F1F1F"/>
        <rFont val="Arial"/>
        <family val="1"/>
      </rPr>
      <t xml:space="preserve"> </t>
    </r>
    <r>
      <rPr>
        <b/>
        <sz val="10"/>
        <color rgb="FF1F1F1F"/>
        <rFont val="微軟正黑體"/>
        <family val="2"/>
        <charset val="136"/>
      </rPr>
      <t>平行軌：</t>
    </r>
    <r>
      <rPr>
        <b/>
        <sz val="10"/>
        <color rgb="FF1F1F1F"/>
        <rFont val="Arial"/>
        <family val="1"/>
      </rPr>
      <t>ERP</t>
    </r>
    <r>
      <rPr>
        <b/>
        <sz val="10"/>
        <color rgb="FF1F1F1F"/>
        <rFont val="微軟正黑體"/>
        <family val="2"/>
        <charset val="136"/>
      </rPr>
      <t>端</t>
    </r>
    <r>
      <rPr>
        <b/>
        <sz val="10"/>
        <color rgb="FF1F1F1F"/>
        <rFont val="Arial"/>
        <family val="1"/>
      </rPr>
      <t>6</t>
    </r>
    <r>
      <rPr>
        <b/>
        <sz val="10"/>
        <color rgb="FF1F1F1F"/>
        <rFont val="微軟正黑體"/>
        <family val="1"/>
        <charset val="136"/>
      </rPr>
      <t>支</t>
    </r>
    <r>
      <rPr>
        <b/>
        <sz val="10"/>
        <color rgb="FF1F1F1F"/>
        <rFont val="Arial"/>
        <family val="1"/>
      </rPr>
      <t>API</t>
    </r>
    <r>
      <rPr>
        <b/>
        <sz val="10"/>
        <color rgb="FF1F1F1F"/>
        <rFont val="微軟正黑體"/>
        <family val="2"/>
        <charset val="136"/>
      </rPr>
      <t>開發（到期</t>
    </r>
    <r>
      <rPr>
        <b/>
        <sz val="10"/>
        <color rgb="FF1F1F1F"/>
        <rFont val="Arial"/>
        <family val="1"/>
      </rPr>
      <t xml:space="preserve"> 2026/06 W1 – 2026/08 W2</t>
    </r>
    <r>
      <rPr>
        <b/>
        <sz val="10"/>
        <color rgb="FF1F1F1F"/>
        <rFont val="微軟正黑體"/>
        <family val="2"/>
        <charset val="136"/>
      </rPr>
      <t>（全程平行）</t>
    </r>
    <phoneticPr fontId="7" type="noConversion"/>
  </si>
  <si>
    <r>
      <t>1.</t>
    </r>
    <r>
      <rPr>
        <sz val="10"/>
        <rFont val="微軟正黑體"/>
        <family val="2"/>
        <charset val="136"/>
      </rPr>
      <t>報價同步：後台－價格表</t>
    </r>
    <r>
      <rPr>
        <sz val="10"/>
        <rFont val="Arial"/>
        <family val="2"/>
      </rPr>
      <t xml:space="preserve"> ↔</t>
    </r>
    <r>
      <rPr>
        <sz val="10"/>
        <rFont val="微軟正黑體"/>
        <family val="2"/>
        <charset val="136"/>
      </rPr>
      <t>【</t>
    </r>
    <r>
      <rPr>
        <sz val="10"/>
        <rFont val="Microsoft JhengHei"/>
        <family val="2"/>
      </rPr>
      <t>即時自動</t>
    </r>
    <r>
      <rPr>
        <sz val="10"/>
        <rFont val="微軟正黑體"/>
        <family val="2"/>
        <charset val="136"/>
      </rPr>
      <t>】</t>
    </r>
    <r>
      <rPr>
        <sz val="10"/>
        <rFont val="Arial"/>
        <family val="2"/>
      </rPr>
      <t xml:space="preserve">↔ </t>
    </r>
    <r>
      <rPr>
        <sz val="10"/>
        <rFont val="微軟正黑體"/>
        <family val="2"/>
        <charset val="136"/>
      </rPr>
      <t>經銷商報價單</t>
    </r>
    <r>
      <rPr>
        <sz val="10"/>
        <rFont val="Arial"/>
        <family val="2"/>
      </rPr>
      <t>API</t>
    </r>
    <phoneticPr fontId="7" type="noConversion"/>
  </si>
  <si>
    <t>2026/08/24-2026/08/29</t>
    <phoneticPr fontId="7" type="noConversion"/>
  </si>
  <si>
    <t>後臺成立訂單與通知經銷商開發</t>
    <phoneticPr fontId="7" type="noConversion"/>
  </si>
  <si>
    <r>
      <rPr>
        <sz val="10"/>
        <rFont val="微軟正黑體"/>
        <family val="2"/>
        <charset val="136"/>
      </rPr>
      <t>與</t>
    </r>
    <r>
      <rPr>
        <sz val="10"/>
        <rFont val="Arial"/>
        <family val="2"/>
      </rPr>
      <t>ERP</t>
    </r>
    <r>
      <rPr>
        <sz val="10"/>
        <rFont val="微軟正黑體"/>
        <family val="2"/>
        <charset val="136"/>
      </rPr>
      <t>同步訂單開發（客製功能）</t>
    </r>
    <phoneticPr fontId="7" type="noConversion"/>
  </si>
  <si>
    <t>預期完成</t>
    <phoneticPr fontId="7" type="noConversion"/>
  </si>
  <si>
    <t>訂單資訊可透過郵件發送給經銷商確認
文件：經銷信箱&amp;O365</t>
    <phoneticPr fontId="7" type="noConversion"/>
  </si>
  <si>
    <t>2026/07 W4</t>
    <phoneticPr fontId="7" type="noConversion"/>
  </si>
  <si>
    <r>
      <t>11</t>
    </r>
    <r>
      <rPr>
        <sz val="11"/>
        <color rgb="FF808080"/>
        <rFont val="Microsoft JhengHei"/>
        <family val="2"/>
      </rPr>
      <t>月</t>
    </r>
    <phoneticPr fontId="7" type="noConversion"/>
  </si>
  <si>
    <r>
      <t>10</t>
    </r>
    <r>
      <rPr>
        <sz val="11"/>
        <color rgb="FF808080"/>
        <rFont val="Microsoft JhengHei"/>
        <family val="2"/>
      </rPr>
      <t>月</t>
    </r>
    <phoneticPr fontId="7" type="noConversion"/>
  </si>
  <si>
    <t>2026/09 W3 9/28– 2026/10 W4</t>
    <phoneticPr fontId="7" type="noConversion"/>
  </si>
  <si>
    <t>安排教育訓練日期</t>
    <phoneticPr fontId="7" type="noConversion"/>
  </si>
  <si>
    <t>製作訓練手冊</t>
    <phoneticPr fontId="7" type="noConversion"/>
  </si>
  <si>
    <t>確認需設計的大項目標題與預期執行方式</t>
    <phoneticPr fontId="7" type="noConversion"/>
  </si>
  <si>
    <t>艾創點</t>
    <phoneticPr fontId="7" type="noConversion"/>
  </si>
  <si>
    <t>2026/05 W1 – 2026/06 W1</t>
    <phoneticPr fontId="7" type="noConversion"/>
  </si>
  <si>
    <r>
      <t>17</t>
    </r>
    <r>
      <rPr>
        <sz val="10"/>
        <rFont val="微軟正黑體"/>
        <family val="2"/>
        <charset val="136"/>
      </rPr>
      <t>項功能規格書草稿（</t>
    </r>
    <r>
      <rPr>
        <sz val="10"/>
        <rFont val="Arial"/>
        <family val="2"/>
      </rPr>
      <t>A.</t>
    </r>
    <r>
      <rPr>
        <sz val="10"/>
        <rFont val="微軟正黑體"/>
        <family val="2"/>
        <charset val="136"/>
      </rPr>
      <t>工具方式／</t>
    </r>
    <r>
      <rPr>
        <sz val="10"/>
        <rFont val="Arial"/>
        <family val="2"/>
      </rPr>
      <t>B.</t>
    </r>
    <r>
      <rPr>
        <sz val="10"/>
        <rFont val="微軟正黑體"/>
        <family val="2"/>
        <charset val="136"/>
      </rPr>
      <t>規格要點）</t>
    </r>
    <r>
      <rPr>
        <sz val="10"/>
        <rFont val="Arial"/>
        <family val="2"/>
      </rPr>
      <t xml:space="preserve">
ERP 6</t>
    </r>
    <r>
      <rPr>
        <sz val="10"/>
        <rFont val="細明體"/>
        <family val="2"/>
        <charset val="136"/>
      </rPr>
      <t>支</t>
    </r>
    <r>
      <rPr>
        <sz val="10"/>
        <rFont val="Arial"/>
        <family val="2"/>
      </rPr>
      <t>API</t>
    </r>
    <r>
      <rPr>
        <sz val="10"/>
        <rFont val="細明體"/>
        <family val="2"/>
        <charset val="136"/>
      </rPr>
      <t>規格確認</t>
    </r>
    <phoneticPr fontId="7" type="noConversion"/>
  </si>
  <si>
    <t>期中交付文件</t>
    <phoneticPr fontId="7" type="noConversion"/>
  </si>
  <si>
    <r>
      <t>DOC-01~DOC-05</t>
    </r>
    <r>
      <rPr>
        <sz val="10"/>
        <rFont val="Microsoft JhengHei"/>
        <charset val="136"/>
      </rPr>
      <t>，簽收</t>
    </r>
    <r>
      <rPr>
        <sz val="10"/>
        <rFont val="Microsoft JhengHei"/>
        <family val="2"/>
      </rPr>
      <t>並開立發票</t>
    </r>
    <phoneticPr fontId="7" type="noConversion"/>
  </si>
  <si>
    <r>
      <t>7.Mail</t>
    </r>
    <r>
      <rPr>
        <sz val="10"/>
        <rFont val="微軟正黑體"/>
        <family val="2"/>
        <charset val="136"/>
      </rPr>
      <t>寄信通知：</t>
    </r>
    <phoneticPr fontId="7" type="noConversion"/>
  </si>
  <si>
    <r>
      <t>4</t>
    </r>
    <r>
      <rPr>
        <sz val="10"/>
        <rFont val="Microsoft JhengHei"/>
        <family val="2"/>
      </rPr>
      <t>種寄信通知</t>
    </r>
    <r>
      <rPr>
        <sz val="10"/>
        <rFont val="Arial"/>
        <family val="2"/>
      </rPr>
      <t xml:space="preserve"> </t>
    </r>
    <r>
      <rPr>
        <sz val="10"/>
        <rFont val="Microsoft JhengHei"/>
        <family val="2"/>
      </rPr>
      <t>參考分頁</t>
    </r>
    <r>
      <rPr>
        <sz val="10"/>
        <rFont val="Arial"/>
        <family val="2"/>
        <charset val="136"/>
      </rPr>
      <t>"API&amp;mail"</t>
    </r>
    <phoneticPr fontId="7" type="noConversion"/>
  </si>
  <si>
    <r>
      <t>3-1.</t>
    </r>
    <r>
      <rPr>
        <sz val="10"/>
        <rFont val="微軟正黑體"/>
        <family val="2"/>
        <charset val="136"/>
      </rPr>
      <t>業績查詢：經銷商業績查詢（前台）</t>
    </r>
    <r>
      <rPr>
        <sz val="10"/>
        <rFont val="Arial"/>
        <family val="2"/>
      </rPr>
      <t xml:space="preserve"> ↔ </t>
    </r>
    <r>
      <rPr>
        <sz val="10"/>
        <rFont val="微軟正黑體"/>
        <family val="2"/>
        <charset val="136"/>
      </rPr>
      <t>業績</t>
    </r>
    <r>
      <rPr>
        <sz val="10"/>
        <rFont val="Arial"/>
        <family val="2"/>
      </rPr>
      <t xml:space="preserve">API </t>
    </r>
    <phoneticPr fontId="7" type="noConversion"/>
  </si>
  <si>
    <t>後台維護功能</t>
    <phoneticPr fontId="7" type="noConversion"/>
  </si>
  <si>
    <r>
      <rPr>
        <sz val="10"/>
        <rFont val="微軟正黑體"/>
        <family val="2"/>
        <charset val="136"/>
      </rPr>
      <t>目前有雛型，店招申請規格定案版本：待修改；工作期壓縮為</t>
    </r>
    <r>
      <rPr>
        <sz val="10"/>
        <rFont val="Arial"/>
        <family val="2"/>
      </rPr>
      <t>1</t>
    </r>
    <r>
      <rPr>
        <sz val="10"/>
        <rFont val="微軟正黑體"/>
        <family val="2"/>
        <charset val="136"/>
      </rPr>
      <t>週</t>
    </r>
    <phoneticPr fontId="7" type="noConversion"/>
  </si>
  <si>
    <r>
      <rPr>
        <i/>
        <sz val="9"/>
        <color rgb="FF806000"/>
        <rFont val="微軟正黑體"/>
        <family val="2"/>
        <charset val="136"/>
      </rPr>
      <t>核心模組變動影響較大，緩衝自既有</t>
    </r>
    <r>
      <rPr>
        <i/>
        <sz val="9"/>
        <color rgb="FF806000"/>
        <rFont val="Arial"/>
        <family val="2"/>
      </rPr>
      <t>3</t>
    </r>
    <r>
      <rPr>
        <i/>
        <sz val="9"/>
        <color rgb="FF806000"/>
        <rFont val="微軟正黑體"/>
        <family val="2"/>
        <charset val="136"/>
      </rPr>
      <t>週時段內分配，未延長總時程</t>
    </r>
    <phoneticPr fontId="7" type="noConversion"/>
  </si>
  <si>
    <t>等待補文件</t>
  </si>
  <si>
    <t>等待補文件</t>
    <phoneticPr fontId="7" type="noConversion"/>
  </si>
  <si>
    <t>BC</t>
  </si>
  <si>
    <t>MC</t>
  </si>
  <si>
    <t>？</t>
  </si>
  <si>
    <t>OTHER</t>
  </si>
  <si>
    <t>版本3
I1/B1/R1/M1/B2/A1/OB/EB/EM/OTHER/M2/I2
（產品主檔實際代碼）</t>
    <phoneticPr fontId="7" type="noConversion"/>
  </si>
  <si>
    <r>
      <t>3.</t>
    </r>
    <r>
      <rPr>
        <sz val="10"/>
        <rFont val="微軟正黑體"/>
        <family val="2"/>
        <charset val="136"/>
      </rPr>
      <t>訂單查詢：經銷商訂單查詢（前台）</t>
    </r>
    <r>
      <rPr>
        <sz val="10"/>
        <rFont val="Arial"/>
        <family val="2"/>
      </rPr>
      <t xml:space="preserve"> ↔ </t>
    </r>
    <r>
      <rPr>
        <sz val="10"/>
        <rFont val="微軟正黑體"/>
        <family val="2"/>
        <charset val="136"/>
      </rPr>
      <t>訂單資訊</t>
    </r>
    <r>
      <rPr>
        <sz val="10"/>
        <rFont val="Arial"/>
        <family val="2"/>
      </rPr>
      <t>API</t>
    </r>
    <r>
      <rPr>
        <sz val="10"/>
        <rFont val="微軟正黑體"/>
        <family val="2"/>
        <charset val="136"/>
      </rPr>
      <t>（讀取</t>
    </r>
    <r>
      <rPr>
        <sz val="10"/>
        <rFont val="Microsoft JhengHei"/>
        <family val="2"/>
      </rPr>
      <t>建大</t>
    </r>
    <r>
      <rPr>
        <sz val="10"/>
        <rFont val="微軟正黑體"/>
        <family val="2"/>
        <charset val="136"/>
      </rPr>
      <t>出貨通知單</t>
    </r>
    <r>
      <rPr>
        <sz val="10"/>
        <rFont val="Arial"/>
        <family val="2"/>
      </rPr>
      <t>/</t>
    </r>
    <r>
      <rPr>
        <sz val="10"/>
        <rFont val="微軟正黑體"/>
        <family val="2"/>
        <charset val="136"/>
      </rPr>
      <t>出貨單）</t>
    </r>
    <phoneticPr fontId="7" type="noConversion"/>
  </si>
  <si>
    <r>
      <t>2.</t>
    </r>
    <r>
      <rPr>
        <sz val="10"/>
        <rFont val="微軟正黑體"/>
        <family val="2"/>
        <charset val="136"/>
      </rPr>
      <t>下訂單同步：後台－訂單同步</t>
    </r>
    <r>
      <rPr>
        <sz val="10"/>
        <rFont val="Arial"/>
        <family val="2"/>
      </rPr>
      <t xml:space="preserve"> ↔ </t>
    </r>
    <r>
      <rPr>
        <sz val="10"/>
        <rFont val="微軟正黑體"/>
        <family val="2"/>
        <charset val="136"/>
      </rPr>
      <t>訂單資訊</t>
    </r>
    <r>
      <rPr>
        <sz val="10"/>
        <rFont val="Arial"/>
        <family val="2"/>
      </rPr>
      <t>API</t>
    </r>
    <r>
      <rPr>
        <sz val="10"/>
        <rFont val="微軟正黑體"/>
        <family val="2"/>
        <charset val="136"/>
      </rPr>
      <t>（</t>
    </r>
    <r>
      <rPr>
        <sz val="10"/>
        <rFont val="Arial"/>
        <family val="2"/>
      </rPr>
      <t>A.Odoo</t>
    </r>
    <r>
      <rPr>
        <sz val="10"/>
        <rFont val="Microsoft JhengHei"/>
        <family val="2"/>
      </rPr>
      <t>呼叫</t>
    </r>
    <r>
      <rPr>
        <sz val="10"/>
        <rFont val="Arial"/>
        <family val="2"/>
      </rPr>
      <t xml:space="preserve">ERP </t>
    </r>
    <r>
      <rPr>
        <sz val="10"/>
        <rFont val="微軟正黑體"/>
        <family val="2"/>
        <charset val="136"/>
      </rPr>
      <t>正式訂單</t>
    </r>
    <r>
      <rPr>
        <sz val="10"/>
        <rFont val="Microsoft JhengHei"/>
        <family val="2"/>
        <charset val="136"/>
      </rPr>
      <t>→</t>
    </r>
    <r>
      <rPr>
        <sz val="10"/>
        <rFont val="微軟正黑體"/>
        <family val="2"/>
        <charset val="136"/>
      </rPr>
      <t>出貨通知單</t>
    </r>
    <r>
      <rPr>
        <sz val="10"/>
        <rFont val="Arial"/>
        <family val="2"/>
      </rPr>
      <t>/</t>
    </r>
    <r>
      <rPr>
        <sz val="10"/>
        <rFont val="微軟正黑體"/>
        <family val="2"/>
        <charset val="136"/>
      </rPr>
      <t>餘單</t>
    </r>
    <r>
      <rPr>
        <sz val="10"/>
        <rFont val="Microsoft JhengHei"/>
        <family val="2"/>
        <charset val="136"/>
      </rPr>
      <t>→</t>
    </r>
    <r>
      <rPr>
        <sz val="10"/>
        <rFont val="微軟正黑體"/>
        <family val="2"/>
        <charset val="136"/>
      </rPr>
      <t>出貨單）</t>
    </r>
    <phoneticPr fontId="7" type="noConversion"/>
  </si>
  <si>
    <r>
      <t>5.</t>
    </r>
    <r>
      <rPr>
        <sz val="10"/>
        <rFont val="微軟正黑體"/>
        <family val="2"/>
        <charset val="136"/>
      </rPr>
      <t>獎金查詢：經銷商獎金查詢（前台）</t>
    </r>
    <r>
      <rPr>
        <sz val="10"/>
        <rFont val="細明體"/>
        <family val="2"/>
        <charset val="136"/>
      </rPr>
      <t>→</t>
    </r>
    <r>
      <rPr>
        <sz val="10"/>
        <rFont val="Arial"/>
        <family val="2"/>
      </rPr>
      <t xml:space="preserve"> </t>
    </r>
    <r>
      <rPr>
        <sz val="10"/>
        <rFont val="微軟正黑體"/>
        <family val="2"/>
        <charset val="136"/>
      </rPr>
      <t>獎金暫存</t>
    </r>
    <r>
      <rPr>
        <sz val="10"/>
        <rFont val="Arial"/>
        <family val="2"/>
      </rPr>
      <t xml:space="preserve"> ↔ </t>
    </r>
    <r>
      <rPr>
        <sz val="10"/>
        <rFont val="微軟正黑體"/>
        <family val="2"/>
        <charset val="136"/>
      </rPr>
      <t>獎金</t>
    </r>
    <r>
      <rPr>
        <sz val="10"/>
        <rFont val="Arial"/>
        <family val="2"/>
      </rPr>
      <t>API
ERP</t>
    </r>
    <r>
      <rPr>
        <sz val="10"/>
        <rFont val="Microsoft JhengHei"/>
        <family val="2"/>
      </rPr>
      <t>呼叫</t>
    </r>
    <r>
      <rPr>
        <sz val="10"/>
        <rFont val="Arial"/>
        <family val="2"/>
      </rPr>
      <t>Odoo</t>
    </r>
    <phoneticPr fontId="7" type="noConversion"/>
  </si>
  <si>
    <r>
      <t>6.</t>
    </r>
    <r>
      <rPr>
        <sz val="10"/>
        <rFont val="微軟正黑體"/>
        <family val="2"/>
        <charset val="136"/>
      </rPr>
      <t>對帳查詢：經銷商對帳查詢（前台）</t>
    </r>
    <r>
      <rPr>
        <sz val="10"/>
        <rFont val="細明體"/>
        <family val="2"/>
        <charset val="136"/>
      </rPr>
      <t>→</t>
    </r>
    <r>
      <rPr>
        <sz val="10"/>
        <rFont val="Arial"/>
        <family val="2"/>
      </rPr>
      <t xml:space="preserve"> </t>
    </r>
    <r>
      <rPr>
        <sz val="10"/>
        <rFont val="微軟正黑體"/>
        <family val="2"/>
        <charset val="136"/>
      </rPr>
      <t>對帳暫存</t>
    </r>
    <r>
      <rPr>
        <sz val="10"/>
        <rFont val="Arial"/>
        <family val="2"/>
      </rPr>
      <t xml:space="preserve"> ↔ </t>
    </r>
    <r>
      <rPr>
        <sz val="10"/>
        <rFont val="微軟正黑體"/>
        <family val="2"/>
        <charset val="136"/>
      </rPr>
      <t>對帳</t>
    </r>
    <r>
      <rPr>
        <sz val="10"/>
        <rFont val="Arial"/>
        <family val="2"/>
      </rPr>
      <t>API
ERP</t>
    </r>
    <r>
      <rPr>
        <sz val="10"/>
        <rFont val="細明體"/>
        <family val="2"/>
        <charset val="136"/>
      </rPr>
      <t>呼叫</t>
    </r>
    <r>
      <rPr>
        <sz val="10"/>
        <rFont val="Arial"/>
        <family val="2"/>
      </rPr>
      <t>Odoo</t>
    </r>
    <phoneticPr fontId="7" type="noConversion"/>
  </si>
  <si>
    <t>胎別</t>
    <phoneticPr fontId="7" type="noConversion"/>
  </si>
  <si>
    <t>年度</t>
    <phoneticPr fontId="7" type="noConversion"/>
  </si>
  <si>
    <t>幣別</t>
    <phoneticPr fontId="7" type="noConversion"/>
  </si>
  <si>
    <t>計量單位
元或條</t>
    <phoneticPr fontId="7" type="noConversion"/>
  </si>
  <si>
    <t>經銷商待號</t>
    <phoneticPr fontId="7" type="noConversion"/>
  </si>
  <si>
    <t>名稱</t>
    <phoneticPr fontId="7" type="noConversion"/>
  </si>
  <si>
    <t>1月</t>
    <phoneticPr fontId="7" type="noConversion"/>
  </si>
  <si>
    <t>2月</t>
  </si>
  <si>
    <t>3月</t>
  </si>
  <si>
    <t>5月</t>
  </si>
  <si>
    <t>6月</t>
  </si>
  <si>
    <t>7月</t>
  </si>
  <si>
    <t>8月</t>
  </si>
  <si>
    <t>9月</t>
  </si>
  <si>
    <t>10月</t>
  </si>
  <si>
    <t>11月</t>
  </si>
  <si>
    <t>12月</t>
  </si>
  <si>
    <t>A</t>
    <phoneticPr fontId="7" type="noConversion"/>
  </si>
  <si>
    <t>B</t>
    <phoneticPr fontId="7" type="noConversion"/>
  </si>
  <si>
    <t>元</t>
    <phoneticPr fontId="7" type="noConversion"/>
  </si>
  <si>
    <t>MC</t>
    <phoneticPr fontId="7" type="noConversion"/>
  </si>
  <si>
    <t>C</t>
    <phoneticPr fontId="7" type="noConversion"/>
  </si>
  <si>
    <t>已訂案
單頭</t>
    <phoneticPr fontId="7" type="noConversion"/>
  </si>
  <si>
    <t>台灣</t>
    <phoneticPr fontId="7" type="noConversion"/>
  </si>
  <si>
    <t>AC</t>
    <phoneticPr fontId="7" type="noConversion"/>
  </si>
  <si>
    <t>其他</t>
    <phoneticPr fontId="7" type="noConversion"/>
  </si>
  <si>
    <t>信德</t>
  </si>
  <si>
    <t>弘暘</t>
  </si>
  <si>
    <t>正大</t>
  </si>
  <si>
    <t>經銷商代號</t>
    <phoneticPr fontId="7" type="noConversion"/>
  </si>
  <si>
    <t>條</t>
    <phoneticPr fontId="7" type="noConversion"/>
  </si>
  <si>
    <t>版本2分類
"AC/MC/BC/OTHER"
（客戶分類）</t>
    <phoneticPr fontId="7" type="noConversion"/>
  </si>
  <si>
    <t>B1、B2、OB(襯帶)、EB(電動自行車胎)</t>
    <phoneticPr fontId="7" type="noConversion"/>
  </si>
  <si>
    <t>M1、M2、I(工業)1(外)、I2(內)、EM(電動摩托車胎)</t>
    <phoneticPr fontId="7" type="noConversion"/>
  </si>
  <si>
    <t>R(子午線胎)1、I1、I2、A(汽車)1、A2、EV(電動汽車胎)</t>
    <phoneticPr fontId="7" type="noConversion"/>
  </si>
  <si>
    <t>AC 汽車輪胎</t>
    <phoneticPr fontId="7" type="noConversion"/>
  </si>
  <si>
    <t>PCR汽車的子類之一</t>
    <phoneticPr fontId="7" type="noConversion"/>
  </si>
  <si>
    <t>都可能會買，不一定</t>
    <phoneticPr fontId="7" type="noConversion"/>
  </si>
  <si>
    <t>報價單改為正式報價</t>
    <phoneticPr fontId="7" type="noConversion"/>
  </si>
  <si>
    <r>
      <rPr>
        <sz val="10"/>
        <color rgb="FFC00000"/>
        <rFont val="Microsoft JhengHei"/>
        <family val="2"/>
        <charset val="136"/>
      </rPr>
      <t>下單介面調整：目前剩餘BC未核對討論</t>
    </r>
    <r>
      <rPr>
        <sz val="10"/>
        <rFont val="Microsoft JhengHei"/>
        <family val="2"/>
        <charset val="136"/>
      </rPr>
      <t xml:space="preserve">
已確認：
1.客戶主檔的產品類別不等於下訂時的產品總類；用公司號去配對"報價單號"，再用"報價單號"去篩"產品成代"，再用"產品成代"到【各公司報價產品主檔】配對『產品類別』
2.分類方式與產品主檔實際代碼的關聯性</t>
    </r>
    <phoneticPr fontId="7" type="noConversion"/>
  </si>
  <si>
    <t>初始版1分類(作廢)
"BC/MC/PCR/IC"</t>
    <phoneticPr fontId="7" type="noConversion"/>
  </si>
  <si>
    <r>
      <t>6/30確認資料的方式：</t>
    </r>
    <r>
      <rPr>
        <strike/>
        <sz val="10"/>
        <rFont val="Microsoft JhengHei"/>
        <family val="2"/>
        <charset val="136"/>
      </rPr>
      <t>例外情況-免費促銷品，訂單別不一樣不是從前台下單</t>
    </r>
    <r>
      <rPr>
        <sz val="10"/>
        <rFont val="Microsoft JhengHei"/>
        <family val="2"/>
      </rPr>
      <t xml:space="preserve">
業績依照下訂為主，只有B2B前台下單的才算業績，ERP下單不算；後台轉訂單時決定算不算業績，是否可以加總
</t>
    </r>
    <r>
      <rPr>
        <sz val="10"/>
        <color rgb="FFC00000"/>
        <rFont val="Microsoft JhengHei"/>
        <family val="2"/>
        <charset val="136"/>
      </rPr>
      <t xml:space="preserve">待與蘇sir【B2b 產生訂單的序號】(分頁:QA解釋)：1項100條，只出50條，結轉第二個項次，後續剩餘50為第二項次
</t>
    </r>
    <r>
      <rPr>
        <sz val="10"/>
        <color rgb="FF7030A0"/>
        <rFont val="Microsoft JhengHei"/>
        <family val="2"/>
        <charset val="136"/>
      </rPr>
      <t xml:space="preserve">全部都以建大的API為基準覆蓋
</t>
    </r>
    <r>
      <rPr>
        <sz val="10"/>
        <color rgb="FFC00000"/>
        <rFont val="Microsoft JhengHei"/>
        <family val="2"/>
        <charset val="136"/>
      </rPr>
      <t xml:space="preserve">
還有生產廠與成代組合問題</t>
    </r>
    <phoneticPr fontId="7" type="noConversion"/>
  </si>
  <si>
    <t>缺少建大出貨明細</t>
    <phoneticPr fontId="7" type="noConversion"/>
  </si>
  <si>
    <t>平台的出貨明細</t>
    <phoneticPr fontId="7" type="noConversion"/>
  </si>
  <si>
    <t>月份</t>
    <phoneticPr fontId="7" type="noConversion"/>
  </si>
  <si>
    <r>
      <t xml:space="preserve">API業績全部打進來，具體要不要算是由訂單號碼撈平台資料是否加總
建大提供：業績目標表格；
</t>
    </r>
    <r>
      <rPr>
        <sz val="10"/>
        <color rgb="FFFF0000"/>
        <rFont val="Microsoft JhengHei"/>
        <family val="2"/>
        <charset val="136"/>
      </rPr>
      <t>待確認(蘇sir)未來由業務人員自行匯入：1.</t>
    </r>
    <r>
      <rPr>
        <sz val="10"/>
        <color rgb="FFC00000"/>
        <rFont val="Microsoft JhengHei"/>
        <family val="2"/>
        <charset val="136"/>
      </rPr>
      <t>EXCEL (需給標準格式) / 手動登打(分頁:業績目標示意)</t>
    </r>
    <r>
      <rPr>
        <sz val="10"/>
        <color rgb="FFFF0000"/>
        <rFont val="Microsoft JhengHei"/>
        <family val="2"/>
        <charset val="136"/>
      </rPr>
      <t>；2.有畫面顯所有經銷商目前目標(任務量/任務額)；年度/胎別/單位</t>
    </r>
    <phoneticPr fontId="7" type="noConversion"/>
  </si>
  <si>
    <r>
      <t xml:space="preserve">消息分類欄位/顯示對象控制/前台排版
</t>
    </r>
    <r>
      <rPr>
        <sz val="10"/>
        <color rgb="FFFF0000"/>
        <rFont val="Microsoft JhengHei"/>
        <family val="2"/>
        <charset val="136"/>
      </rPr>
      <t>待：模詞搜尋</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</si>
</sst>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43">
    <font>
      <sz val="11"/>
      <color theme="1"/>
      <name val="新細明體"/>
      <family val="2"/>
      <scheme val="minor"/>
    </font>
    <font>
      <b/>
      <sz val="11"/>
      <color rgb="FFFFFFFF"/>
      <name val="Arial"/>
    </font>
    <font>
      <b/>
      <sz val="10"/>
      <color rgb="FF1F1F1F"/>
      <name val="Arial"/>
    </font>
    <font>
      <sz val="10"/>
      <name val="Arial"/>
    </font>
    <font>
      <b/>
      <sz val="11"/>
      <name val="Arial"/>
    </font>
    <font>
      <i/>
      <sz val="10"/>
      <color rgb="FF806000"/>
      <name val="Arial"/>
    </font>
    <font>
      <i/>
      <sz val="9"/>
      <color rgb="FF806000"/>
      <name val="Arial"/>
    </font>
    <font>
      <sz val="9"/>
      <name val="新細明體"/>
      <family val="3"/>
      <charset val="136"/>
      <scheme val="minor"/>
    </font>
    <font>
      <sz val="11"/>
      <color rgb="FF808080"/>
      <name val="Microsoft JhengHei"/>
      <family val="2"/>
      <charset val="136"/>
    </font>
    <font>
      <b/>
      <sz val="10"/>
      <color rgb="FF1F1F1F"/>
      <name val="Arial"/>
      <family val="2"/>
    </font>
    <font>
      <sz val="11"/>
      <color rgb="FF808080"/>
      <name val="Arial"/>
      <family val="2"/>
    </font>
    <font>
      <sz val="11"/>
      <color rgb="FF808080"/>
      <name val="Microsoft JhengHei"/>
      <family val="2"/>
      <charset val="136"/>
    </font>
    <font>
      <b/>
      <sz val="11"/>
      <color rgb="FFFFFFFF"/>
      <name val="微軟正黑體"/>
      <family val="2"/>
      <charset val="136"/>
    </font>
    <font>
      <b/>
      <sz val="11"/>
      <color rgb="FFFFFFFF"/>
      <name val="Microsoft JhengHei"/>
      <family val="2"/>
      <charset val="136"/>
    </font>
    <font>
      <b/>
      <sz val="11"/>
      <color rgb="FFFFFFFF"/>
      <name val="Microsoft JhengHei"/>
      <family val="2"/>
    </font>
    <font>
      <sz val="10"/>
      <color rgb="FF808080"/>
      <name val="Arial"/>
      <family val="2"/>
    </font>
    <font>
      <sz val="10"/>
      <name val="微軟正黑體"/>
      <family val="2"/>
      <charset val="136"/>
    </font>
    <font>
      <sz val="10"/>
      <name val="Arial"/>
      <family val="2"/>
    </font>
    <font>
      <sz val="10"/>
      <name val="Arial"/>
      <family val="2"/>
      <charset val="136"/>
    </font>
    <font>
      <u/>
      <sz val="11"/>
      <color theme="10"/>
      <name val="新細明體"/>
      <family val="2"/>
      <scheme val="minor"/>
    </font>
    <font>
      <b/>
      <u/>
      <sz val="11"/>
      <color theme="3" tint="-0.249977111117893"/>
      <name val="微軟正黑體"/>
      <family val="2"/>
      <charset val="136"/>
    </font>
    <font>
      <sz val="10"/>
      <name val="Microsoft JhengHei"/>
      <family val="2"/>
    </font>
    <font>
      <b/>
      <sz val="10"/>
      <color rgb="FF1F1F1F"/>
      <name val="Arial"/>
      <family val="1"/>
    </font>
    <font>
      <b/>
      <sz val="10"/>
      <color rgb="FF1F1F1F"/>
      <name val="微軟正黑體"/>
      <family val="2"/>
      <charset val="136"/>
    </font>
    <font>
      <b/>
      <sz val="10"/>
      <color rgb="FF1F1F1F"/>
      <name val="Segoe UI Symbol"/>
      <family val="1"/>
    </font>
    <font>
      <b/>
      <sz val="10"/>
      <color rgb="FF1F1F1F"/>
      <name val="微軟正黑體"/>
      <family val="1"/>
      <charset val="136"/>
    </font>
    <font>
      <sz val="10"/>
      <name val="Microsoft JhengHei"/>
      <family val="2"/>
      <charset val="136"/>
    </font>
    <font>
      <sz val="10"/>
      <name val="細明體"/>
      <family val="2"/>
      <charset val="136"/>
    </font>
    <font>
      <sz val="10"/>
      <name val="Microsoft JhengHei"/>
      <charset val="136"/>
    </font>
    <font>
      <sz val="11"/>
      <color rgb="FF808080"/>
      <name val="Microsoft JhengHei"/>
      <family val="2"/>
    </font>
    <font>
      <sz val="10"/>
      <color rgb="FF808080"/>
      <name val="Microsoft JhengHei"/>
      <family val="2"/>
      <charset val="136"/>
    </font>
    <font>
      <strike/>
      <sz val="10"/>
      <name val="Microsoft JhengHei"/>
      <family val="2"/>
      <charset val="136"/>
    </font>
    <font>
      <b/>
      <sz val="10"/>
      <color rgb="FFFF0000"/>
      <name val="Arial"/>
      <family val="2"/>
    </font>
    <font>
      <i/>
      <sz val="9"/>
      <color rgb="FF806000"/>
      <name val="微軟正黑體"/>
      <family val="2"/>
      <charset val="136"/>
    </font>
    <font>
      <i/>
      <sz val="9"/>
      <color rgb="FF806000"/>
      <name val="Arial"/>
      <family val="2"/>
    </font>
    <font>
      <i/>
      <sz val="9"/>
      <color rgb="FF806000"/>
      <name val="Arial"/>
      <family val="2"/>
      <charset val="136"/>
    </font>
    <font>
      <sz val="10"/>
      <color rgb="FFFF0000"/>
      <name val="Microsoft JhengHei"/>
      <family val="2"/>
    </font>
    <font>
      <b/>
      <sz val="11"/>
      <color theme="1"/>
      <name val="微軟正黑體"/>
      <family val="2"/>
      <charset val="136"/>
    </font>
    <font>
      <sz val="11"/>
      <color theme="1"/>
      <name val="微軟正黑體"/>
      <family val="2"/>
      <charset val="136"/>
    </font>
    <font>
      <sz val="10"/>
      <color theme="1"/>
      <name val="微軟正黑體"/>
      <family val="2"/>
      <charset val="136"/>
    </font>
    <font>
      <sz val="10"/>
      <color rgb="FFFF0000"/>
      <name val="Microsoft JhengHei"/>
      <family val="2"/>
      <charset val="136"/>
    </font>
    <font>
      <sz val="10"/>
      <color rgb="FFC00000"/>
      <name val="Microsoft JhengHei"/>
      <family val="2"/>
      <charset val="136"/>
    </font>
    <font>
      <sz val="10"/>
      <color rgb="FF7030A0"/>
      <name val="Microsoft JhengHei"/>
      <family val="2"/>
      <charset val="136"/>
    </font>
  </fonts>
  <fills count="20">
    <fill>
      <patternFill patternType="none"/>
    </fill>
    <fill>
      <patternFill patternType="gray125"/>
    </fill>
    <fill>
      <patternFill patternType="solid">
        <fgColor rgb="FF2E2E2E"/>
      </patternFill>
    </fill>
    <fill>
      <patternFill patternType="solid">
        <fgColor rgb="FF93A7B9"/>
      </patternFill>
    </fill>
    <fill>
      <patternFill patternType="solid">
        <fgColor rgb="FFF2F2F2"/>
      </patternFill>
    </fill>
    <fill>
      <patternFill patternType="solid">
        <fgColor rgb="FFBDD7EE"/>
      </patternFill>
    </fill>
    <fill>
      <patternFill patternType="solid">
        <fgColor rgb="FF9AAE8C"/>
      </patternFill>
    </fill>
    <fill>
      <patternFill patternType="solid">
        <fgColor rgb="FFC6E0B4"/>
      </patternFill>
    </fill>
    <fill>
      <patternFill patternType="solid">
        <fgColor rgb="FFC6A94F"/>
      </patternFill>
    </fill>
    <fill>
      <patternFill patternType="solid">
        <fgColor rgb="FFFFD966"/>
      </patternFill>
    </fill>
    <fill>
      <patternFill patternType="solid">
        <fgColor rgb="FFC19E86"/>
      </patternFill>
    </fill>
    <fill>
      <patternFill patternType="solid">
        <fgColor rgb="FFF8CBAD"/>
      </patternFill>
    </fill>
    <fill>
      <patternFill patternType="solid">
        <fgColor rgb="FFA9A3B5"/>
      </patternFill>
    </fill>
    <fill>
      <patternFill patternType="solid">
        <fgColor rgb="FFD9D2E9"/>
      </patternFill>
    </fill>
    <fill>
      <patternFill patternType="solid">
        <fgColor rgb="FF8EADB4"/>
      </patternFill>
    </fill>
    <fill>
      <patternFill patternType="solid">
        <fgColor rgb="FFB7DEE8"/>
      </patternFill>
    </fill>
    <fill>
      <patternFill patternType="solid">
        <fgColor rgb="FFFFFFCC"/>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5" tint="0.59999389629810485"/>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rgb="FFBFBFBF"/>
      </bottom>
      <diagonal/>
    </border>
    <border>
      <left style="medium">
        <color indexed="64"/>
      </left>
      <right style="medium">
        <color indexed="64"/>
      </right>
      <top style="thin">
        <color rgb="FFBFBFBF"/>
      </top>
      <bottom style="thin">
        <color rgb="FFBFBFBF"/>
      </bottom>
      <diagonal/>
    </border>
    <border>
      <left style="medium">
        <color indexed="64"/>
      </left>
      <right style="medium">
        <color indexed="64"/>
      </right>
      <top style="thin">
        <color rgb="FFBFBFBF"/>
      </top>
      <bottom style="medium">
        <color indexed="64"/>
      </bottom>
      <diagonal/>
    </border>
  </borders>
  <cellStyleXfs count="2">
    <xf numFmtId="0" fontId="0" fillId="0" borderId="0"/>
    <xf numFmtId="0" fontId="19" fillId="0" borderId="0"/>
  </cellStyleXfs>
  <cellXfs count="10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3" fillId="0" borderId="0" xfId="0" applyFont="1"/>
    <xf numFmtId="0" fontId="10"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176" fontId="13" fillId="2" borderId="1" xfId="0" applyNumberFormat="1" applyFont="1" applyFill="1" applyBorder="1" applyAlignment="1">
      <alignment horizontal="center" vertical="center" wrapText="1"/>
    </xf>
    <xf numFmtId="176" fontId="8" fillId="4" borderId="1" xfId="0" applyNumberFormat="1" applyFont="1" applyFill="1" applyBorder="1" applyAlignment="1">
      <alignment horizontal="center" vertical="center" wrapText="1"/>
    </xf>
    <xf numFmtId="176" fontId="15" fillId="4" borderId="1" xfId="0" applyNumberFormat="1" applyFont="1" applyFill="1" applyBorder="1" applyAlignment="1">
      <alignment horizontal="center" vertical="center" wrapText="1"/>
    </xf>
    <xf numFmtId="176" fontId="10" fillId="4" borderId="1" xfId="0" applyNumberFormat="1" applyFont="1" applyFill="1" applyBorder="1" applyAlignment="1">
      <alignment horizontal="center" vertical="center" wrapText="1"/>
    </xf>
    <xf numFmtId="0" fontId="0" fillId="0" borderId="0" xfId="0" applyAlignment="1">
      <alignment vertical="center"/>
    </xf>
    <xf numFmtId="0" fontId="3"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176" fontId="0" fillId="0" borderId="0" xfId="0" applyNumberFormat="1" applyAlignment="1">
      <alignment vertical="center"/>
    </xf>
    <xf numFmtId="176" fontId="12" fillId="2" borderId="1" xfId="0" applyNumberFormat="1" applyFont="1" applyFill="1" applyBorder="1" applyAlignment="1">
      <alignment horizontal="center" vertical="center" wrapText="1"/>
    </xf>
    <xf numFmtId="0" fontId="18" fillId="0" borderId="1" xfId="0" applyFont="1" applyBorder="1" applyAlignment="1">
      <alignment vertical="center" wrapText="1"/>
    </xf>
    <xf numFmtId="0" fontId="20" fillId="0" borderId="1" xfId="1" applyFont="1" applyBorder="1" applyAlignment="1">
      <alignment vertical="center" wrapText="1"/>
    </xf>
    <xf numFmtId="0" fontId="17" fillId="0" borderId="1" xfId="0" applyFont="1" applyBorder="1" applyAlignment="1">
      <alignment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21" fillId="0" borderId="1" xfId="0" applyFont="1" applyBorder="1" applyAlignment="1">
      <alignment vertical="center" wrapText="1"/>
    </xf>
    <xf numFmtId="0" fontId="8" fillId="4"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28" fillId="0" borderId="1" xfId="0" applyFont="1" applyBorder="1" applyAlignment="1">
      <alignment vertical="center" wrapText="1"/>
    </xf>
    <xf numFmtId="0" fontId="26" fillId="0" borderId="1" xfId="0" applyFont="1" applyBorder="1" applyAlignment="1">
      <alignment vertical="center" wrapText="1"/>
    </xf>
    <xf numFmtId="0" fontId="26" fillId="0" borderId="1" xfId="0" applyFont="1" applyBorder="1" applyAlignment="1">
      <alignment horizontal="center" vertical="center" wrapText="1"/>
    </xf>
    <xf numFmtId="176" fontId="30" fillId="4" borderId="1" xfId="0" applyNumberFormat="1" applyFont="1" applyFill="1" applyBorder="1" applyAlignment="1">
      <alignment horizontal="center" vertical="center" wrapText="1"/>
    </xf>
    <xf numFmtId="0" fontId="3" fillId="16" borderId="1" xfId="0" applyFont="1" applyFill="1" applyBorder="1" applyAlignment="1">
      <alignment vertical="center" wrapText="1"/>
    </xf>
    <xf numFmtId="0" fontId="16" fillId="16" borderId="1" xfId="0" applyFont="1" applyFill="1" applyBorder="1" applyAlignment="1">
      <alignment vertical="center" wrapText="1"/>
    </xf>
    <xf numFmtId="0" fontId="35" fillId="0" borderId="1" xfId="0" applyFont="1" applyBorder="1" applyAlignment="1">
      <alignment vertical="center" wrapText="1"/>
    </xf>
    <xf numFmtId="0" fontId="36" fillId="0" borderId="1" xfId="0" applyFont="1" applyBorder="1" applyAlignment="1">
      <alignment vertical="center" wrapText="1"/>
    </xf>
    <xf numFmtId="0" fontId="0" fillId="0" borderId="0" xfId="0" applyAlignment="1">
      <alignment horizontal="center" vertical="center" wrapText="1"/>
    </xf>
    <xf numFmtId="0" fontId="37" fillId="18" borderId="0" xfId="0" applyFont="1" applyFill="1" applyAlignment="1">
      <alignment horizontal="center" vertical="center" wrapText="1"/>
    </xf>
    <xf numFmtId="0" fontId="38" fillId="0" borderId="0" xfId="0" applyFont="1"/>
    <xf numFmtId="0" fontId="38" fillId="0" borderId="0" xfId="0" applyFont="1" applyAlignment="1">
      <alignment horizontal="left" vertical="center" indent="1"/>
    </xf>
    <xf numFmtId="0" fontId="39" fillId="0" borderId="0" xfId="0" applyFont="1" applyAlignment="1">
      <alignment horizontal="left" vertical="center" indent="1"/>
    </xf>
    <xf numFmtId="0" fontId="38" fillId="0" borderId="0" xfId="0" applyFont="1" applyAlignment="1">
      <alignment horizontal="center" vertical="center" wrapText="1"/>
    </xf>
    <xf numFmtId="0" fontId="37" fillId="0" borderId="0" xfId="0" applyFont="1" applyAlignment="1">
      <alignment horizontal="center" vertical="center" wrapText="1"/>
    </xf>
    <xf numFmtId="176" fontId="10" fillId="4" borderId="5" xfId="0" applyNumberFormat="1" applyFont="1" applyFill="1" applyBorder="1" applyAlignment="1">
      <alignment horizontal="center" vertical="center" wrapText="1"/>
    </xf>
    <xf numFmtId="0" fontId="0" fillId="0" borderId="8" xfId="0" applyBorder="1"/>
    <xf numFmtId="0" fontId="0" fillId="0" borderId="0" xfId="0" applyAlignment="1">
      <alignment horizontal="center"/>
    </xf>
    <xf numFmtId="0" fontId="0" fillId="0" borderId="8" xfId="0" applyBorder="1" applyAlignment="1">
      <alignment horizontal="center"/>
    </xf>
    <xf numFmtId="0" fontId="0" fillId="0" borderId="8" xfId="0" applyBorder="1" applyAlignment="1">
      <alignment horizontal="center" wrapText="1"/>
    </xf>
    <xf numFmtId="0" fontId="0" fillId="0" borderId="0" xfId="0" applyAlignment="1">
      <alignment horizontal="center" wrapText="1"/>
    </xf>
    <xf numFmtId="0" fontId="0" fillId="0" borderId="8" xfId="0" applyBorder="1" applyAlignment="1">
      <alignment horizontal="center" vertical="center"/>
    </xf>
    <xf numFmtId="0" fontId="0" fillId="17" borderId="8" xfId="0" applyFill="1" applyBorder="1" applyAlignment="1">
      <alignment horizontal="center" vertical="center"/>
    </xf>
    <xf numFmtId="0" fontId="37" fillId="19" borderId="0" xfId="0" applyFont="1" applyFill="1" applyAlignment="1">
      <alignment horizontal="center" vertical="center" wrapText="1"/>
    </xf>
    <xf numFmtId="176" fontId="10" fillId="4" borderId="6" xfId="0" applyNumberFormat="1" applyFont="1" applyFill="1" applyBorder="1" applyAlignment="1">
      <alignment horizontal="center" vertical="center" wrapText="1"/>
    </xf>
    <xf numFmtId="176" fontId="10" fillId="4" borderId="2" xfId="0" applyNumberFormat="1" applyFont="1" applyFill="1" applyBorder="1" applyAlignment="1">
      <alignment horizontal="center" vertical="center" wrapText="1"/>
    </xf>
    <xf numFmtId="0" fontId="10" fillId="4" borderId="3" xfId="0" applyFont="1" applyFill="1" applyBorder="1" applyAlignment="1">
      <alignment horizontal="center" vertical="center" wrapText="1"/>
    </xf>
    <xf numFmtId="0" fontId="17" fillId="0" borderId="5" xfId="0" applyFont="1" applyBorder="1" applyAlignment="1">
      <alignment vertical="center" wrapText="1"/>
    </xf>
    <xf numFmtId="0" fontId="3" fillId="0" borderId="9" xfId="0" applyFont="1" applyBorder="1" applyAlignment="1">
      <alignment vertical="center" wrapText="1"/>
    </xf>
    <xf numFmtId="0" fontId="17" fillId="0" borderId="10" xfId="0" applyFont="1" applyBorder="1" applyAlignment="1">
      <alignment vertical="center" wrapText="1"/>
    </xf>
    <xf numFmtId="0" fontId="17" fillId="17" borderId="10" xfId="0" applyFont="1" applyFill="1" applyBorder="1" applyAlignment="1">
      <alignment vertical="center" wrapText="1"/>
    </xf>
    <xf numFmtId="0" fontId="17" fillId="0" borderId="11" xfId="0" applyFont="1" applyBorder="1" applyAlignment="1">
      <alignment vertical="center" wrapText="1"/>
    </xf>
    <xf numFmtId="0" fontId="38" fillId="19" borderId="0" xfId="0" applyFont="1" applyFill="1"/>
    <xf numFmtId="0" fontId="0" fillId="0" borderId="8" xfId="0" applyBorder="1" applyAlignment="1">
      <alignment horizontal="center" vertical="center" wrapText="1"/>
    </xf>
    <xf numFmtId="0" fontId="0" fillId="0" borderId="0" xfId="0" applyAlignment="1">
      <alignment horizontal="center" vertical="center"/>
    </xf>
    <xf numFmtId="0" fontId="0" fillId="17" borderId="0" xfId="0" applyFill="1" applyAlignment="1">
      <alignment horizontal="center" vertical="center"/>
    </xf>
    <xf numFmtId="0" fontId="2" fillId="8" borderId="1" xfId="0" applyFont="1" applyFill="1" applyBorder="1" applyAlignment="1">
      <alignment horizontal="left" vertical="center" wrapText="1"/>
    </xf>
    <xf numFmtId="0" fontId="0" fillId="0" borderId="2" xfId="0" applyBorder="1"/>
    <xf numFmtId="0" fontId="0" fillId="0" borderId="3" xfId="0" applyBorder="1"/>
    <xf numFmtId="0" fontId="4" fillId="15" borderId="1" xfId="0" applyFont="1" applyFill="1" applyBorder="1" applyAlignment="1">
      <alignment horizontal="center" vertical="center" wrapText="1"/>
    </xf>
    <xf numFmtId="0" fontId="0" fillId="0" borderId="4" xfId="0" applyBorder="1"/>
    <xf numFmtId="0" fontId="0" fillId="0" borderId="5" xfId="0" applyBorder="1"/>
    <xf numFmtId="0" fontId="2" fillId="12"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2" fillId="8" borderId="7"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2" fillId="12" borderId="6"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4" borderId="6" xfId="0" applyFont="1" applyFill="1" applyBorder="1" applyAlignment="1">
      <alignment horizontal="center" vertical="center" wrapText="1"/>
    </xf>
    <xf numFmtId="0" fontId="2" fillId="14" borderId="2" xfId="0" applyFont="1" applyFill="1" applyBorder="1" applyAlignment="1">
      <alignment horizontal="center" vertical="center" wrapText="1"/>
    </xf>
    <xf numFmtId="0" fontId="2" fillId="14" borderId="3"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2" fillId="10" borderId="6" xfId="0" applyFont="1" applyFill="1" applyBorder="1" applyAlignment="1">
      <alignment horizontal="center" vertical="center" wrapText="1"/>
    </xf>
    <xf numFmtId="0" fontId="32" fillId="10" borderId="2" xfId="0" applyFont="1" applyFill="1" applyBorder="1" applyAlignment="1">
      <alignment horizontal="center" vertical="center" wrapText="1"/>
    </xf>
    <xf numFmtId="0" fontId="32" fillId="10" borderId="3" xfId="0" applyFont="1" applyFill="1" applyBorder="1" applyAlignment="1">
      <alignment horizontal="center" vertical="center" wrapText="1"/>
    </xf>
    <xf numFmtId="176" fontId="10" fillId="4" borderId="4" xfId="0" applyNumberFormat="1" applyFont="1" applyFill="1" applyBorder="1" applyAlignment="1">
      <alignment horizontal="center" vertical="center" wrapText="1"/>
    </xf>
    <xf numFmtId="176" fontId="10" fillId="4" borderId="5" xfId="0" applyNumberFormat="1" applyFont="1" applyFill="1" applyBorder="1" applyAlignment="1">
      <alignment horizontal="center" vertical="center" wrapText="1"/>
    </xf>
  </cellXfs>
  <cellStyles count="2">
    <cellStyle name="一般" xfId="0" builtinId="0"/>
    <cellStyle name="超連結" xfId="1" builtinId="8"/>
  </cellStyles>
  <dxfs count="9">
    <dxf>
      <font>
        <color auto="1"/>
      </font>
      <fill>
        <patternFill>
          <bgColor rgb="FFF2E676"/>
        </patternFill>
      </fill>
    </dxf>
    <dxf>
      <font>
        <color auto="1"/>
      </font>
      <fill>
        <patternFill>
          <bgColor theme="9" tint="0.79998168889431442"/>
        </patternFill>
      </fill>
    </dxf>
    <dxf>
      <font>
        <color auto="1"/>
      </font>
      <fill>
        <patternFill>
          <bgColor theme="6" tint="0.79998168889431442"/>
        </patternFill>
      </fill>
    </dxf>
    <dxf>
      <font>
        <strike val="0"/>
        <outline val="0"/>
        <shadow val="0"/>
        <u val="none"/>
        <vertAlign val="baseline"/>
        <name val="微軟正黑體"/>
        <family val="2"/>
        <charset val="136"/>
        <scheme val="none"/>
      </font>
      <alignment horizontal="center" vertical="center" textRotation="0" wrapText="1" indent="0" justifyLastLine="0" shrinkToFit="0" readingOrder="0"/>
    </dxf>
    <dxf>
      <font>
        <strike val="0"/>
        <outline val="0"/>
        <shadow val="0"/>
        <u val="none"/>
        <vertAlign val="baseline"/>
        <name val="微軟正黑體"/>
        <family val="2"/>
        <charset val="136"/>
        <scheme val="none"/>
      </font>
      <alignment horizontal="center" vertical="center" textRotation="0" wrapText="1" indent="0" justifyLastLine="0" shrinkToFit="0" readingOrder="0"/>
    </dxf>
    <dxf>
      <font>
        <b/>
        <i val="0"/>
        <strike val="0"/>
        <condense val="0"/>
        <extend val="0"/>
        <outline val="0"/>
        <shadow val="0"/>
        <u val="none"/>
        <vertAlign val="baseline"/>
        <sz val="11"/>
        <color theme="1"/>
        <name val="微軟正黑體"/>
        <family val="2"/>
        <charset val="136"/>
        <scheme val="none"/>
      </font>
      <alignment horizontal="center" vertical="center" textRotation="0" wrapText="1" indent="0" justifyLastLine="0" shrinkToFit="0" readingOrder="0"/>
    </dxf>
    <dxf>
      <font>
        <b/>
        <i val="0"/>
        <strike val="0"/>
        <condense val="0"/>
        <extend val="0"/>
        <outline val="0"/>
        <shadow val="0"/>
        <u val="none"/>
        <vertAlign val="baseline"/>
        <sz val="11"/>
        <color theme="1"/>
        <name val="微軟正黑體"/>
        <family val="2"/>
        <charset val="136"/>
        <scheme val="none"/>
      </font>
      <alignment horizontal="center" vertical="center" textRotation="0" wrapText="1" indent="0" justifyLastLine="0" shrinkToFit="0" readingOrder="0"/>
    </dxf>
    <dxf>
      <font>
        <strike val="0"/>
        <outline val="0"/>
        <shadow val="0"/>
        <u val="none"/>
        <vertAlign val="baseline"/>
        <name val="微軟正黑體"/>
        <family val="2"/>
        <charset val="136"/>
        <scheme val="none"/>
      </font>
      <alignment horizontal="center" vertical="center" textRotation="0" wrapText="1" indent="0" justifyLastLine="0" shrinkToFit="0" readingOrder="0"/>
    </dxf>
    <dxf>
      <font>
        <b/>
        <i val="0"/>
        <strike val="0"/>
        <condense val="0"/>
        <extend val="0"/>
        <outline val="0"/>
        <shadow val="0"/>
        <u val="none"/>
        <vertAlign val="baseline"/>
        <sz val="11"/>
        <color theme="1"/>
        <name val="微軟正黑體"/>
        <family val="2"/>
        <charset val="136"/>
        <scheme val="none"/>
      </font>
      <fill>
        <patternFill patternType="solid">
          <fgColor indexed="64"/>
          <bgColor theme="6" tint="0.39997558519241921"/>
        </patternFill>
      </fill>
      <alignment horizontal="center" vertical="center" textRotation="0" wrapText="1" indent="0" justifyLastLine="0" shrinkToFit="0" readingOrder="0"/>
    </dxf>
  </dxfs>
  <tableStyles count="0" defaultTableStyle="TableStyleMedium9" defaultPivotStyle="PivotStyleLight16"/>
  <colors>
    <mruColors>
      <color rgb="FFCCFFCC"/>
      <color rgb="FFF2E67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microsoft.com/office/2007/relationships/hdphoto" Target="../media/hdphoto1.wdp"/></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7.png"/><Relationship Id="rId7" Type="http://schemas.microsoft.com/office/2007/relationships/hdphoto" Target="../media/hdphoto3.wdp"/><Relationship Id="rId2" Type="http://schemas.openxmlformats.org/officeDocument/2006/relationships/image" Target="../media/image6.jpeg"/><Relationship Id="rId1" Type="http://schemas.openxmlformats.org/officeDocument/2006/relationships/image" Target="../media/image5.jpeg"/><Relationship Id="rId6" Type="http://schemas.openxmlformats.org/officeDocument/2006/relationships/image" Target="../media/image9.png"/><Relationship Id="rId5" Type="http://schemas.openxmlformats.org/officeDocument/2006/relationships/image" Target="../media/image8.png"/><Relationship Id="rId4" Type="http://schemas.microsoft.com/office/2007/relationships/hdphoto" Target="../media/hdphoto2.wdp"/><Relationship Id="rId9" Type="http://schemas.microsoft.com/office/2007/relationships/hdphoto" Target="../media/hdphoto4.wd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45</xdr:row>
      <xdr:rowOff>104481</xdr:rowOff>
    </xdr:from>
    <xdr:to>
      <xdr:col>7</xdr:col>
      <xdr:colOff>2781128</xdr:colOff>
      <xdr:row>79</xdr:row>
      <xdr:rowOff>83563</xdr:rowOff>
    </xdr:to>
    <xdr:pic>
      <xdr:nvPicPr>
        <xdr:cNvPr id="2" name="圖片 1">
          <a:extLst>
            <a:ext uri="{FF2B5EF4-FFF2-40B4-BE49-F238E27FC236}">
              <a16:creationId xmlns:a16="http://schemas.microsoft.com/office/drawing/2014/main" id="{5384E2B0-42A5-F646-33D7-D91F6F97EF7B}"/>
            </a:ext>
          </a:extLst>
        </xdr:cNvPr>
        <xdr:cNvPicPr>
          <a:picLocks noChangeAspect="1"/>
        </xdr:cNvPicPr>
      </xdr:nvPicPr>
      <xdr:blipFill>
        <a:blip xmlns:r="http://schemas.openxmlformats.org/officeDocument/2006/relationships" r:embed="rId1"/>
        <a:stretch>
          <a:fillRect/>
        </a:stretch>
      </xdr:blipFill>
      <xdr:spPr>
        <a:xfrm>
          <a:off x="0" y="15800024"/>
          <a:ext cx="11313727" cy="6174474"/>
        </a:xfrm>
        <a:prstGeom prst="rect">
          <a:avLst/>
        </a:prstGeom>
      </xdr:spPr>
    </xdr:pic>
    <xdr:clientData/>
  </xdr:twoCellAnchor>
  <xdr:twoCellAnchor>
    <xdr:from>
      <xdr:col>5</xdr:col>
      <xdr:colOff>1609913</xdr:colOff>
      <xdr:row>50</xdr:row>
      <xdr:rowOff>61900</xdr:rowOff>
    </xdr:from>
    <xdr:to>
      <xdr:col>5</xdr:col>
      <xdr:colOff>2293471</xdr:colOff>
      <xdr:row>54</xdr:row>
      <xdr:rowOff>131270</xdr:rowOff>
    </xdr:to>
    <xdr:sp macro="" textlink="">
      <xdr:nvSpPr>
        <xdr:cNvPr id="3" name="箭號: 向下 2">
          <a:extLst>
            <a:ext uri="{FF2B5EF4-FFF2-40B4-BE49-F238E27FC236}">
              <a16:creationId xmlns:a16="http://schemas.microsoft.com/office/drawing/2014/main" id="{45B27AFC-1A47-901F-32CC-5693DB4AFB6A}"/>
            </a:ext>
          </a:extLst>
        </xdr:cNvPr>
        <xdr:cNvSpPr/>
      </xdr:nvSpPr>
      <xdr:spPr>
        <a:xfrm>
          <a:off x="5800913" y="16653543"/>
          <a:ext cx="683558" cy="795084"/>
        </a:xfrm>
        <a:prstGeom prst="downArrow">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zh-TW" altLang="en-US" sz="1200" b="1"/>
            <a:t>本月</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133350</xdr:colOff>
      <xdr:row>0</xdr:row>
      <xdr:rowOff>0</xdr:rowOff>
    </xdr:from>
    <xdr:to>
      <xdr:col>5</xdr:col>
      <xdr:colOff>485775</xdr:colOff>
      <xdr:row>10</xdr:row>
      <xdr:rowOff>19743</xdr:rowOff>
    </xdr:to>
    <xdr:pic>
      <xdr:nvPicPr>
        <xdr:cNvPr id="2" name="圖片 1">
          <a:extLst>
            <a:ext uri="{FF2B5EF4-FFF2-40B4-BE49-F238E27FC236}">
              <a16:creationId xmlns:a16="http://schemas.microsoft.com/office/drawing/2014/main" id="{0003BF89-CE9D-249B-7212-DA21CB324053}"/>
            </a:ext>
          </a:extLst>
        </xdr:cNvPr>
        <xdr:cNvPicPr>
          <a:picLocks noChangeAspect="1"/>
        </xdr:cNvPicPr>
      </xdr:nvPicPr>
      <xdr:blipFill>
        <a:blip xmlns:r="http://schemas.openxmlformats.org/officeDocument/2006/relationships" r:embed="rId1"/>
        <a:stretch>
          <a:fillRect/>
        </a:stretch>
      </xdr:blipFill>
      <xdr:spPr>
        <a:xfrm>
          <a:off x="7010400" y="0"/>
          <a:ext cx="914400" cy="2279122"/>
        </a:xfrm>
        <a:prstGeom prst="rect">
          <a:avLst/>
        </a:prstGeom>
      </xdr:spPr>
    </xdr:pic>
    <xdr:clientData/>
  </xdr:twoCellAnchor>
  <xdr:twoCellAnchor editAs="oneCell">
    <xdr:from>
      <xdr:col>1</xdr:col>
      <xdr:colOff>53731</xdr:colOff>
      <xdr:row>7</xdr:row>
      <xdr:rowOff>165833</xdr:rowOff>
    </xdr:from>
    <xdr:to>
      <xdr:col>2</xdr:col>
      <xdr:colOff>3009564</xdr:colOff>
      <xdr:row>24</xdr:row>
      <xdr:rowOff>158749</xdr:rowOff>
    </xdr:to>
    <xdr:pic>
      <xdr:nvPicPr>
        <xdr:cNvPr id="3" name="圖片 2">
          <a:extLst>
            <a:ext uri="{FF2B5EF4-FFF2-40B4-BE49-F238E27FC236}">
              <a16:creationId xmlns:a16="http://schemas.microsoft.com/office/drawing/2014/main" id="{C5E29D88-BC9B-166C-C8D4-5B106B7381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38031" y="1899383"/>
          <a:ext cx="4473483" cy="3129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3101396</xdr:colOff>
      <xdr:row>4</xdr:row>
      <xdr:rowOff>57803</xdr:rowOff>
    </xdr:from>
    <xdr:to>
      <xdr:col>10</xdr:col>
      <xdr:colOff>400050</xdr:colOff>
      <xdr:row>29</xdr:row>
      <xdr:rowOff>65612</xdr:rowOff>
    </xdr:to>
    <xdr:pic>
      <xdr:nvPicPr>
        <xdr:cNvPr id="4" name="圖片 3">
          <a:extLst>
            <a:ext uri="{FF2B5EF4-FFF2-40B4-BE49-F238E27FC236}">
              <a16:creationId xmlns:a16="http://schemas.microsoft.com/office/drawing/2014/main" id="{ABF2CD61-58B3-58E2-A74A-040865018416}"/>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brightnessContrast contrast="-20000"/>
                  </a14:imgEffect>
                </a14:imgLayer>
              </a14:imgProps>
            </a:ext>
          </a:extLst>
        </a:blip>
        <a:srcRect t="28156" r="253"/>
        <a:stretch>
          <a:fillRect/>
        </a:stretch>
      </xdr:blipFill>
      <xdr:spPr>
        <a:xfrm>
          <a:off x="6003346" y="1162703"/>
          <a:ext cx="4931354" cy="46941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285750</xdr:colOff>
      <xdr:row>51</xdr:row>
      <xdr:rowOff>132610</xdr:rowOff>
    </xdr:to>
    <xdr:pic>
      <xdr:nvPicPr>
        <xdr:cNvPr id="2" name="圖片 1">
          <a:extLst>
            <a:ext uri="{FF2B5EF4-FFF2-40B4-BE49-F238E27FC236}">
              <a16:creationId xmlns:a16="http://schemas.microsoft.com/office/drawing/2014/main" id="{038DD5AD-6199-D251-E864-1699F97B41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327821" cy="9154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xdr:row>
      <xdr:rowOff>0</xdr:rowOff>
    </xdr:from>
    <xdr:to>
      <xdr:col>27</xdr:col>
      <xdr:colOff>152400</xdr:colOff>
      <xdr:row>64</xdr:row>
      <xdr:rowOff>38100</xdr:rowOff>
    </xdr:to>
    <xdr:pic>
      <xdr:nvPicPr>
        <xdr:cNvPr id="3" name="圖片 2">
          <a:extLst>
            <a:ext uri="{FF2B5EF4-FFF2-40B4-BE49-F238E27FC236}">
              <a16:creationId xmlns:a16="http://schemas.microsoft.com/office/drawing/2014/main" id="{F4C17144-0F8E-1040-BFB0-2AC2D50CF8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606393"/>
          <a:ext cx="15215507" cy="3752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145597</xdr:colOff>
      <xdr:row>0</xdr:row>
      <xdr:rowOff>113818</xdr:rowOff>
    </xdr:from>
    <xdr:to>
      <xdr:col>27</xdr:col>
      <xdr:colOff>326120</xdr:colOff>
      <xdr:row>22</xdr:row>
      <xdr:rowOff>125639</xdr:rowOff>
    </xdr:to>
    <xdr:pic>
      <xdr:nvPicPr>
        <xdr:cNvPr id="4" name="圖片 3">
          <a:extLst>
            <a:ext uri="{FF2B5EF4-FFF2-40B4-BE49-F238E27FC236}">
              <a16:creationId xmlns:a16="http://schemas.microsoft.com/office/drawing/2014/main" id="{2196C0B8-F4C7-B625-E75C-3B303EA2009D}"/>
            </a:ext>
          </a:extLst>
        </xdr:cNvPr>
        <xdr:cNvPicPr>
          <a:picLocks noChangeAspect="1"/>
        </xdr:cNvPicPr>
      </xdr:nvPicPr>
      <xdr:blipFill>
        <a:blip xmlns:r="http://schemas.openxmlformats.org/officeDocument/2006/relationships" r:embed="rId3">
          <a:extLst>
            <a:ext uri="{BEBA8EAE-BF5A-486C-A8C5-ECC9F3942E4B}">
              <a14:imgProps xmlns:a14="http://schemas.microsoft.com/office/drawing/2010/main">
                <a14:imgLayer r:embed="rId4">
                  <a14:imgEffect>
                    <a14:brightnessContrast bright="20000"/>
                  </a14:imgEffect>
                </a14:imgLayer>
              </a14:imgProps>
            </a:ext>
          </a:extLst>
        </a:blip>
        <a:stretch>
          <a:fillRect/>
        </a:stretch>
      </xdr:blipFill>
      <xdr:spPr>
        <a:xfrm>
          <a:off x="10187668" y="113818"/>
          <a:ext cx="5201559" cy="3900289"/>
        </a:xfrm>
        <a:prstGeom prst="rect">
          <a:avLst/>
        </a:prstGeom>
      </xdr:spPr>
    </xdr:pic>
    <xdr:clientData/>
  </xdr:twoCellAnchor>
  <xdr:twoCellAnchor editAs="oneCell">
    <xdr:from>
      <xdr:col>28</xdr:col>
      <xdr:colOff>506639</xdr:colOff>
      <xdr:row>0</xdr:row>
      <xdr:rowOff>0</xdr:rowOff>
    </xdr:from>
    <xdr:to>
      <xdr:col>38</xdr:col>
      <xdr:colOff>173718</xdr:colOff>
      <xdr:row>13</xdr:row>
      <xdr:rowOff>40822</xdr:rowOff>
    </xdr:to>
    <xdr:pic>
      <xdr:nvPicPr>
        <xdr:cNvPr id="5" name="圖片 4">
          <a:extLst>
            <a:ext uri="{FF2B5EF4-FFF2-40B4-BE49-F238E27FC236}">
              <a16:creationId xmlns:a16="http://schemas.microsoft.com/office/drawing/2014/main" id="{267F4448-2717-6E98-AAEF-28A89807197F}"/>
            </a:ext>
          </a:extLst>
        </xdr:cNvPr>
        <xdr:cNvPicPr>
          <a:picLocks noChangeAspect="1"/>
        </xdr:cNvPicPr>
      </xdr:nvPicPr>
      <xdr:blipFill rotWithShape="1">
        <a:blip xmlns:r="http://schemas.openxmlformats.org/officeDocument/2006/relationships" r:embed="rId5"/>
        <a:srcRect b="40623"/>
        <a:stretch>
          <a:fillRect/>
        </a:stretch>
      </xdr:blipFill>
      <xdr:spPr>
        <a:xfrm>
          <a:off x="16127639" y="0"/>
          <a:ext cx="5246008" cy="2340429"/>
        </a:xfrm>
        <a:prstGeom prst="rect">
          <a:avLst/>
        </a:prstGeom>
      </xdr:spPr>
    </xdr:pic>
    <xdr:clientData/>
  </xdr:twoCellAnchor>
  <xdr:twoCellAnchor editAs="oneCell">
    <xdr:from>
      <xdr:col>28</xdr:col>
      <xdr:colOff>156029</xdr:colOff>
      <xdr:row>15</xdr:row>
      <xdr:rowOff>169953</xdr:rowOff>
    </xdr:from>
    <xdr:to>
      <xdr:col>35</xdr:col>
      <xdr:colOff>325616</xdr:colOff>
      <xdr:row>46</xdr:row>
      <xdr:rowOff>112033</xdr:rowOff>
    </xdr:to>
    <xdr:pic>
      <xdr:nvPicPr>
        <xdr:cNvPr id="6" name="圖片 5">
          <a:extLst>
            <a:ext uri="{FF2B5EF4-FFF2-40B4-BE49-F238E27FC236}">
              <a16:creationId xmlns:a16="http://schemas.microsoft.com/office/drawing/2014/main" id="{C6ADCEBF-AD1E-3772-5242-2C71694B2FBF}"/>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rightnessContrast bright="20000" contrast="-40000"/>
                  </a14:imgEffect>
                </a14:imgLayer>
              </a14:imgProps>
            </a:ext>
          </a:extLst>
        </a:blip>
        <a:stretch>
          <a:fillRect/>
        </a:stretch>
      </xdr:blipFill>
      <xdr:spPr>
        <a:xfrm>
          <a:off x="15777029" y="2823346"/>
          <a:ext cx="4074837" cy="5425758"/>
        </a:xfrm>
        <a:prstGeom prst="rect">
          <a:avLst/>
        </a:prstGeom>
      </xdr:spPr>
    </xdr:pic>
    <xdr:clientData/>
  </xdr:twoCellAnchor>
  <xdr:twoCellAnchor editAs="oneCell">
    <xdr:from>
      <xdr:col>18</xdr:col>
      <xdr:colOff>190502</xdr:colOff>
      <xdr:row>23</xdr:row>
      <xdr:rowOff>42538</xdr:rowOff>
    </xdr:from>
    <xdr:to>
      <xdr:col>27</xdr:col>
      <xdr:colOff>244930</xdr:colOff>
      <xdr:row>44</xdr:row>
      <xdr:rowOff>133391</xdr:rowOff>
    </xdr:to>
    <xdr:pic>
      <xdr:nvPicPr>
        <xdr:cNvPr id="8" name="圖片 7">
          <a:extLst>
            <a:ext uri="{FF2B5EF4-FFF2-40B4-BE49-F238E27FC236}">
              <a16:creationId xmlns:a16="http://schemas.microsoft.com/office/drawing/2014/main" id="{C3E506AF-0D79-1587-8CC7-E3B44B046AE6}"/>
            </a:ext>
          </a:extLst>
        </xdr:cNvPr>
        <xdr:cNvPicPr>
          <a:picLocks noChangeAspect="1"/>
        </xdr:cNvPicPr>
      </xdr:nvPicPr>
      <xdr:blipFill>
        <a:blip xmlns:r="http://schemas.openxmlformats.org/officeDocument/2006/relationships" r:embed="rId8">
          <a:extLst>
            <a:ext uri="{BEBA8EAE-BF5A-486C-A8C5-ECC9F3942E4B}">
              <a14:imgProps xmlns:a14="http://schemas.microsoft.com/office/drawing/2010/main">
                <a14:imgLayer r:embed="rId9">
                  <a14:imgEffect>
                    <a14:sharpenSoften amount="25000"/>
                  </a14:imgEffect>
                  <a14:imgEffect>
                    <a14:brightnessContrast contrast="-20000"/>
                  </a14:imgEffect>
                </a14:imgLayer>
              </a14:imgProps>
            </a:ext>
          </a:extLst>
        </a:blip>
        <a:stretch>
          <a:fillRect/>
        </a:stretch>
      </xdr:blipFill>
      <xdr:spPr>
        <a:xfrm>
          <a:off x="10232573" y="4111074"/>
          <a:ext cx="5075464" cy="380560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6AFFB-E535-406E-A037-242A000DB500}" name="表格1" displayName="表格1" ref="A1:D5" totalsRowShown="0" headerRowDxfId="8" dataDxfId="7">
  <autoFilter ref="A1:D5" xr:uid="{F3A6AFFB-E535-406E-A037-242A000DB500}"/>
  <tableColumns count="4">
    <tableColumn id="1" xr3:uid="{647AE9C2-6D49-4ED9-B13B-2EC22A071E3D}" name="初始版1分類(作廢)_x000a_&quot;BC/MC/PCR/IC&quot;" dataDxfId="6"/>
    <tableColumn id="2" xr3:uid="{5908103C-6C58-4967-B28E-1A19292E2EA7}" name="版本2分類_x000a_&quot;AC/MC/BC/OTHER&quot;_x000a_（客戶分類）" dataDxfId="5"/>
    <tableColumn id="3" xr3:uid="{4BFB37B8-B44B-41F8-B9C2-1AE960C19FCB}" name="版本3_x000a_I1/B1/R1/M1/B2/A1/OB/EB/EM/OTHER/M2/I2_x000a_（產品主檔實際代碼）" dataDxfId="4"/>
    <tableColumn id="4" xr3:uid="{FCFD1B64-EF72-4DD4-8EBC-8C5870905A66}" name="狀態" dataDxfId="3"/>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39015;&#21839;Cowork/91_&#36328;&#21729;&#24037;&#21332;&#20316;&#21312;/&#24314;&#22823;&#24037;&#26989;_20260617_&#32147;&#37559;&#21830;&#24179;&#21488;&#23560;&#26696;/&#24314;&#22823;&#24037;&#26989;_&#32147;&#37559;&#21830;&#24179;&#21488;&#23560;&#26696;_0618&#26399;&#20013;&#25991;&#20214;&#20462;&#35330;&#28165;&#21934;&#33287;&#31684;&#22285;&#39080;&#38570;&#21028;&#26039;&#34920;_v2.0.xlsx" TargetMode="External"/><Relationship Id="rId1" Type="http://schemas.openxmlformats.org/officeDocument/2006/relationships/hyperlink" Target="..\..\..\..\&#24314;&#22823;&#36650;&#32974;&#23560;&#26696;\&#32147;&#37559;&#21830;&#19979;&#21934;&#24179;&#21488;_20240410.pptx"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45"/>
  <sheetViews>
    <sheetView tabSelected="1" zoomScale="84" zoomScaleNormal="84" workbookViewId="0">
      <pane xSplit="1" ySplit="1" topLeftCell="C13" activePane="bottomRight" state="frozen"/>
      <selection pane="topRight"/>
      <selection pane="bottomLeft"/>
      <selection pane="bottomRight" activeCell="H15" sqref="H15"/>
    </sheetView>
  </sheetViews>
  <sheetFormatPr defaultRowHeight="14.5"/>
  <cols>
    <col min="1" max="1" width="14.296875" style="17" customWidth="1"/>
    <col min="2" max="2" width="4.796875" style="17" customWidth="1"/>
    <col min="3" max="3" width="23.296875" style="17" customWidth="1"/>
    <col min="4" max="4" width="6.59765625" style="21" customWidth="1"/>
    <col min="5" max="5" width="6.296875" style="21" customWidth="1"/>
    <col min="6" max="6" width="66.296875" style="17" customWidth="1"/>
    <col min="7" max="7" width="12.8984375" style="17" bestFit="1" customWidth="1"/>
    <col min="8" max="8" width="104.796875" style="17" customWidth="1"/>
    <col min="9" max="9" width="12.09765625" style="17" customWidth="1"/>
    <col min="10" max="10" width="8.796875" style="17" customWidth="1"/>
    <col min="11" max="16384" width="8.796875" style="17"/>
  </cols>
  <sheetData>
    <row r="1" spans="1:9" ht="28" customHeight="1">
      <c r="A1" s="1" t="s">
        <v>0</v>
      </c>
      <c r="B1" s="30"/>
      <c r="C1" s="12" t="s">
        <v>1</v>
      </c>
      <c r="D1" s="13" t="s">
        <v>112</v>
      </c>
      <c r="E1" s="22" t="s">
        <v>2</v>
      </c>
      <c r="F1" s="1" t="s">
        <v>3</v>
      </c>
      <c r="G1" s="1" t="s">
        <v>4</v>
      </c>
      <c r="H1" s="1" t="s">
        <v>5</v>
      </c>
      <c r="I1" s="1" t="s">
        <v>6</v>
      </c>
    </row>
    <row r="2" spans="1:9" ht="24" customHeight="1">
      <c r="A2" s="74" t="s">
        <v>7</v>
      </c>
      <c r="B2" s="96" t="s">
        <v>8</v>
      </c>
      <c r="C2" s="97"/>
      <c r="D2" s="97"/>
      <c r="E2" s="98"/>
      <c r="F2" s="77" t="s">
        <v>9</v>
      </c>
      <c r="G2" s="68"/>
      <c r="H2" s="69"/>
      <c r="I2" s="2"/>
    </row>
    <row r="3" spans="1:9">
      <c r="A3" s="71"/>
      <c r="B3" s="29">
        <f>MAX($B$1:B2)+1</f>
        <v>1</v>
      </c>
      <c r="C3" s="3" t="s">
        <v>8</v>
      </c>
      <c r="D3" s="14" t="s">
        <v>10</v>
      </c>
      <c r="E3" s="34">
        <v>46142</v>
      </c>
      <c r="F3" s="18" t="s">
        <v>11</v>
      </c>
      <c r="G3" s="11" t="s">
        <v>12</v>
      </c>
      <c r="H3" s="18" t="s">
        <v>13</v>
      </c>
      <c r="I3" s="3" t="s">
        <v>14</v>
      </c>
    </row>
    <row r="4" spans="1:9">
      <c r="A4" s="71"/>
      <c r="B4" s="29">
        <f>MAX($B$1:B3)+1</f>
        <v>2</v>
      </c>
      <c r="C4" s="3" t="s">
        <v>8</v>
      </c>
      <c r="D4" s="14" t="s">
        <v>10</v>
      </c>
      <c r="E4" s="34">
        <v>46143</v>
      </c>
      <c r="F4" s="18" t="s">
        <v>15</v>
      </c>
      <c r="G4" s="11" t="s">
        <v>12</v>
      </c>
      <c r="H4" s="23"/>
      <c r="I4" s="3" t="s">
        <v>14</v>
      </c>
    </row>
    <row r="5" spans="1:9">
      <c r="A5" s="72"/>
      <c r="B5" s="29">
        <f>MAX($B$1:B4)+1</f>
        <v>3</v>
      </c>
      <c r="C5" s="3" t="s">
        <v>8</v>
      </c>
      <c r="D5" s="14" t="s">
        <v>10</v>
      </c>
      <c r="E5" s="34">
        <v>46144</v>
      </c>
      <c r="F5" s="18" t="s">
        <v>16</v>
      </c>
      <c r="G5" s="11" t="s">
        <v>12</v>
      </c>
      <c r="H5" s="24" t="s">
        <v>17</v>
      </c>
      <c r="I5" s="3" t="s">
        <v>14</v>
      </c>
    </row>
    <row r="6" spans="1:9" ht="23" customHeight="1">
      <c r="A6" s="80" t="s">
        <v>18</v>
      </c>
      <c r="B6" s="90" t="s">
        <v>122</v>
      </c>
      <c r="C6" s="91"/>
      <c r="D6" s="91"/>
      <c r="E6" s="92"/>
      <c r="F6" s="76" t="s">
        <v>20</v>
      </c>
      <c r="G6" s="68"/>
      <c r="H6" s="69"/>
      <c r="I6" s="4"/>
    </row>
    <row r="7" spans="1:9" ht="26.5">
      <c r="A7" s="71"/>
      <c r="B7" s="29">
        <f>MAX($B$1:B6)+1</f>
        <v>4</v>
      </c>
      <c r="C7" s="3" t="s">
        <v>19</v>
      </c>
      <c r="D7" s="15">
        <v>46178</v>
      </c>
      <c r="E7" s="15">
        <v>46183</v>
      </c>
      <c r="F7" s="25" t="s">
        <v>123</v>
      </c>
      <c r="G7" s="10" t="s">
        <v>12</v>
      </c>
      <c r="H7" s="32" t="s">
        <v>120</v>
      </c>
      <c r="I7" s="33" t="s">
        <v>121</v>
      </c>
    </row>
    <row r="8" spans="1:9" ht="22.5" customHeight="1">
      <c r="A8" s="71"/>
      <c r="B8" s="29">
        <f>MAX($B$1:B7)+1</f>
        <v>5</v>
      </c>
      <c r="C8" s="3" t="s">
        <v>19</v>
      </c>
      <c r="D8" s="15">
        <v>46178</v>
      </c>
      <c r="E8" s="15">
        <v>46203</v>
      </c>
      <c r="F8" s="32" t="s">
        <v>124</v>
      </c>
      <c r="G8" s="10" t="s">
        <v>12</v>
      </c>
      <c r="H8" s="25" t="s">
        <v>125</v>
      </c>
      <c r="I8" s="3" t="s">
        <v>14</v>
      </c>
    </row>
    <row r="9" spans="1:9" ht="22.5" customHeight="1">
      <c r="A9" s="72"/>
      <c r="B9" s="29">
        <f>MAX($B$1:B8)+1</f>
        <v>6</v>
      </c>
      <c r="C9" s="3" t="s">
        <v>19</v>
      </c>
      <c r="D9" s="15">
        <v>46178</v>
      </c>
      <c r="E9" s="15">
        <v>46198</v>
      </c>
      <c r="F9" s="18" t="s">
        <v>22</v>
      </c>
      <c r="G9" s="10" t="s">
        <v>12</v>
      </c>
      <c r="H9" s="24" t="s">
        <v>23</v>
      </c>
      <c r="I9" s="33" t="s">
        <v>121</v>
      </c>
    </row>
    <row r="10" spans="1:9" ht="24" customHeight="1">
      <c r="A10" s="82" t="s">
        <v>24</v>
      </c>
      <c r="B10" s="93" t="s">
        <v>25</v>
      </c>
      <c r="C10" s="94"/>
      <c r="D10" s="94"/>
      <c r="E10" s="95"/>
      <c r="F10" s="67" t="s">
        <v>26</v>
      </c>
      <c r="G10" s="68"/>
      <c r="H10" s="69"/>
      <c r="I10" s="5"/>
    </row>
    <row r="11" spans="1:9" ht="20" customHeight="1">
      <c r="A11" s="71"/>
      <c r="B11" s="29">
        <f>MAX($B$1:B10)+1</f>
        <v>7</v>
      </c>
      <c r="C11" s="3" t="s">
        <v>27</v>
      </c>
      <c r="D11" s="16"/>
      <c r="E11" s="16"/>
      <c r="F11" s="18" t="s">
        <v>28</v>
      </c>
      <c r="G11" s="10" t="s">
        <v>83</v>
      </c>
      <c r="H11" s="18" t="s">
        <v>29</v>
      </c>
      <c r="I11" s="33" t="s">
        <v>121</v>
      </c>
    </row>
    <row r="12" spans="1:9" ht="20" customHeight="1">
      <c r="A12" s="71"/>
      <c r="B12" s="29">
        <f>MAX($B$1:B11)+1</f>
        <v>8</v>
      </c>
      <c r="C12" s="3" t="s">
        <v>27</v>
      </c>
      <c r="D12" s="16"/>
      <c r="E12" s="16"/>
      <c r="F12" s="18" t="s">
        <v>30</v>
      </c>
      <c r="G12" s="10" t="s">
        <v>83</v>
      </c>
      <c r="H12" s="18" t="s">
        <v>29</v>
      </c>
      <c r="I12" s="33" t="s">
        <v>121</v>
      </c>
    </row>
    <row r="13" spans="1:9" ht="20" customHeight="1">
      <c r="A13" s="71"/>
      <c r="B13" s="29">
        <f>MAX($B$1:B12)+1</f>
        <v>9</v>
      </c>
      <c r="C13" s="3" t="s">
        <v>31</v>
      </c>
      <c r="D13" s="16"/>
      <c r="E13" s="16"/>
      <c r="F13" s="19" t="s">
        <v>32</v>
      </c>
      <c r="G13" s="10" t="s">
        <v>83</v>
      </c>
      <c r="H13" s="20" t="s">
        <v>33</v>
      </c>
      <c r="I13" s="3" t="s">
        <v>14</v>
      </c>
    </row>
    <row r="14" spans="1:9" ht="24" customHeight="1">
      <c r="A14" s="71"/>
      <c r="B14" s="93" t="s">
        <v>34</v>
      </c>
      <c r="C14" s="94"/>
      <c r="D14" s="94"/>
      <c r="E14" s="95"/>
      <c r="F14" s="67" t="s">
        <v>35</v>
      </c>
      <c r="G14" s="68"/>
      <c r="H14" s="69"/>
      <c r="I14" s="5"/>
    </row>
    <row r="15" spans="1:9" ht="24.5" customHeight="1">
      <c r="A15" s="71"/>
      <c r="B15" s="29">
        <f>MAX($B$1:B14)+1</f>
        <v>10</v>
      </c>
      <c r="C15" s="3" t="s">
        <v>36</v>
      </c>
      <c r="D15" s="16">
        <v>46192</v>
      </c>
      <c r="E15" s="16"/>
      <c r="F15" s="35" t="s">
        <v>37</v>
      </c>
      <c r="G15" s="10" t="s">
        <v>12</v>
      </c>
      <c r="H15" s="28" t="s">
        <v>189</v>
      </c>
      <c r="I15" s="33" t="s">
        <v>121</v>
      </c>
    </row>
    <row r="16" spans="1:9" ht="20" customHeight="1">
      <c r="A16" s="71"/>
      <c r="B16" s="29">
        <f>MAX($B$1:B15)+1</f>
        <v>11</v>
      </c>
      <c r="C16" s="3" t="s">
        <v>36</v>
      </c>
      <c r="D16" s="16">
        <v>46199</v>
      </c>
      <c r="E16" s="16"/>
      <c r="F16" s="35" t="s">
        <v>39</v>
      </c>
      <c r="G16" s="10" t="s">
        <v>132</v>
      </c>
      <c r="H16" s="23" t="s">
        <v>130</v>
      </c>
      <c r="I16" s="33" t="s">
        <v>121</v>
      </c>
    </row>
    <row r="17" spans="1:9">
      <c r="A17" s="71"/>
      <c r="B17" s="29">
        <f>MAX($B$1:B16)+1</f>
        <v>12</v>
      </c>
      <c r="C17" s="3" t="s">
        <v>40</v>
      </c>
      <c r="D17" s="16">
        <v>46206</v>
      </c>
      <c r="E17" s="16"/>
      <c r="F17" s="19" t="s">
        <v>32</v>
      </c>
      <c r="G17" s="10" t="s">
        <v>38</v>
      </c>
      <c r="H17" s="20" t="s">
        <v>33</v>
      </c>
      <c r="I17" s="3" t="s">
        <v>14</v>
      </c>
    </row>
    <row r="18" spans="1:9" ht="24" customHeight="1">
      <c r="A18" s="71"/>
      <c r="B18" s="93" t="s">
        <v>41</v>
      </c>
      <c r="C18" s="94"/>
      <c r="D18" s="94"/>
      <c r="E18" s="95"/>
      <c r="F18" s="67" t="s">
        <v>42</v>
      </c>
      <c r="G18" s="68"/>
      <c r="H18" s="69"/>
      <c r="I18" s="5"/>
    </row>
    <row r="19" spans="1:9" ht="65">
      <c r="A19" s="71"/>
      <c r="B19" s="29">
        <f>MAX($B$1:B18)+1</f>
        <v>13</v>
      </c>
      <c r="C19" s="3" t="s">
        <v>43</v>
      </c>
      <c r="D19" s="16">
        <v>46206</v>
      </c>
      <c r="E19" s="16"/>
      <c r="F19" s="36" t="s">
        <v>106</v>
      </c>
      <c r="G19" s="10" t="s">
        <v>38</v>
      </c>
      <c r="H19" s="32" t="s">
        <v>182</v>
      </c>
      <c r="I19" s="33" t="s">
        <v>121</v>
      </c>
    </row>
    <row r="20" spans="1:9" ht="23.5" customHeight="1">
      <c r="A20" s="71"/>
      <c r="B20" s="29">
        <f>MAX($B$1:B19)+1</f>
        <v>14</v>
      </c>
      <c r="C20" s="3" t="s">
        <v>43</v>
      </c>
      <c r="D20" s="16">
        <v>46213</v>
      </c>
      <c r="E20" s="16"/>
      <c r="F20" s="23" t="s">
        <v>111</v>
      </c>
      <c r="G20" s="10" t="s">
        <v>38</v>
      </c>
      <c r="H20" s="25"/>
      <c r="I20" s="3" t="s">
        <v>14</v>
      </c>
    </row>
    <row r="21" spans="1:9" ht="49" customHeight="1">
      <c r="A21" s="71"/>
      <c r="B21" s="29">
        <f>MAX($B$1:B20)+1</f>
        <v>15</v>
      </c>
      <c r="C21" s="3" t="s">
        <v>44</v>
      </c>
      <c r="D21" s="16">
        <v>46227</v>
      </c>
      <c r="E21" s="16"/>
      <c r="F21" s="26" t="s">
        <v>110</v>
      </c>
      <c r="G21" s="10" t="s">
        <v>38</v>
      </c>
      <c r="H21" s="31" t="s">
        <v>113</v>
      </c>
      <c r="I21" s="33" t="s">
        <v>121</v>
      </c>
    </row>
    <row r="22" spans="1:9">
      <c r="A22" s="71"/>
      <c r="B22" s="29">
        <f>MAX($B$1:B21)+1</f>
        <v>16</v>
      </c>
      <c r="C22" s="27" t="s">
        <v>114</v>
      </c>
      <c r="D22" s="16">
        <v>46234</v>
      </c>
      <c r="E22" s="16"/>
      <c r="F22" s="19" t="s">
        <v>32</v>
      </c>
      <c r="G22" s="10" t="s">
        <v>38</v>
      </c>
      <c r="H22" s="37" t="s">
        <v>131</v>
      </c>
      <c r="I22" s="3" t="s">
        <v>14</v>
      </c>
    </row>
    <row r="23" spans="1:9" ht="24" customHeight="1">
      <c r="A23" s="71"/>
      <c r="B23" s="93" t="s">
        <v>45</v>
      </c>
      <c r="C23" s="94"/>
      <c r="D23" s="94"/>
      <c r="E23" s="95"/>
      <c r="F23" s="67" t="s">
        <v>46</v>
      </c>
      <c r="G23" s="68"/>
      <c r="H23" s="69"/>
      <c r="I23" s="5"/>
    </row>
    <row r="24" spans="1:9" ht="25">
      <c r="A24" s="71"/>
      <c r="B24" s="29">
        <f>MAX($B$1:B23)+1</f>
        <v>17</v>
      </c>
      <c r="C24" s="3" t="s">
        <v>47</v>
      </c>
      <c r="D24" s="16">
        <v>46235</v>
      </c>
      <c r="E24" s="16"/>
      <c r="F24" s="35" t="s">
        <v>48</v>
      </c>
      <c r="G24" s="10" t="s">
        <v>38</v>
      </c>
      <c r="H24" s="18" t="s">
        <v>49</v>
      </c>
      <c r="I24" s="3" t="s">
        <v>14</v>
      </c>
    </row>
    <row r="25" spans="1:9">
      <c r="A25" s="71"/>
      <c r="B25" s="29">
        <f>MAX($B$1:B24)+1</f>
        <v>18</v>
      </c>
      <c r="C25" s="3" t="s">
        <v>50</v>
      </c>
      <c r="D25" s="16">
        <v>46249</v>
      </c>
      <c r="E25" s="16"/>
      <c r="F25" s="19" t="s">
        <v>32</v>
      </c>
      <c r="G25" s="10" t="s">
        <v>38</v>
      </c>
      <c r="H25" s="20" t="s">
        <v>51</v>
      </c>
      <c r="I25" s="3" t="s">
        <v>14</v>
      </c>
    </row>
    <row r="26" spans="1:9" ht="24" customHeight="1" thickBot="1">
      <c r="A26" s="71"/>
      <c r="B26" s="93" t="s">
        <v>52</v>
      </c>
      <c r="C26" s="94"/>
      <c r="D26" s="94"/>
      <c r="E26" s="95"/>
      <c r="F26" s="78" t="s">
        <v>107</v>
      </c>
      <c r="G26" s="68"/>
      <c r="H26" s="69"/>
      <c r="I26" s="5"/>
    </row>
    <row r="27" spans="1:9" ht="42.5" customHeight="1">
      <c r="A27" s="71"/>
      <c r="B27" s="29">
        <f>MAX($B$1:B26)+1</f>
        <v>19</v>
      </c>
      <c r="C27" s="3" t="s">
        <v>53</v>
      </c>
      <c r="D27" s="16">
        <v>46241</v>
      </c>
      <c r="E27" s="55"/>
      <c r="F27" s="59" t="s">
        <v>54</v>
      </c>
      <c r="G27" s="57" t="s">
        <v>38</v>
      </c>
      <c r="H27" s="23"/>
      <c r="I27" s="3" t="s">
        <v>14</v>
      </c>
    </row>
    <row r="28" spans="1:9" ht="42.5" customHeight="1">
      <c r="A28" s="71"/>
      <c r="B28" s="29">
        <f>MAX($B$1:B27)+1</f>
        <v>20</v>
      </c>
      <c r="C28" s="3" t="s">
        <v>55</v>
      </c>
      <c r="D28" s="16">
        <v>46234</v>
      </c>
      <c r="E28" s="55"/>
      <c r="F28" s="60" t="s">
        <v>108</v>
      </c>
      <c r="G28" s="57" t="s">
        <v>38</v>
      </c>
      <c r="H28" s="38" t="s">
        <v>181</v>
      </c>
      <c r="I28" s="3" t="s">
        <v>14</v>
      </c>
    </row>
    <row r="29" spans="1:9" ht="107" customHeight="1">
      <c r="A29" s="71"/>
      <c r="B29" s="29">
        <f>MAX($B$1:B28)+1</f>
        <v>21</v>
      </c>
      <c r="C29" s="3" t="s">
        <v>56</v>
      </c>
      <c r="D29" s="16">
        <v>46241</v>
      </c>
      <c r="E29" s="55"/>
      <c r="F29" s="61" t="s">
        <v>140</v>
      </c>
      <c r="G29" s="57" t="s">
        <v>38</v>
      </c>
      <c r="H29" s="28" t="s">
        <v>184</v>
      </c>
      <c r="I29" s="3" t="s">
        <v>14</v>
      </c>
    </row>
    <row r="30" spans="1:9" ht="42.5" customHeight="1">
      <c r="A30" s="71"/>
      <c r="B30" s="29">
        <f>MAX($B$1:B29)+1</f>
        <v>22</v>
      </c>
      <c r="C30" s="3" t="s">
        <v>57</v>
      </c>
      <c r="D30" s="102"/>
      <c r="E30" s="56"/>
      <c r="F30" s="61" t="s">
        <v>139</v>
      </c>
      <c r="G30" s="57" t="s">
        <v>38</v>
      </c>
      <c r="H30" s="23"/>
      <c r="I30" s="3" t="s">
        <v>14</v>
      </c>
    </row>
    <row r="31" spans="1:9" ht="52">
      <c r="A31" s="71"/>
      <c r="B31" s="29">
        <f>MAX($B$1:B30)+1</f>
        <v>23</v>
      </c>
      <c r="C31" s="3" t="s">
        <v>58</v>
      </c>
      <c r="D31" s="103"/>
      <c r="E31" s="56"/>
      <c r="F31" s="61" t="s">
        <v>128</v>
      </c>
      <c r="G31" s="57" t="s">
        <v>38</v>
      </c>
      <c r="H31" s="28" t="s">
        <v>188</v>
      </c>
      <c r="I31" s="3" t="s">
        <v>14</v>
      </c>
    </row>
    <row r="32" spans="1:9" ht="42.5" customHeight="1">
      <c r="A32" s="71"/>
      <c r="B32" s="29">
        <f>MAX($B$1:B31)+1</f>
        <v>24</v>
      </c>
      <c r="C32" s="3" t="s">
        <v>59</v>
      </c>
      <c r="D32" s="46">
        <v>46227</v>
      </c>
      <c r="E32" s="55"/>
      <c r="F32" s="60" t="s">
        <v>141</v>
      </c>
      <c r="G32" s="57" t="s">
        <v>38</v>
      </c>
      <c r="H32" s="23"/>
      <c r="I32" s="3" t="s">
        <v>14</v>
      </c>
    </row>
    <row r="33" spans="1:9" ht="42.5" customHeight="1" thickBot="1">
      <c r="A33" s="71"/>
      <c r="B33" s="29">
        <f>MAX($B$1:B32)+1</f>
        <v>25</v>
      </c>
      <c r="C33" s="3" t="s">
        <v>60</v>
      </c>
      <c r="D33" s="16">
        <v>46227</v>
      </c>
      <c r="E33" s="55"/>
      <c r="F33" s="62" t="s">
        <v>142</v>
      </c>
      <c r="G33" s="57" t="s">
        <v>38</v>
      </c>
      <c r="H33" s="32" t="s">
        <v>129</v>
      </c>
      <c r="I33" s="3" t="s">
        <v>14</v>
      </c>
    </row>
    <row r="34" spans="1:9" ht="42.5" customHeight="1">
      <c r="A34" s="71"/>
      <c r="B34" s="29">
        <f>MAX($B$1:B33)+1</f>
        <v>26</v>
      </c>
      <c r="C34" s="3" t="s">
        <v>61</v>
      </c>
      <c r="D34" s="16">
        <v>46234</v>
      </c>
      <c r="E34" s="16"/>
      <c r="F34" s="58" t="s">
        <v>126</v>
      </c>
      <c r="G34" s="10" t="s">
        <v>38</v>
      </c>
      <c r="H34" s="23" t="s">
        <v>127</v>
      </c>
      <c r="I34" s="3" t="s">
        <v>14</v>
      </c>
    </row>
    <row r="35" spans="1:9" ht="42.5" customHeight="1">
      <c r="A35" s="72"/>
      <c r="B35" s="29">
        <f>MAX($B$1:B34)+1</f>
        <v>27</v>
      </c>
      <c r="C35" s="27" t="s">
        <v>109</v>
      </c>
      <c r="D35" s="16">
        <v>46248</v>
      </c>
      <c r="E35" s="16"/>
      <c r="F35" s="18" t="s">
        <v>62</v>
      </c>
      <c r="G35" s="10" t="s">
        <v>38</v>
      </c>
      <c r="H35" s="18" t="s">
        <v>63</v>
      </c>
      <c r="I35" s="3" t="s">
        <v>14</v>
      </c>
    </row>
    <row r="36" spans="1:9" ht="24" customHeight="1">
      <c r="A36" s="75" t="s">
        <v>64</v>
      </c>
      <c r="B36" s="99" t="s">
        <v>65</v>
      </c>
      <c r="C36" s="100"/>
      <c r="D36" s="100"/>
      <c r="E36" s="101"/>
      <c r="F36" s="83" t="s">
        <v>66</v>
      </c>
      <c r="G36" s="68"/>
      <c r="H36" s="69"/>
      <c r="I36" s="6"/>
    </row>
    <row r="37" spans="1:9" ht="25">
      <c r="A37" s="71"/>
      <c r="B37" s="29">
        <f>MAX($B$1:B36)+1</f>
        <v>28</v>
      </c>
      <c r="C37" s="3" t="s">
        <v>65</v>
      </c>
      <c r="D37" s="16">
        <v>46277</v>
      </c>
      <c r="E37" s="16"/>
      <c r="F37" s="18" t="s">
        <v>67</v>
      </c>
      <c r="G37" s="10" t="s">
        <v>38</v>
      </c>
      <c r="H37" s="18" t="s">
        <v>68</v>
      </c>
      <c r="I37" s="3" t="s">
        <v>14</v>
      </c>
    </row>
    <row r="38" spans="1:9" ht="25">
      <c r="A38" s="72"/>
      <c r="B38" s="29">
        <f>MAX($B$1:B37)+1</f>
        <v>29</v>
      </c>
      <c r="C38" s="3" t="s">
        <v>65</v>
      </c>
      <c r="D38" s="16">
        <v>46291</v>
      </c>
      <c r="E38" s="16"/>
      <c r="F38" s="18" t="s">
        <v>69</v>
      </c>
      <c r="G38" s="10" t="s">
        <v>38</v>
      </c>
      <c r="H38" s="18" t="s">
        <v>70</v>
      </c>
      <c r="I38" s="3" t="s">
        <v>14</v>
      </c>
    </row>
    <row r="39" spans="1:9" ht="24" customHeight="1">
      <c r="A39" s="81" t="s">
        <v>71</v>
      </c>
      <c r="B39" s="84" t="s">
        <v>72</v>
      </c>
      <c r="C39" s="85"/>
      <c r="D39" s="85"/>
      <c r="E39" s="86"/>
      <c r="F39" s="73" t="s">
        <v>73</v>
      </c>
      <c r="G39" s="68"/>
      <c r="H39" s="69"/>
      <c r="I39" s="7"/>
    </row>
    <row r="40" spans="1:9" ht="25">
      <c r="A40" s="71"/>
      <c r="B40" s="29">
        <f>MAX($B$1:B39)+1</f>
        <v>30</v>
      </c>
      <c r="C40" s="27" t="s">
        <v>117</v>
      </c>
      <c r="D40" s="16" t="s">
        <v>116</v>
      </c>
      <c r="E40" s="16"/>
      <c r="F40" s="18" t="s">
        <v>74</v>
      </c>
      <c r="G40" s="10" t="s">
        <v>38</v>
      </c>
      <c r="H40" s="18" t="s">
        <v>75</v>
      </c>
      <c r="I40" s="3" t="s">
        <v>14</v>
      </c>
    </row>
    <row r="41" spans="1:9" ht="25">
      <c r="A41" s="71"/>
      <c r="B41" s="29">
        <f>MAX($B$1:B40)+1</f>
        <v>31</v>
      </c>
      <c r="C41" s="27" t="s">
        <v>117</v>
      </c>
      <c r="D41" s="16" t="s">
        <v>116</v>
      </c>
      <c r="E41" s="16"/>
      <c r="F41" s="18" t="s">
        <v>76</v>
      </c>
      <c r="G41" s="10" t="s">
        <v>38</v>
      </c>
      <c r="H41" s="31" t="s">
        <v>118</v>
      </c>
      <c r="I41" s="3" t="s">
        <v>14</v>
      </c>
    </row>
    <row r="42" spans="1:9" ht="25">
      <c r="A42" s="72"/>
      <c r="B42" s="29">
        <f>MAX($B$1:B41)+1</f>
        <v>32</v>
      </c>
      <c r="C42" s="27" t="s">
        <v>117</v>
      </c>
      <c r="D42" s="16">
        <v>46295</v>
      </c>
      <c r="E42" s="16"/>
      <c r="F42" s="18" t="s">
        <v>77</v>
      </c>
      <c r="G42" s="10" t="s">
        <v>38</v>
      </c>
      <c r="H42" s="31" t="s">
        <v>119</v>
      </c>
      <c r="I42" s="3" t="s">
        <v>14</v>
      </c>
    </row>
    <row r="43" spans="1:9" ht="24" customHeight="1">
      <c r="A43" s="70" t="s">
        <v>78</v>
      </c>
      <c r="B43" s="87" t="s">
        <v>79</v>
      </c>
      <c r="C43" s="88"/>
      <c r="D43" s="88"/>
      <c r="E43" s="89"/>
      <c r="F43" s="79" t="s">
        <v>80</v>
      </c>
      <c r="G43" s="68"/>
      <c r="H43" s="69"/>
      <c r="I43" s="8"/>
    </row>
    <row r="44" spans="1:9">
      <c r="A44" s="71"/>
      <c r="B44" s="29">
        <f>MAX($B$1:B43)+1</f>
        <v>33</v>
      </c>
      <c r="C44" s="3" t="s">
        <v>79</v>
      </c>
      <c r="D44" s="16" t="s">
        <v>115</v>
      </c>
      <c r="E44" s="16"/>
      <c r="F44" s="18" t="s">
        <v>81</v>
      </c>
      <c r="G44" s="10" t="s">
        <v>38</v>
      </c>
      <c r="H44" s="18"/>
      <c r="I44" s="3" t="s">
        <v>14</v>
      </c>
    </row>
    <row r="45" spans="1:9">
      <c r="A45" s="72"/>
      <c r="B45" s="29">
        <f>MAX($B$1:B44)+1</f>
        <v>34</v>
      </c>
      <c r="C45" s="3" t="s">
        <v>79</v>
      </c>
      <c r="D45" s="16" t="s">
        <v>115</v>
      </c>
      <c r="E45" s="16"/>
      <c r="F45" s="18" t="s">
        <v>82</v>
      </c>
      <c r="G45" s="10" t="s">
        <v>38</v>
      </c>
      <c r="H45" s="18"/>
      <c r="I45" s="3" t="s">
        <v>14</v>
      </c>
    </row>
  </sheetData>
  <autoFilter ref="A1:K45" xr:uid="{00000000-0001-0000-0000-000000000000}"/>
  <mergeCells count="27">
    <mergeCell ref="B39:E39"/>
    <mergeCell ref="B43:E43"/>
    <mergeCell ref="B6:E6"/>
    <mergeCell ref="B10:E10"/>
    <mergeCell ref="B2:E2"/>
    <mergeCell ref="B14:E14"/>
    <mergeCell ref="B18:E18"/>
    <mergeCell ref="B23:E23"/>
    <mergeCell ref="B26:E26"/>
    <mergeCell ref="B36:E36"/>
    <mergeCell ref="D30:D31"/>
    <mergeCell ref="F10:H10"/>
    <mergeCell ref="A43:A45"/>
    <mergeCell ref="F39:H39"/>
    <mergeCell ref="A2:A5"/>
    <mergeCell ref="F18:H18"/>
    <mergeCell ref="A36:A38"/>
    <mergeCell ref="F6:H6"/>
    <mergeCell ref="F23:H23"/>
    <mergeCell ref="F2:H2"/>
    <mergeCell ref="F14:H14"/>
    <mergeCell ref="F26:H26"/>
    <mergeCell ref="F43:H43"/>
    <mergeCell ref="A6:A9"/>
    <mergeCell ref="A39:A42"/>
    <mergeCell ref="A10:A35"/>
    <mergeCell ref="F36:H36"/>
  </mergeCells>
  <phoneticPr fontId="7" type="noConversion"/>
  <conditionalFormatting sqref="G1:G1048576">
    <cfRule type="cellIs" dxfId="2" priority="1" operator="equal">
      <formula>"已完成"</formula>
    </cfRule>
    <cfRule type="cellIs" dxfId="1" priority="2" operator="equal">
      <formula>"待確認"</formula>
    </cfRule>
    <cfRule type="cellIs" dxfId="0" priority="3" operator="equal">
      <formula>"等待補文件"</formula>
    </cfRule>
  </conditionalFormatting>
  <hyperlinks>
    <hyperlink ref="H5" r:id="rId1" xr:uid="{00000000-0004-0000-0000-000000000000}"/>
    <hyperlink ref="H9" r:id="rId2" display="對應03問題確認清單v0.1" xr:uid="{00000000-0004-0000-0000-000001000000}"/>
  </hyperlinks>
  <printOptions horizontalCentered="1"/>
  <pageMargins left="0.15748031496062992" right="0.15748031496062992" top="0.39370078740157483" bottom="0.39370078740157483" header="0" footer="0"/>
  <pageSetup paperSize="9" scale="61" fitToHeight="0" orientation="landscape" horizontalDpi="4294967293" verticalDpi="0"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4233FA0B-EF2F-4751-BCFF-5CFE6C6E3880}">
          <x14:formula1>
            <xm:f>'API&amp;mail'!$A$1:$A$4</xm:f>
          </x14:formula1>
          <xm:sqref>G1:G1048576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AE9F5-AAAF-496C-9BCB-EEF7699AE427}">
  <dimension ref="A1:D21"/>
  <sheetViews>
    <sheetView topLeftCell="A16" zoomScaleNormal="100" workbookViewId="0">
      <selection activeCell="B29" sqref="B29"/>
    </sheetView>
  </sheetViews>
  <sheetFormatPr defaultRowHeight="14.5"/>
  <cols>
    <col min="1" max="1" width="21.796875" style="41" customWidth="1"/>
    <col min="2" max="2" width="23.8984375" style="41" customWidth="1"/>
    <col min="3" max="3" width="61.59765625" style="41" customWidth="1"/>
    <col min="4" max="4" width="5.796875" style="41" customWidth="1"/>
    <col min="5" max="16384" width="8.796875" style="41"/>
  </cols>
  <sheetData>
    <row r="1" spans="1:4" ht="43.5">
      <c r="A1" s="54" t="s">
        <v>183</v>
      </c>
      <c r="B1" s="40" t="s">
        <v>174</v>
      </c>
      <c r="C1" s="40" t="s">
        <v>138</v>
      </c>
      <c r="D1" s="40" t="s">
        <v>4</v>
      </c>
    </row>
    <row r="2" spans="1:4">
      <c r="A2" s="44" t="s">
        <v>134</v>
      </c>
      <c r="B2" s="44" t="s">
        <v>134</v>
      </c>
      <c r="C2" s="44" t="s">
        <v>175</v>
      </c>
      <c r="D2" s="44"/>
    </row>
    <row r="3" spans="1:4">
      <c r="A3" s="44" t="s">
        <v>135</v>
      </c>
      <c r="B3" s="44" t="s">
        <v>135</v>
      </c>
      <c r="C3" s="44" t="s">
        <v>176</v>
      </c>
      <c r="D3" s="44"/>
    </row>
    <row r="4" spans="1:4">
      <c r="A4" s="44" t="s">
        <v>179</v>
      </c>
      <c r="B4" s="45" t="s">
        <v>178</v>
      </c>
      <c r="C4" s="44" t="s">
        <v>177</v>
      </c>
      <c r="D4" s="44"/>
    </row>
    <row r="5" spans="1:4" ht="20.5" customHeight="1">
      <c r="A5" s="45" t="s">
        <v>136</v>
      </c>
      <c r="B5" s="44" t="s">
        <v>137</v>
      </c>
      <c r="C5" s="44" t="s">
        <v>180</v>
      </c>
      <c r="D5" s="44"/>
    </row>
    <row r="6" spans="1:4">
      <c r="A6" s="42"/>
    </row>
    <row r="7" spans="1:4">
      <c r="A7" s="43"/>
    </row>
    <row r="8" spans="1:4">
      <c r="A8" s="42"/>
    </row>
    <row r="9" spans="1:4" ht="15">
      <c r="A9" s="43"/>
      <c r="B9"/>
    </row>
    <row r="10" spans="1:4">
      <c r="A10" s="43"/>
    </row>
    <row r="19" spans="1:1">
      <c r="A19" s="63" t="s">
        <v>185</v>
      </c>
    </row>
    <row r="21" spans="1:1">
      <c r="A21" s="63" t="s">
        <v>186</v>
      </c>
    </row>
  </sheetData>
  <phoneticPr fontId="7" type="noConversion"/>
  <conditionalFormatting sqref="A1:D5">
    <cfRule type="colorScale" priority="5">
      <colorScale>
        <cfvo type="min"/>
        <cfvo type="max"/>
        <color rgb="FFFFEF9C"/>
        <color rgb="FF63BE7B"/>
      </colorScale>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7A241-D6A7-4638-B1CC-4115846D3E7E}">
  <dimension ref="A1:N30"/>
  <sheetViews>
    <sheetView workbookViewId="0">
      <selection sqref="A1:XFD1"/>
    </sheetView>
  </sheetViews>
  <sheetFormatPr defaultRowHeight="14.5"/>
  <cols>
    <col min="1" max="1" width="14" customWidth="1"/>
    <col min="5" max="5" width="10.19921875" bestFit="1" customWidth="1"/>
  </cols>
  <sheetData>
    <row r="1" spans="1:14" s="65" customFormat="1" ht="39" customHeight="1">
      <c r="A1" s="52" t="s">
        <v>144</v>
      </c>
      <c r="B1" s="53"/>
      <c r="C1" s="65" t="s">
        <v>187</v>
      </c>
      <c r="D1" s="66"/>
      <c r="E1" s="52" t="s">
        <v>143</v>
      </c>
      <c r="F1" s="53" t="s">
        <v>163</v>
      </c>
      <c r="G1" s="64" t="s">
        <v>146</v>
      </c>
      <c r="H1" s="53" t="s">
        <v>162</v>
      </c>
      <c r="I1" s="52" t="s">
        <v>145</v>
      </c>
      <c r="J1" s="53" t="s">
        <v>166</v>
      </c>
      <c r="L1" s="39" t="s">
        <v>165</v>
      </c>
    </row>
    <row r="3" spans="1:14" s="48" customFormat="1">
      <c r="A3" s="48" t="s">
        <v>172</v>
      </c>
      <c r="B3" s="48" t="s">
        <v>148</v>
      </c>
      <c r="C3" s="48" t="s">
        <v>149</v>
      </c>
      <c r="D3" s="48" t="s">
        <v>150</v>
      </c>
      <c r="E3" s="48" t="s">
        <v>151</v>
      </c>
      <c r="F3" s="48" t="s">
        <v>10</v>
      </c>
      <c r="G3" s="48" t="s">
        <v>152</v>
      </c>
      <c r="H3" s="48" t="s">
        <v>153</v>
      </c>
      <c r="I3" s="48" t="s">
        <v>154</v>
      </c>
      <c r="J3" s="48" t="s">
        <v>155</v>
      </c>
      <c r="K3" s="48" t="s">
        <v>156</v>
      </c>
      <c r="L3" s="48" t="s">
        <v>157</v>
      </c>
      <c r="M3" s="48" t="s">
        <v>158</v>
      </c>
      <c r="N3" s="48" t="s">
        <v>159</v>
      </c>
    </row>
    <row r="4" spans="1:14">
      <c r="B4" t="s">
        <v>169</v>
      </c>
      <c r="C4" s="47"/>
      <c r="D4" s="47"/>
      <c r="E4" s="47"/>
      <c r="F4" s="47"/>
      <c r="G4" s="47"/>
      <c r="H4" s="47"/>
      <c r="I4" s="47"/>
      <c r="J4" s="47"/>
      <c r="K4" s="47"/>
      <c r="L4" s="47"/>
      <c r="M4" s="47"/>
      <c r="N4" s="47"/>
    </row>
    <row r="5" spans="1:14">
      <c r="B5" t="s">
        <v>170</v>
      </c>
      <c r="C5" s="47"/>
      <c r="D5" s="47"/>
      <c r="E5" s="47"/>
      <c r="F5" s="47"/>
      <c r="G5" s="47"/>
      <c r="H5" s="47"/>
      <c r="I5" s="47"/>
      <c r="J5" s="47"/>
      <c r="K5" s="47"/>
      <c r="L5" s="47"/>
      <c r="M5" s="47"/>
      <c r="N5" s="47"/>
    </row>
    <row r="6" spans="1:14">
      <c r="B6" t="s">
        <v>171</v>
      </c>
      <c r="C6" s="47"/>
      <c r="D6" s="47"/>
      <c r="E6" s="47"/>
      <c r="F6" s="47"/>
      <c r="G6" s="47"/>
      <c r="H6" s="47"/>
      <c r="I6" s="47"/>
      <c r="J6" s="47"/>
      <c r="K6" s="47"/>
      <c r="L6" s="47"/>
      <c r="M6" s="47"/>
      <c r="N6" s="47"/>
    </row>
    <row r="9" spans="1:14" ht="29">
      <c r="A9" s="49" t="s">
        <v>144</v>
      </c>
      <c r="B9" s="49"/>
      <c r="C9" s="49" t="s">
        <v>143</v>
      </c>
      <c r="D9" s="49" t="s">
        <v>167</v>
      </c>
      <c r="E9" s="50" t="s">
        <v>146</v>
      </c>
      <c r="F9" s="49" t="s">
        <v>173</v>
      </c>
      <c r="G9" s="49"/>
      <c r="H9" s="49"/>
      <c r="I9" s="48"/>
      <c r="J9" s="51" t="s">
        <v>165</v>
      </c>
      <c r="K9" s="48"/>
      <c r="L9" s="48"/>
      <c r="M9" s="48"/>
      <c r="N9" s="48"/>
    </row>
    <row r="11" spans="1:14">
      <c r="A11" s="48" t="s">
        <v>147</v>
      </c>
      <c r="B11" s="48" t="s">
        <v>148</v>
      </c>
      <c r="C11" s="48" t="s">
        <v>149</v>
      </c>
      <c r="D11" s="48" t="s">
        <v>150</v>
      </c>
      <c r="E11" s="48" t="s">
        <v>151</v>
      </c>
      <c r="F11" s="48" t="s">
        <v>10</v>
      </c>
      <c r="G11" s="48" t="s">
        <v>152</v>
      </c>
      <c r="H11" s="48" t="s">
        <v>153</v>
      </c>
      <c r="I11" s="48" t="s">
        <v>154</v>
      </c>
      <c r="J11" s="48" t="s">
        <v>155</v>
      </c>
      <c r="K11" s="48" t="s">
        <v>156</v>
      </c>
      <c r="L11" s="48" t="s">
        <v>157</v>
      </c>
      <c r="M11" s="48" t="s">
        <v>158</v>
      </c>
      <c r="N11" s="48" t="s">
        <v>159</v>
      </c>
    </row>
    <row r="12" spans="1:14">
      <c r="A12" t="s">
        <v>160</v>
      </c>
      <c r="C12" s="47"/>
      <c r="D12" s="47"/>
      <c r="E12" s="47"/>
      <c r="F12" s="47"/>
      <c r="G12" s="47"/>
      <c r="H12" s="47"/>
      <c r="I12" s="47"/>
      <c r="J12" s="47"/>
      <c r="K12" s="47"/>
      <c r="L12" s="47"/>
      <c r="M12" s="47"/>
      <c r="N12" s="47"/>
    </row>
    <row r="13" spans="1:14">
      <c r="A13" t="s">
        <v>161</v>
      </c>
      <c r="C13" s="47"/>
      <c r="D13" s="47"/>
      <c r="E13" s="47"/>
      <c r="F13" s="47"/>
      <c r="G13" s="47"/>
      <c r="H13" s="47"/>
      <c r="I13" s="47"/>
      <c r="J13" s="47"/>
      <c r="K13" s="47"/>
      <c r="L13" s="47"/>
      <c r="M13" s="47"/>
      <c r="N13" s="47"/>
    </row>
    <row r="14" spans="1:14">
      <c r="A14" t="s">
        <v>164</v>
      </c>
      <c r="C14" s="47"/>
      <c r="D14" s="47"/>
      <c r="E14" s="47"/>
      <c r="F14" s="47"/>
      <c r="G14" s="47"/>
      <c r="H14" s="47"/>
      <c r="I14" s="47"/>
      <c r="J14" s="47"/>
      <c r="K14" s="47"/>
      <c r="L14" s="47"/>
      <c r="M14" s="47"/>
      <c r="N14" s="47"/>
    </row>
    <row r="17" spans="1:14" ht="29">
      <c r="A17" s="49" t="s">
        <v>144</v>
      </c>
      <c r="B17" s="49"/>
      <c r="C17" s="49" t="s">
        <v>143</v>
      </c>
      <c r="D17" s="49" t="s">
        <v>163</v>
      </c>
      <c r="E17" s="50" t="s">
        <v>146</v>
      </c>
      <c r="F17" s="49" t="s">
        <v>162</v>
      </c>
      <c r="G17" s="49" t="s">
        <v>145</v>
      </c>
      <c r="H17" s="49" t="s">
        <v>166</v>
      </c>
      <c r="I17" s="48"/>
      <c r="J17" s="51" t="s">
        <v>165</v>
      </c>
      <c r="K17" s="48"/>
      <c r="L17" s="48"/>
      <c r="M17" s="48"/>
      <c r="N17" s="48"/>
    </row>
    <row r="19" spans="1:14">
      <c r="A19" s="48" t="s">
        <v>147</v>
      </c>
      <c r="B19" s="48" t="s">
        <v>148</v>
      </c>
      <c r="C19" s="48" t="s">
        <v>149</v>
      </c>
      <c r="D19" s="48" t="s">
        <v>150</v>
      </c>
      <c r="E19" s="48" t="s">
        <v>151</v>
      </c>
      <c r="F19" s="48" t="s">
        <v>10</v>
      </c>
      <c r="G19" s="48" t="s">
        <v>152</v>
      </c>
      <c r="H19" s="48" t="s">
        <v>153</v>
      </c>
      <c r="I19" s="48" t="s">
        <v>154</v>
      </c>
      <c r="J19" s="48" t="s">
        <v>155</v>
      </c>
      <c r="K19" s="48" t="s">
        <v>156</v>
      </c>
      <c r="L19" s="48" t="s">
        <v>157</v>
      </c>
      <c r="M19" s="48" t="s">
        <v>158</v>
      </c>
      <c r="N19" s="48" t="s">
        <v>159</v>
      </c>
    </row>
    <row r="20" spans="1:14">
      <c r="A20" t="s">
        <v>160</v>
      </c>
    </row>
    <row r="21" spans="1:14">
      <c r="A21" t="s">
        <v>161</v>
      </c>
    </row>
    <row r="22" spans="1:14">
      <c r="A22" t="s">
        <v>164</v>
      </c>
    </row>
    <row r="25" spans="1:14" ht="29">
      <c r="A25" s="49" t="s">
        <v>144</v>
      </c>
      <c r="B25" s="49"/>
      <c r="C25" s="49" t="s">
        <v>143</v>
      </c>
      <c r="D25" s="49" t="s">
        <v>168</v>
      </c>
      <c r="E25" s="50" t="s">
        <v>146</v>
      </c>
      <c r="F25" s="49" t="s">
        <v>162</v>
      </c>
      <c r="G25" s="49" t="s">
        <v>145</v>
      </c>
      <c r="H25" s="49" t="s">
        <v>166</v>
      </c>
      <c r="I25" s="48"/>
      <c r="J25" s="51" t="s">
        <v>165</v>
      </c>
      <c r="K25" s="48"/>
      <c r="L25" s="48"/>
      <c r="M25" s="48"/>
      <c r="N25" s="48"/>
    </row>
    <row r="27" spans="1:14">
      <c r="A27" s="48" t="s">
        <v>147</v>
      </c>
      <c r="B27" s="48" t="s">
        <v>148</v>
      </c>
      <c r="C27" s="48" t="s">
        <v>149</v>
      </c>
      <c r="D27" s="48" t="s">
        <v>150</v>
      </c>
      <c r="E27" s="48" t="s">
        <v>151</v>
      </c>
      <c r="F27" s="48" t="s">
        <v>10</v>
      </c>
      <c r="G27" s="48" t="s">
        <v>152</v>
      </c>
      <c r="H27" s="48" t="s">
        <v>153</v>
      </c>
      <c r="I27" s="48" t="s">
        <v>154</v>
      </c>
      <c r="J27" s="48" t="s">
        <v>155</v>
      </c>
      <c r="K27" s="48" t="s">
        <v>156</v>
      </c>
      <c r="L27" s="48" t="s">
        <v>157</v>
      </c>
      <c r="M27" s="48" t="s">
        <v>158</v>
      </c>
      <c r="N27" s="48" t="s">
        <v>159</v>
      </c>
    </row>
    <row r="28" spans="1:14">
      <c r="A28" t="s">
        <v>160</v>
      </c>
    </row>
    <row r="29" spans="1:14">
      <c r="A29" t="s">
        <v>161</v>
      </c>
    </row>
    <row r="30" spans="1:14">
      <c r="A30" t="s">
        <v>164</v>
      </c>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topLeftCell="A22" zoomScale="55" zoomScaleNormal="55" workbookViewId="0">
      <selection activeCell="A3" sqref="A3:A4"/>
    </sheetView>
  </sheetViews>
  <sheetFormatPr defaultRowHeight="14.5"/>
  <sheetData>
    <row r="1" spans="1:1">
      <c r="A1" t="s">
        <v>12</v>
      </c>
    </row>
    <row r="2" spans="1:1">
      <c r="A2" t="s">
        <v>21</v>
      </c>
    </row>
    <row r="3" spans="1:1">
      <c r="A3" t="s">
        <v>133</v>
      </c>
    </row>
    <row r="4" spans="1:1">
      <c r="A4" t="s">
        <v>83</v>
      </c>
    </row>
  </sheetData>
  <phoneticPr fontId="7"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9"/>
  <sheetViews>
    <sheetView topLeftCell="A10" workbookViewId="0"/>
  </sheetViews>
  <sheetFormatPr defaultRowHeight="14.5"/>
  <cols>
    <col min="1" max="1" width="115" customWidth="1"/>
  </cols>
  <sheetData>
    <row r="1" spans="1:1">
      <c r="A1" s="9" t="s">
        <v>84</v>
      </c>
    </row>
    <row r="2" spans="1:1">
      <c r="A2" s="9"/>
    </row>
    <row r="3" spans="1:1">
      <c r="A3" s="9" t="s">
        <v>85</v>
      </c>
    </row>
    <row r="4" spans="1:1">
      <c r="A4" s="9" t="s">
        <v>86</v>
      </c>
    </row>
    <row r="5" spans="1:1">
      <c r="A5" s="9" t="s">
        <v>87</v>
      </c>
    </row>
    <row r="6" spans="1:1">
      <c r="A6" s="9" t="s">
        <v>88</v>
      </c>
    </row>
    <row r="7" spans="1:1">
      <c r="A7" s="9"/>
    </row>
    <row r="8" spans="1:1">
      <c r="A8" s="9" t="s">
        <v>89</v>
      </c>
    </row>
    <row r="9" spans="1:1">
      <c r="A9" s="9"/>
    </row>
    <row r="10" spans="1:1">
      <c r="A10" s="9" t="s">
        <v>90</v>
      </c>
    </row>
    <row r="11" spans="1:1">
      <c r="A11" s="9" t="s">
        <v>91</v>
      </c>
    </row>
    <row r="12" spans="1:1">
      <c r="A12" s="9" t="s">
        <v>92</v>
      </c>
    </row>
    <row r="13" spans="1:1">
      <c r="A13" s="9" t="s">
        <v>93</v>
      </c>
    </row>
    <row r="14" spans="1:1">
      <c r="A14" s="9" t="s">
        <v>94</v>
      </c>
    </row>
    <row r="15" spans="1:1">
      <c r="A15" s="9" t="s">
        <v>95</v>
      </c>
    </row>
    <row r="16" spans="1:1">
      <c r="A16" s="9" t="s">
        <v>96</v>
      </c>
    </row>
    <row r="17" spans="1:1">
      <c r="A17" s="9"/>
    </row>
    <row r="18" spans="1:1">
      <c r="A18" s="9" t="s">
        <v>97</v>
      </c>
    </row>
    <row r="19" spans="1:1">
      <c r="A19" s="9"/>
    </row>
    <row r="20" spans="1:1">
      <c r="A20" s="9" t="s">
        <v>98</v>
      </c>
    </row>
    <row r="23" spans="1:1">
      <c r="A23" t="s">
        <v>99</v>
      </c>
    </row>
    <row r="24" spans="1:1">
      <c r="A24" t="s">
        <v>100</v>
      </c>
    </row>
    <row r="25" spans="1:1">
      <c r="A25" t="s">
        <v>101</v>
      </c>
    </row>
    <row r="26" spans="1:1">
      <c r="A26" t="s">
        <v>102</v>
      </c>
    </row>
    <row r="27" spans="1:1">
      <c r="A27" t="s">
        <v>103</v>
      </c>
    </row>
    <row r="28" spans="1:1">
      <c r="A28" t="s">
        <v>104</v>
      </c>
    </row>
    <row r="29" spans="1:1">
      <c r="A29" t="s">
        <v>105</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專案時程追蹤表</vt:lpstr>
      <vt:lpstr>QA解釋</vt:lpstr>
      <vt:lpstr>業績目標示意</vt:lpstr>
      <vt:lpstr>API&amp;mail</vt:lpstr>
      <vt:lpstr>使用說明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盧晏臻Jenny</cp:lastModifiedBy>
  <cp:lastPrinted>2026-06-30T03:36:33Z</cp:lastPrinted>
  <dcterms:created xsi:type="dcterms:W3CDTF">2026-06-18T02:00:14Z</dcterms:created>
  <dcterms:modified xsi:type="dcterms:W3CDTF">2026-07-29T00:40:38Z</dcterms:modified>
</cp:coreProperties>
</file>